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showInkAnnotation="0" codeName="ThisWorkbook" defaultThemeVersion="124226"/>
  <mc:AlternateContent xmlns:mc="http://schemas.openxmlformats.org/markup-compatibility/2006">
    <mc:Choice Requires="x15">
      <x15ac:absPath xmlns:x15ac="http://schemas.microsoft.com/office/spreadsheetml/2010/11/ac" url="J:\SFOK\VLOGE\14_novi javni pozivi v pripravi-sep25\2026\"/>
    </mc:Choice>
  </mc:AlternateContent>
  <xr:revisionPtr revIDLastSave="0" documentId="13_ncr:1_{812452C3-5F27-4583-A3C9-1D153E1981CD}" xr6:coauthVersionLast="36" xr6:coauthVersionMax="36" xr10:uidLastSave="{00000000-0000-0000-0000-000000000000}"/>
  <bookViews>
    <workbookView xWindow="0" yWindow="0" windowWidth="28800" windowHeight="11805" xr2:uid="{00000000-000D-0000-FFFF-FFFF00000000}"/>
  </bookViews>
  <sheets>
    <sheet name="E.-Presoja kreditne sposobnosti" sheetId="1" r:id="rId1"/>
    <sheet name="List1" sheetId="2" r:id="rId2"/>
  </sheets>
  <definedNames>
    <definedName name="_xlnm.Print_Area" localSheetId="0">'E.-Presoja kreditne sposobnosti'!$A$2:$Z$532</definedName>
    <definedName name="Z_2FB74B71_FF9F_4888_9872_57E5D71AFB2B_.wvu.PrintArea" localSheetId="0" hidden="1">'E.-Presoja kreditne sposobnosti'!$A$2:$AA$531</definedName>
    <definedName name="Z_2FB74B71_FF9F_4888_9872_57E5D71AFB2B_.wvu.Rows" localSheetId="0" hidden="1">'E.-Presoja kreditne sposobnosti'!$69:$69,'E.-Presoja kreditne sposobnosti'!#REF!</definedName>
    <definedName name="Z_947C658A_4E7B_4668_8968_8D725D03E105_.wvu.PrintArea" localSheetId="0" hidden="1">'E.-Presoja kreditne sposobnosti'!$A$2:$AA$531</definedName>
    <definedName name="Z_947C658A_4E7B_4668_8968_8D725D03E105_.wvu.Rows" localSheetId="0" hidden="1">'E.-Presoja kreditne sposobnosti'!$69:$69,'E.-Presoja kreditne sposobnosti'!#REF!</definedName>
    <definedName name="Z_AAFA317B_8582_4B18_ABF7_4CA68945F50A_.wvu.PrintArea" localSheetId="0" hidden="1">'E.-Presoja kreditne sposobnosti'!$A$2:$AA$531</definedName>
    <definedName name="Z_AAFA317B_8582_4B18_ABF7_4CA68945F50A_.wvu.Rows" localSheetId="0" hidden="1">'E.-Presoja kreditne sposobnosti'!$69:$69,'E.-Presoja kreditne sposobnosti'!#REF!</definedName>
    <definedName name="Z_BBE0CD99_4B08_4BD2_806D_AA0FCB2760E0_.wvu.PrintArea" localSheetId="0" hidden="1">'E.-Presoja kreditne sposobnosti'!$A$2:$AA$531</definedName>
    <definedName name="Z_BBE0CD99_4B08_4BD2_806D_AA0FCB2760E0_.wvu.Rows" localSheetId="0" hidden="1">'E.-Presoja kreditne sposobnosti'!$69:$69,'E.-Presoja kreditne sposobnosti'!#REF!</definedName>
    <definedName name="Z_BC552770_7DD9_447E_9864_CC6A8ABF9383_.wvu.PrintArea" localSheetId="0" hidden="1">'E.-Presoja kreditne sposobnosti'!$A$2:$AA$531</definedName>
    <definedName name="Z_BC552770_7DD9_447E_9864_CC6A8ABF9383_.wvu.Rows" localSheetId="0" hidden="1">'E.-Presoja kreditne sposobnosti'!$109:$110,'E.-Presoja kreditne sposobnosti'!$121:$125,'E.-Presoja kreditne sposobnosti'!#REF!,'E.-Presoja kreditne sposobnosti'!#REF!,'E.-Presoja kreditne sposobnosti'!$179:$180,'E.-Presoja kreditne sposobnosti'!#REF!</definedName>
    <definedName name="Z_DD9BBE4E_726F_4D8F_BDB3_D72C792C5133_.wvu.PrintArea" localSheetId="0" hidden="1">'E.-Presoja kreditne sposobnosti'!$A$2:$AA$531</definedName>
    <definedName name="Z_DD9BBE4E_726F_4D8F_BDB3_D72C792C5133_.wvu.Rows" localSheetId="0" hidden="1">'E.-Presoja kreditne sposobnosti'!$69:$69,'E.-Presoja kreditne sposobnosti'!#REF!</definedName>
    <definedName name="Z_E011B3F1_03DC_4223_B822_10C935FD356D_.wvu.PrintArea" localSheetId="0" hidden="1">'E.-Presoja kreditne sposobnosti'!$A$2:$AA$531</definedName>
    <definedName name="Z_E011B3F1_03DC_4223_B822_10C935FD356D_.wvu.Rows" localSheetId="0" hidden="1">'E.-Presoja kreditne sposobnosti'!$69:$69,'E.-Presoja kreditne sposobnosti'!#REF!</definedName>
    <definedName name="Z_E5C3C7B7_B42C_4F69_B43E_A26C14BFA134_.wvu.PrintArea" localSheetId="0" hidden="1">'E.-Presoja kreditne sposobnosti'!$A$2:$AA$531</definedName>
    <definedName name="Z_E5C3C7B7_B42C_4F69_B43E_A26C14BFA134_.wvu.Rows" localSheetId="0" hidden="1">'E.-Presoja kreditne sposobnosti'!$69:$69,'E.-Presoja kreditne sposobnosti'!#REF!</definedName>
  </definedNames>
  <calcPr calcId="191029"/>
  <customWorkbookViews>
    <customWorkbookView name="Marta Urbančič Rombo – Osebni pogled" guid="{BC552770-7DD9-447E-9864-CC6A8ABF9383}" mergeInterval="0" personalView="1" maximized="1" xWindow="1912" yWindow="-8" windowWidth="1936" windowHeight="1056" activeSheetId="1"/>
    <customWorkbookView name="Tadeja Logar – Osebni pogled" guid="{BBE0CD99-4B08-4BD2-806D-AA0FCB2760E0}" mergeInterval="0" personalView="1" maximized="1" xWindow="-8" yWindow="-8" windowWidth="1936" windowHeight="1050" activeSheetId="1"/>
    <customWorkbookView name="Gašper Kavšek – Osebni pogled" guid="{947C658A-4E7B-4668-8968-8D725D03E105}" mergeInterval="0" personalView="1" maximized="1" windowWidth="1714" windowHeight="843" activeSheetId="1"/>
    <customWorkbookView name="Ana Sisan – Osebni pogled" guid="{E5C3C7B7-B42C-4F69-B43E-A26C14BFA134}" mergeInterval="0" personalView="1" maximized="1" windowWidth="1920" windowHeight="809" activeSheetId="1"/>
    <customWorkbookView name="Janez Rejec – Osebni pogled" guid="{2FB74B71-FF9F-4888-9872-57E5D71AFB2B}" mergeInterval="0" personalView="1" maximized="1" windowWidth="1920" windowHeight="809" activeSheetId="1"/>
    <customWorkbookView name="Vesna Črnilogar - Personal View" guid="{52BB3555-586B-44A4-82C2-C36A62135BA7}" mergeInterval="0" personalView="1" maximized="1" windowWidth="1276" windowHeight="861" activeSheetId="3"/>
    <customWorkbookView name="Alenka Kržan - Personal View" guid="{35B94A8E-03C5-4EA8-8345-5579BD8F8103}" mergeInterval="0" personalView="1" xWindow="6" yWindow="33" windowWidth="1257" windowHeight="752" activeSheetId="2" showComments="commIndAndComment"/>
    <customWorkbookView name="Janez Rejec - Personal View" guid="{AAFA317B-8582-4B18-ABF7-4CA68945F50A}" mergeInterval="0" personalView="1" maximized="1" windowWidth="1920" windowHeight="848" activeSheetId="1"/>
    <customWorkbookView name="Alenka Kržan – Osebni pogled" guid="{DD9BBE4E-726F-4D8F-BDB3-D72C792C5133}" mergeInterval="0" personalView="1" maximized="1" windowWidth="2400" windowHeight="1073" activeSheetId="3"/>
    <customWorkbookView name="Jure Pantić – Osebni pogled" guid="{E011B3F1-03DC-4223-B822-10C935FD356D}" mergeInterval="0" personalView="1" maximized="1" xWindow="-8" yWindow="-8" windowWidth="1936" windowHeight="1050" activeSheetId="1"/>
  </customWorkbookViews>
</workbook>
</file>

<file path=xl/calcChain.xml><?xml version="1.0" encoding="utf-8"?>
<calcChain xmlns="http://schemas.openxmlformats.org/spreadsheetml/2006/main">
  <c r="B262" i="1" l="1"/>
  <c r="B259" i="1"/>
  <c r="B260" i="1"/>
  <c r="B261" i="1" s="1"/>
  <c r="B258" i="1"/>
  <c r="B32" i="1"/>
  <c r="B33" i="1" s="1"/>
  <c r="L509" i="1" l="1"/>
  <c r="L395" i="1" l="1"/>
  <c r="O388" i="1" l="1"/>
  <c r="R388" i="1"/>
  <c r="U388" i="1"/>
  <c r="X388" i="1"/>
  <c r="O384" i="1"/>
  <c r="O382" i="1" s="1"/>
  <c r="R384" i="1"/>
  <c r="U384" i="1"/>
  <c r="U382" i="1" s="1"/>
  <c r="X384" i="1"/>
  <c r="R382" i="1"/>
  <c r="O375" i="1"/>
  <c r="O374" i="1" s="1"/>
  <c r="R375" i="1"/>
  <c r="R374" i="1" s="1"/>
  <c r="U375" i="1"/>
  <c r="U374" i="1" s="1"/>
  <c r="X375" i="1"/>
  <c r="X374" i="1" s="1"/>
  <c r="O363" i="1"/>
  <c r="R363" i="1"/>
  <c r="U363" i="1"/>
  <c r="X363" i="1"/>
  <c r="L363" i="1"/>
  <c r="L353" i="1"/>
  <c r="O339" i="1"/>
  <c r="R339" i="1"/>
  <c r="U339" i="1"/>
  <c r="X339" i="1"/>
  <c r="L339" i="1"/>
  <c r="L515" i="1"/>
  <c r="L511" i="1"/>
  <c r="L518" i="1"/>
  <c r="L510" i="1" s="1"/>
  <c r="O511" i="1"/>
  <c r="R511" i="1"/>
  <c r="U511" i="1"/>
  <c r="X511" i="1"/>
  <c r="O509" i="1"/>
  <c r="R509" i="1"/>
  <c r="U509" i="1"/>
  <c r="X509" i="1"/>
  <c r="O482" i="1"/>
  <c r="R482" i="1"/>
  <c r="U482" i="1"/>
  <c r="X482" i="1"/>
  <c r="L482" i="1"/>
  <c r="O458" i="1"/>
  <c r="R458" i="1"/>
  <c r="U458" i="1"/>
  <c r="X458" i="1"/>
  <c r="O464" i="1"/>
  <c r="R464" i="1"/>
  <c r="U464" i="1"/>
  <c r="X464" i="1"/>
  <c r="L464" i="1"/>
  <c r="L458" i="1"/>
  <c r="L456" i="1"/>
  <c r="L523" i="1" l="1"/>
  <c r="L529" i="1" s="1"/>
  <c r="X382" i="1"/>
  <c r="Q134" i="1"/>
  <c r="I172" i="1" l="1"/>
  <c r="O361" i="1" l="1"/>
  <c r="R361" i="1" s="1"/>
  <c r="U361" i="1" s="1"/>
  <c r="X361" i="1" s="1"/>
  <c r="I92" i="1"/>
  <c r="M92" i="1"/>
  <c r="O451" i="1" l="1"/>
  <c r="L451" i="1"/>
  <c r="L420" i="1"/>
  <c r="L415" i="1"/>
  <c r="L411" i="1"/>
  <c r="L384" i="1"/>
  <c r="X353" i="1"/>
  <c r="U347" i="1"/>
  <c r="R327" i="1"/>
  <c r="L336" i="1"/>
  <c r="K275" i="1"/>
  <c r="G275" i="1"/>
  <c r="P79" i="1"/>
  <c r="M79" i="1"/>
  <c r="L55" i="1"/>
  <c r="G55" i="1"/>
  <c r="O518" i="1" l="1"/>
  <c r="R518" i="1"/>
  <c r="U518" i="1"/>
  <c r="X518" i="1"/>
  <c r="O515" i="1"/>
  <c r="R515" i="1"/>
  <c r="U515" i="1"/>
  <c r="X515" i="1"/>
  <c r="X510" i="1" l="1"/>
  <c r="X523" i="1" s="1"/>
  <c r="X529" i="1" s="1"/>
  <c r="U510" i="1"/>
  <c r="U523" i="1" s="1"/>
  <c r="U529" i="1" s="1"/>
  <c r="R510" i="1"/>
  <c r="R523" i="1" s="1"/>
  <c r="R529" i="1" s="1"/>
  <c r="O510" i="1"/>
  <c r="O523" i="1" s="1"/>
  <c r="O529" i="1" s="1"/>
  <c r="O492" i="1"/>
  <c r="O489" i="1" s="1"/>
  <c r="R492" i="1"/>
  <c r="R489" i="1" s="1"/>
  <c r="U492" i="1"/>
  <c r="U489" i="1" s="1"/>
  <c r="X492" i="1"/>
  <c r="X489" i="1" s="1"/>
  <c r="O485" i="1"/>
  <c r="R485" i="1"/>
  <c r="U485" i="1"/>
  <c r="X485" i="1"/>
  <c r="O474" i="1"/>
  <c r="R474" i="1"/>
  <c r="U474" i="1"/>
  <c r="X474" i="1"/>
  <c r="O471" i="1"/>
  <c r="R471" i="1"/>
  <c r="U471" i="1"/>
  <c r="X471" i="1"/>
  <c r="O456" i="1"/>
  <c r="R456" i="1"/>
  <c r="O468" i="1" l="1"/>
  <c r="O455" i="1" s="1"/>
  <c r="O480" i="1"/>
  <c r="U456" i="1"/>
  <c r="U468" i="1"/>
  <c r="U480" i="1"/>
  <c r="X456" i="1"/>
  <c r="R480" i="1"/>
  <c r="R468" i="1"/>
  <c r="R455" i="1" s="1"/>
  <c r="X480" i="1"/>
  <c r="X468" i="1"/>
  <c r="O499" i="1"/>
  <c r="R499" i="1"/>
  <c r="U499" i="1"/>
  <c r="X499" i="1"/>
  <c r="X455" i="1" l="1"/>
  <c r="X498" i="1"/>
  <c r="X500" i="1" s="1"/>
  <c r="U455" i="1"/>
  <c r="U498" i="1"/>
  <c r="U500" i="1" s="1"/>
  <c r="R498" i="1"/>
  <c r="O498" i="1"/>
  <c r="O500" i="1"/>
  <c r="R500" i="1"/>
  <c r="L430" i="1"/>
  <c r="L426" i="1"/>
  <c r="L388" i="1"/>
  <c r="L327" i="1"/>
  <c r="L325" i="1" s="1"/>
  <c r="O430" i="1" l="1"/>
  <c r="R430" i="1"/>
  <c r="U430" i="1"/>
  <c r="X430" i="1"/>
  <c r="O426" i="1"/>
  <c r="R426" i="1"/>
  <c r="U426" i="1"/>
  <c r="X426" i="1"/>
  <c r="O420" i="1"/>
  <c r="R420" i="1"/>
  <c r="U420" i="1"/>
  <c r="X420" i="1"/>
  <c r="O415" i="1"/>
  <c r="R415" i="1"/>
  <c r="U415" i="1"/>
  <c r="X415" i="1"/>
  <c r="O411" i="1"/>
  <c r="R411" i="1"/>
  <c r="U411" i="1"/>
  <c r="X411" i="1"/>
  <c r="O401" i="1"/>
  <c r="O409" i="1" s="1"/>
  <c r="R401" i="1"/>
  <c r="R409" i="1" s="1"/>
  <c r="U401" i="1"/>
  <c r="U409" i="1" s="1"/>
  <c r="X401" i="1"/>
  <c r="X409" i="1" s="1"/>
  <c r="O371" i="1"/>
  <c r="O362" i="1" s="1"/>
  <c r="R371" i="1"/>
  <c r="R362" i="1" s="1"/>
  <c r="U371" i="1"/>
  <c r="U362" i="1" s="1"/>
  <c r="X371" i="1"/>
  <c r="X362" i="1" s="1"/>
  <c r="O353" i="1"/>
  <c r="R353" i="1"/>
  <c r="U353" i="1"/>
  <c r="U344" i="1" s="1"/>
  <c r="O347" i="1"/>
  <c r="O344" i="1" s="1"/>
  <c r="R347" i="1"/>
  <c r="R344" i="1" s="1"/>
  <c r="X347" i="1"/>
  <c r="X344" i="1" s="1"/>
  <c r="O336" i="1"/>
  <c r="R336" i="1"/>
  <c r="R325" i="1" s="1"/>
  <c r="U336" i="1"/>
  <c r="X336" i="1"/>
  <c r="O327" i="1"/>
  <c r="U327" i="1"/>
  <c r="X327" i="1"/>
  <c r="X325" i="1" s="1"/>
  <c r="U325" i="1" l="1"/>
  <c r="O325" i="1"/>
  <c r="R410" i="1"/>
  <c r="R425" i="1" s="1"/>
  <c r="R437" i="1" s="1"/>
  <c r="R440" i="1" s="1"/>
  <c r="U410" i="1"/>
  <c r="U425" i="1" s="1"/>
  <c r="U437" i="1" s="1"/>
  <c r="U440" i="1" s="1"/>
  <c r="O410" i="1"/>
  <c r="O425" i="1" s="1"/>
  <c r="O437" i="1" s="1"/>
  <c r="O440" i="1" s="1"/>
  <c r="X410" i="1"/>
  <c r="X425" i="1" s="1"/>
  <c r="X437" i="1" s="1"/>
  <c r="X440" i="1" s="1"/>
  <c r="R396" i="1" l="1"/>
  <c r="O396" i="1"/>
  <c r="O324" i="1"/>
  <c r="O395" i="1"/>
  <c r="X396" i="1"/>
  <c r="X324" i="1"/>
  <c r="X395" i="1"/>
  <c r="R324" i="1"/>
  <c r="R395" i="1"/>
  <c r="U395" i="1"/>
  <c r="U396" i="1"/>
  <c r="U324" i="1"/>
  <c r="X397" i="1" l="1"/>
  <c r="R397" i="1"/>
  <c r="O397" i="1"/>
  <c r="U397" i="1"/>
  <c r="L492" i="1"/>
  <c r="L489" i="1" s="1"/>
  <c r="L485" i="1"/>
  <c r="L480" i="1" s="1"/>
  <c r="L474" i="1"/>
  <c r="L471" i="1"/>
  <c r="L382" i="1"/>
  <c r="L375" i="1"/>
  <c r="L374" i="1" s="1"/>
  <c r="L371" i="1"/>
  <c r="L347" i="1"/>
  <c r="L499" i="1" l="1"/>
  <c r="L396" i="1"/>
  <c r="L344" i="1"/>
  <c r="L410" i="1"/>
  <c r="L468" i="1"/>
  <c r="L401" i="1"/>
  <c r="L409" i="1" s="1"/>
  <c r="L362" i="1"/>
  <c r="L498" i="1" l="1"/>
  <c r="L455" i="1"/>
  <c r="L425" i="1"/>
  <c r="L397" i="1"/>
  <c r="L324" i="1"/>
  <c r="L500" i="1"/>
  <c r="L437" i="1" l="1"/>
  <c r="L440" i="1" s="1"/>
  <c r="W275" i="1"/>
  <c r="V55" i="1" l="1"/>
  <c r="Q55" i="1" l="1"/>
  <c r="R451" i="1" l="1"/>
  <c r="U451" i="1"/>
  <c r="O275" i="1"/>
  <c r="S275" i="1"/>
  <c r="O503" i="1" l="1"/>
  <c r="R503" i="1" s="1"/>
  <c r="U503" i="1" s="1"/>
  <c r="X503" i="1" s="1"/>
  <c r="O454" i="1"/>
  <c r="R454" i="1" s="1"/>
  <c r="U454" i="1" s="1"/>
  <c r="X454" i="1" s="1"/>
  <c r="Q49" i="1" l="1"/>
  <c r="V49" i="1" s="1"/>
  <c r="F213" i="1"/>
  <c r="H213" i="1" s="1"/>
  <c r="J213" i="1" s="1"/>
  <c r="L213" i="1" s="1"/>
  <c r="N213" i="1" s="1"/>
  <c r="K267" i="1"/>
  <c r="O267" i="1" s="1"/>
  <c r="S267" i="1" s="1"/>
  <c r="W267" i="1" s="1"/>
  <c r="O323" i="1"/>
  <c r="R323" i="1" s="1"/>
  <c r="U323" i="1" s="1"/>
  <c r="X323" i="1" s="1"/>
  <c r="O400" i="1"/>
  <c r="R400" i="1" s="1"/>
  <c r="U400" i="1" s="1"/>
  <c r="X400" i="1" s="1"/>
  <c r="O446" i="1"/>
  <c r="R446" i="1" s="1"/>
  <c r="U446" i="1" s="1"/>
  <c r="X446" i="1" s="1"/>
  <c r="X451" i="1" s="1"/>
</calcChain>
</file>

<file path=xl/sharedStrings.xml><?xml version="1.0" encoding="utf-8"?>
<sst xmlns="http://schemas.openxmlformats.org/spreadsheetml/2006/main" count="573" uniqueCount="394">
  <si>
    <t>Denarna sredstva</t>
  </si>
  <si>
    <t>Podjetnikov kapital</t>
  </si>
  <si>
    <t xml:space="preserve">Dolgoročne obveznosti </t>
  </si>
  <si>
    <t>·</t>
  </si>
  <si>
    <t>B.</t>
  </si>
  <si>
    <t>1.</t>
  </si>
  <si>
    <t>2.</t>
  </si>
  <si>
    <t>3.</t>
  </si>
  <si>
    <t>Izplačilo dividend</t>
  </si>
  <si>
    <t>Druge rezerve</t>
  </si>
  <si>
    <t>Prenos v naslednje leto</t>
  </si>
  <si>
    <t>Drugi nameni</t>
  </si>
  <si>
    <t>Viri financiranja</t>
  </si>
  <si>
    <t>Dokapitalizacija</t>
  </si>
  <si>
    <t>Izdaja obveznic</t>
  </si>
  <si>
    <t>Najem in leasing</t>
  </si>
  <si>
    <t>E.3.</t>
  </si>
  <si>
    <t>KONKURENČNA STRATEGIJA</t>
  </si>
  <si>
    <t>E.3.1.</t>
  </si>
  <si>
    <t>Finančni prihodki</t>
  </si>
  <si>
    <t>Finančni odhodki</t>
  </si>
  <si>
    <t xml:space="preserve"> Stroški blaga, materiala in storitev</t>
  </si>
  <si>
    <t>Kategorije</t>
  </si>
  <si>
    <t xml:space="preserve"> Drugi poslovni odhodki</t>
  </si>
  <si>
    <t>Č.</t>
  </si>
  <si>
    <t>F.</t>
  </si>
  <si>
    <t>I.</t>
  </si>
  <si>
    <t>II.</t>
  </si>
  <si>
    <t>III.</t>
  </si>
  <si>
    <t>IV.</t>
  </si>
  <si>
    <t>G.</t>
  </si>
  <si>
    <t>J.</t>
  </si>
  <si>
    <t>K.</t>
  </si>
  <si>
    <t>L.</t>
  </si>
  <si>
    <t>M.</t>
  </si>
  <si>
    <t>Sprememba vrednosti zalog proizvodov in nedokončane proizvodnje</t>
  </si>
  <si>
    <t>Čisti prihodki od prodaje</t>
  </si>
  <si>
    <t xml:space="preserve">Usredstveni lastni proizvodi in lastne storitve </t>
  </si>
  <si>
    <t xml:space="preserve">Odpisi vrednosti </t>
  </si>
  <si>
    <t>2. Prevrednotovalni poslovni odhodki pri 
    neopredmetenih sredstvih in 
    opredmetenih osnovnih sredstvih</t>
  </si>
  <si>
    <t>3. Prevrednotovalni poslovni odhodki pri 
    obratnih sredstvih</t>
  </si>
  <si>
    <t>Drugi poslovni odhodki</t>
  </si>
  <si>
    <t xml:space="preserve">Drugi prihodki </t>
  </si>
  <si>
    <t>Napišite mnenje o poslovanju vaše družbe</t>
  </si>
  <si>
    <t>IZVEDENE NALOŽBE IN PROJEKCIJE NALOŽB</t>
  </si>
  <si>
    <t>Krediti</t>
  </si>
  <si>
    <t>Naštejte najpomebnejše izdelke / storitve</t>
  </si>
  <si>
    <t>PROJEKCIJE POSLOVANJA VLAGATELJA</t>
  </si>
  <si>
    <t>A.</t>
  </si>
  <si>
    <t>1. Stroški plač</t>
  </si>
  <si>
    <t>Odložene obveznosti za davek</t>
  </si>
  <si>
    <t>E.1.</t>
  </si>
  <si>
    <t>FINANČNI PODATKI O POSLOVANJU VLAGATELJA</t>
  </si>
  <si>
    <t>E.1.1.</t>
  </si>
  <si>
    <t xml:space="preserve">RAČUNOVODSKI IZKAZI </t>
  </si>
  <si>
    <t>pozitivno</t>
  </si>
  <si>
    <t>s pridržkom</t>
  </si>
  <si>
    <t>negativno</t>
  </si>
  <si>
    <t>NE</t>
  </si>
  <si>
    <t>DA</t>
  </si>
  <si>
    <t>Revizorjevo mnenje</t>
  </si>
  <si>
    <t>Nadaljevanje poglavja E.1.1. izpolnijo samo podjetja.</t>
  </si>
  <si>
    <t>Skupaj</t>
  </si>
  <si>
    <t>Zavezanec za revizijo</t>
  </si>
  <si>
    <t>2. Stroški pokojninskih zavarovanj</t>
  </si>
  <si>
    <t>D.</t>
  </si>
  <si>
    <t>E.2.3.</t>
  </si>
  <si>
    <t>KADRI</t>
  </si>
  <si>
    <t>Število prekinjenih delovnih razmerij v preteklem letu</t>
  </si>
  <si>
    <t>Individualna pogodba (DA/NE)</t>
  </si>
  <si>
    <t>V panogi</t>
  </si>
  <si>
    <t>Delovno mesto</t>
  </si>
  <si>
    <t>Ime in priimek</t>
  </si>
  <si>
    <t>Smer in stopnja izobrazbe</t>
  </si>
  <si>
    <t>Leta izkušenj v podjetju</t>
  </si>
  <si>
    <t>E.2.4.</t>
  </si>
  <si>
    <t>E.2.4.1.</t>
  </si>
  <si>
    <t>C.</t>
  </si>
  <si>
    <t>E.</t>
  </si>
  <si>
    <t>ZNAČILNOSTI PROIZVODNJE /STORITEV</t>
  </si>
  <si>
    <t>DEJAVNOST</t>
  </si>
  <si>
    <t>Naštejte največje konkurente in opišite njihove prednosti in slabosti</t>
  </si>
  <si>
    <t xml:space="preserve">Kratkoročne poslovne obveznosti </t>
  </si>
  <si>
    <t>Kratkoročne pasivne časovne razmejitve</t>
  </si>
  <si>
    <t>OBVEZNOSTI DO VIROV SREDSTEV</t>
  </si>
  <si>
    <t>Usredstveni lastni proizvodi in storitve</t>
  </si>
  <si>
    <t>Stroški blaga, materiala in storitev</t>
  </si>
  <si>
    <t>Število mesecev poslovanja</t>
  </si>
  <si>
    <t xml:space="preserve">Dolgoročna sredstva </t>
  </si>
  <si>
    <t>Kratkoročna sredstva</t>
  </si>
  <si>
    <t xml:space="preserve">Kratkoročne finančne naložbe </t>
  </si>
  <si>
    <t>Kratkoročne poslovne terjatve</t>
  </si>
  <si>
    <t>stanje na dan</t>
  </si>
  <si>
    <t>Upnik</t>
  </si>
  <si>
    <t xml:space="preserve">Poslovne terjatve </t>
  </si>
  <si>
    <t>KONKURENČNI POLOŽAJ</t>
  </si>
  <si>
    <t>E.2.</t>
  </si>
  <si>
    <t>E.2.1.</t>
  </si>
  <si>
    <t>Sezonska nihanja:</t>
  </si>
  <si>
    <t>Največji kupci</t>
  </si>
  <si>
    <t>dogovorjeni</t>
  </si>
  <si>
    <t>dejanski</t>
  </si>
  <si>
    <t>E.2.2.</t>
  </si>
  <si>
    <t>Naštejte največje dobavitelje in njihove izdelke, blago ali storitve</t>
  </si>
  <si>
    <t>3. Stroški drugih zavarovanj</t>
  </si>
  <si>
    <t>4. Drugi stroški dela</t>
  </si>
  <si>
    <t>Stroški dela</t>
  </si>
  <si>
    <t xml:space="preserve">Drugi odhodki </t>
  </si>
  <si>
    <t xml:space="preserve">SREDSTVA </t>
  </si>
  <si>
    <t>Dolgoročna sredstva</t>
  </si>
  <si>
    <t xml:space="preserve">Opredmetena osnovna sredstva </t>
  </si>
  <si>
    <t>Dolgoročne poslovne terjatve</t>
  </si>
  <si>
    <t>Odložene terjatve za davek</t>
  </si>
  <si>
    <t>Kratkoročne finančne naložbe</t>
  </si>
  <si>
    <t>2. Kratkoročna posojila</t>
  </si>
  <si>
    <t xml:space="preserve">Kratkoročne poslovne terjatve </t>
  </si>
  <si>
    <t xml:space="preserve">Denarna sredstva </t>
  </si>
  <si>
    <t>Kratkoročne aktivne časovne razmejitve</t>
  </si>
  <si>
    <t xml:space="preserve">Zaloge </t>
  </si>
  <si>
    <t>Dolgoročne finančne naložbe</t>
  </si>
  <si>
    <t>Naložbene nepremičnine</t>
  </si>
  <si>
    <t>V.</t>
  </si>
  <si>
    <t>VI.</t>
  </si>
  <si>
    <t xml:space="preserve">OBVEZNOSTI DO VIROV SREDSTEV </t>
  </si>
  <si>
    <t>Kapitalske rezerve</t>
  </si>
  <si>
    <t>Dolgoročne obveznosti</t>
  </si>
  <si>
    <t xml:space="preserve">Dolgoročne finančne obveznosti </t>
  </si>
  <si>
    <t>Kratkoročne obveznosti</t>
  </si>
  <si>
    <t>Obveznosti, vključene v skupine za odtujitev</t>
  </si>
  <si>
    <t xml:space="preserve">Kratkoročne finančne obveznosti </t>
  </si>
  <si>
    <t>Vrednost unovčenih zavarovanj</t>
  </si>
  <si>
    <t>E.1.3.</t>
  </si>
  <si>
    <t>DANA ZAVAROVANJA</t>
  </si>
  <si>
    <t>Zastava premičnin</t>
  </si>
  <si>
    <t>Menice</t>
  </si>
  <si>
    <t>Drugo (navedite)</t>
  </si>
  <si>
    <t>E.1.4.</t>
  </si>
  <si>
    <t>PORAVNAVANJE OBVEZNOSTI</t>
  </si>
  <si>
    <t>Leto</t>
  </si>
  <si>
    <t>PRESOJA KREDITNE SPOSOBNOSTI</t>
  </si>
  <si>
    <t xml:space="preserve"> </t>
  </si>
  <si>
    <t>Proizvodni program / storitev</t>
  </si>
  <si>
    <t>% izkoriščenosti</t>
  </si>
  <si>
    <t>USMERITEV VLAGATELJA</t>
  </si>
  <si>
    <t>Prednosti in priložnosti</t>
  </si>
  <si>
    <t>Slabosti in pomanjkljivosti</t>
  </si>
  <si>
    <t>Ciljna tržišča</t>
  </si>
  <si>
    <t>Lastna denarna sredstva</t>
  </si>
  <si>
    <t>Omejitev</t>
  </si>
  <si>
    <t>E.2.4.2.</t>
  </si>
  <si>
    <t>Izvršnica</t>
  </si>
  <si>
    <t>Datum končne zapadlosti</t>
  </si>
  <si>
    <t>Datum sklenjene pogodbe</t>
  </si>
  <si>
    <t>Kratka predstavitev in zgodovina poslovanja vlagatelja</t>
  </si>
  <si>
    <t>Naziv kreditodajalca</t>
  </si>
  <si>
    <t>Mesečna obveznost       (v tisoč EUR)</t>
  </si>
  <si>
    <t xml:space="preserve">  ne koristimo </t>
  </si>
  <si>
    <t xml:space="preserve">  občasno, zaradi sezonskega značaja poslovanja</t>
  </si>
  <si>
    <t xml:space="preserve">  pogosto koriščenje, bodisi zaradi sezonskega značaja ali zaradi pomanjkanja obratnih sredstev</t>
  </si>
  <si>
    <t xml:space="preserve">  stalno koriščenje, pereče pomanjkanje obratnih sredstev</t>
  </si>
  <si>
    <t>Stanje na dan</t>
  </si>
  <si>
    <t>Stanje obveznosti
 (v tisoč EUR)</t>
  </si>
  <si>
    <t>SKUPAJ</t>
  </si>
  <si>
    <t xml:space="preserve"> -   nezapadle</t>
  </si>
  <si>
    <t xml:space="preserve"> -   zapadle do 30 dni</t>
  </si>
  <si>
    <t xml:space="preserve"> -   zapadle od 30 do 90 dni</t>
  </si>
  <si>
    <t xml:space="preserve"> -   zapadle od 90 do 180 dni</t>
  </si>
  <si>
    <t xml:space="preserve"> -   zapadle od 180 dni do 1 leto</t>
  </si>
  <si>
    <t xml:space="preserve"> -   zapadle nad 1 leto</t>
  </si>
  <si>
    <t xml:space="preserve">  brez zamud, izjemoma do 30 dni</t>
  </si>
  <si>
    <t xml:space="preserve">  do 30 dni, izjemoma do 60 dni</t>
  </si>
  <si>
    <t xml:space="preserve">  do 60 dni, izjemoma do 90 dni</t>
  </si>
  <si>
    <t xml:space="preserve">  nad 90 dni</t>
  </si>
  <si>
    <t>Program / proizvod / storitev</t>
  </si>
  <si>
    <t xml:space="preserve">  raste</t>
  </si>
  <si>
    <t xml:space="preserve">  stagnira</t>
  </si>
  <si>
    <t xml:space="preserve">  pada</t>
  </si>
  <si>
    <t xml:space="preserve">  veliko število malih konkurentov</t>
  </si>
  <si>
    <r>
      <t xml:space="preserve">Ali najemate zunanje svetovalce?  </t>
    </r>
    <r>
      <rPr>
        <sz val="14"/>
        <rFont val="Arial"/>
        <family val="2"/>
        <charset val="238"/>
      </rPr>
      <t>(ustrezno označite)</t>
    </r>
  </si>
  <si>
    <r>
      <t xml:space="preserve">Za katero področje? </t>
    </r>
    <r>
      <rPr>
        <sz val="14"/>
        <rFont val="Arial"/>
        <family val="2"/>
        <charset val="238"/>
      </rPr>
      <t xml:space="preserve"> (ustrezno označite)</t>
    </r>
  </si>
  <si>
    <t xml:space="preserve">  računovodstvo</t>
  </si>
  <si>
    <t xml:space="preserve">  tehnično-tehnološko</t>
  </si>
  <si>
    <t xml:space="preserve">  trženje</t>
  </si>
  <si>
    <t xml:space="preserve">  informacijsko</t>
  </si>
  <si>
    <t xml:space="preserve">  drugo (navedite):</t>
  </si>
  <si>
    <t xml:space="preserve"> DA</t>
  </si>
  <si>
    <t xml:space="preserve"> NE</t>
  </si>
  <si>
    <t>A - prodaja        B - surovine        C - kadri        D - drugo</t>
  </si>
  <si>
    <t xml:space="preserve">    </t>
  </si>
  <si>
    <t xml:space="preserve">1. Kratkoročne finančne naložbe, razen posojil  </t>
  </si>
  <si>
    <t>Najpomembnejšo omejitev za doseganje večje izkoriščenosti zmogljivosti označite s črkami:</t>
  </si>
  <si>
    <t>Letni promet
(v tisoč EUR)</t>
  </si>
  <si>
    <t>Delež v prodaji 
(v %)</t>
  </si>
  <si>
    <t>Plačilni roki (v dneh)</t>
  </si>
  <si>
    <t>Delež v stroških 
(v %)</t>
  </si>
  <si>
    <t>Subvencije, dotacije ...</t>
  </si>
  <si>
    <t>Drugo: __________________________</t>
  </si>
  <si>
    <t>Ali je družba zavezana za revizijo in kakšno je bilo revizorjevo mnenje? Ustrezno označite!</t>
  </si>
  <si>
    <t>Največji dobavitelji</t>
  </si>
  <si>
    <t>Obrestna mera      (% letno)</t>
  </si>
  <si>
    <t>SKUPAJ*</t>
  </si>
  <si>
    <t>Sedanji delež v skupni prodaji  (v %)</t>
  </si>
  <si>
    <t>Načrtovani delež v skupni prodaji  (v %)</t>
  </si>
  <si>
    <r>
      <t xml:space="preserve">Zamude pri plačevanju obveznosti do dobaviteljev:  </t>
    </r>
    <r>
      <rPr>
        <sz val="14"/>
        <rFont val="Arial"/>
        <family val="2"/>
        <charset val="238"/>
      </rPr>
      <t>(ustrezno označite)</t>
    </r>
  </si>
  <si>
    <t>1. Čisti prihodki od prodaje na domačem trgu</t>
  </si>
  <si>
    <t>2. Čisti prihodki od prodaje na trgu EU</t>
  </si>
  <si>
    <t>3. Čisti prihodki od prodaje na trgu izven EU</t>
  </si>
  <si>
    <t>1. Nabavna vrednost prodanega blaga in  
    materiala</t>
  </si>
  <si>
    <t>2. Stroški porabljenega materiala</t>
  </si>
  <si>
    <t>3. Stroški storitev</t>
  </si>
  <si>
    <t>VII.</t>
  </si>
  <si>
    <t xml:space="preserve">Kosmati donos od poslovanja                         </t>
  </si>
  <si>
    <t>Povprečno število zaposlenih na podlagi delovnih ur v obračunskem obdobju</t>
  </si>
  <si>
    <t xml:space="preserve">Kapital </t>
  </si>
  <si>
    <t xml:space="preserve">Rezervacije </t>
  </si>
  <si>
    <t>Aktiva</t>
  </si>
  <si>
    <t>Pasiva</t>
  </si>
  <si>
    <t>Poslovni odhodki</t>
  </si>
  <si>
    <t>Poslovni izid iz poslovanja</t>
  </si>
  <si>
    <t>Poslovni izid</t>
  </si>
  <si>
    <t>Davek iz dobička</t>
  </si>
  <si>
    <t>Odloženi davki</t>
  </si>
  <si>
    <t xml:space="preserve">Čisti poslovni izid poslovnega leta </t>
  </si>
  <si>
    <t>Revalorizacijske rezerve</t>
  </si>
  <si>
    <t>Zunajbilančne obveznosti</t>
  </si>
  <si>
    <t>Zunajbilančna sredstva</t>
  </si>
  <si>
    <t>B./C.</t>
  </si>
  <si>
    <t>Obveznosti iz poslovanja                 (v tisoč EUR)</t>
  </si>
  <si>
    <t>od tega zapadlih obveznosti                         (v tisoč EUR)</t>
  </si>
  <si>
    <t xml:space="preserve">Navedite pomembnejše dogodke v zadnjih dveh letih in njihov vpliv na poslovanje družbe </t>
  </si>
  <si>
    <t>Poslovna skrivnost - podatki s prilogami</t>
  </si>
  <si>
    <t xml:space="preserve">  nekaj velikih in nekaj malih konkurentov</t>
  </si>
  <si>
    <r>
      <t xml:space="preserve">V spodnjo tabelo vpišite vire financiranja za </t>
    </r>
    <r>
      <rPr>
        <b/>
        <u/>
        <sz val="14"/>
        <rFont val="Arial"/>
        <family val="2"/>
        <charset val="238"/>
      </rPr>
      <t>vse načrtovane naložbe, vključno z naložbo</t>
    </r>
    <r>
      <rPr>
        <b/>
        <sz val="14"/>
        <rFont val="Arial"/>
        <family val="2"/>
        <charset val="238"/>
      </rPr>
      <t xml:space="preserve">, za katero je dana vloga za kredit. </t>
    </r>
  </si>
  <si>
    <r>
      <t xml:space="preserve">Priložite </t>
    </r>
    <r>
      <rPr>
        <b/>
        <u/>
        <sz val="14"/>
        <rFont val="Arial"/>
        <family val="2"/>
        <charset val="238"/>
      </rPr>
      <t>letna poročila za pretekla 3 leta</t>
    </r>
    <r>
      <rPr>
        <b/>
        <sz val="14"/>
        <rFont val="Arial"/>
        <family val="2"/>
        <charset val="238"/>
      </rPr>
      <t xml:space="preserve"> </t>
    </r>
    <r>
      <rPr>
        <sz val="14"/>
        <rFont val="Arial"/>
        <family val="2"/>
        <charset val="238"/>
      </rPr>
      <t>(oziroma za celotno obdobje poslovanja, če je krajše od treh let)</t>
    </r>
    <r>
      <rPr>
        <b/>
        <sz val="14"/>
        <rFont val="Arial"/>
        <family val="2"/>
        <charset val="238"/>
      </rPr>
      <t xml:space="preserve"> oziroma </t>
    </r>
    <r>
      <rPr>
        <b/>
        <u/>
        <sz val="14"/>
        <rFont val="Arial"/>
        <family val="2"/>
        <charset val="238"/>
      </rPr>
      <t>kopije računovodskih izkazov</t>
    </r>
    <r>
      <rPr>
        <b/>
        <sz val="14"/>
        <rFont val="Arial"/>
        <family val="2"/>
        <charset val="238"/>
      </rPr>
      <t>, oddanih na AJPES, potrjenih s strani odgovornih oseb vlagatelja in s priloženim potrdilom o oddaji letnega poročila s strani AJPES-a.</t>
    </r>
  </si>
  <si>
    <t>IZVENBILANČNE OBVEZNOSTI   (Izpolnijo samo podjetja)</t>
  </si>
  <si>
    <t>Vrednost amortizacije</t>
  </si>
  <si>
    <t>E.4.</t>
  </si>
  <si>
    <t>Zastava nepremičnin</t>
  </si>
  <si>
    <t>Vrsta zavarovanja</t>
  </si>
  <si>
    <t>Stanje kreditov                       glede na vrsto zavarovanja</t>
  </si>
  <si>
    <t>Vrednost            naložb</t>
  </si>
  <si>
    <t>* Dolgoročno/kratkoročno posojilo, limit, revolving, finančni/poslovni lizing, posojila lastnikov družbe, drugo</t>
  </si>
  <si>
    <t xml:space="preserve">KUPCI </t>
  </si>
  <si>
    <t>DOBAVITELJI</t>
  </si>
  <si>
    <t>E.1.2.</t>
  </si>
  <si>
    <r>
      <t xml:space="preserve">Dodatna kreditna sredstva: </t>
    </r>
    <r>
      <rPr>
        <sz val="14"/>
        <rFont val="Arial"/>
        <family val="2"/>
        <charset val="238"/>
      </rPr>
      <t xml:space="preserve"> (ustrezno označite)</t>
    </r>
  </si>
  <si>
    <r>
      <t xml:space="preserve">Povpraševanje po proizvodih in storitvah na trgu:  </t>
    </r>
    <r>
      <rPr>
        <sz val="14"/>
        <rFont val="Arial"/>
        <family val="2"/>
        <charset val="238"/>
      </rPr>
      <t>(ustrezno označite)</t>
    </r>
  </si>
  <si>
    <t>Kakšen je tehnološki nivo (know how, opremljenost) vaše proizvodnje oziroma kvaliteta storitev v primerjavi s konkurenco? Opišite in po možnosti opremite s kvantitativnimi podatki. Katere so vaše prednosti in pomanjkljivosti?</t>
  </si>
  <si>
    <r>
      <t xml:space="preserve">V spodnjo tabelo se vpisujejo </t>
    </r>
    <r>
      <rPr>
        <b/>
        <u/>
        <sz val="14"/>
        <rFont val="Arial"/>
        <family val="2"/>
        <charset val="238"/>
      </rPr>
      <t>izvedene in načrtovane naložbe, vključno z naložbo, za katero je dana vloga za kredit</t>
    </r>
    <r>
      <rPr>
        <b/>
        <sz val="14"/>
        <rFont val="Arial"/>
        <family val="2"/>
        <charset val="238"/>
      </rPr>
      <t>. Vlagatelj naj vključi med načrtovane naložbe le tiste, ki bodo z veliko verjetnostjo tudi izvedene in je že znana njihova struktura virov financiranja.</t>
    </r>
  </si>
  <si>
    <t>IZKORIŠČENOST ZMOGLJIVOSTI  (izpolnijo tudi podjetja, ki opravljajo storitveno dejavnost)</t>
  </si>
  <si>
    <t>Navedite poslanstvo, vrednote in vizijo družbe</t>
  </si>
  <si>
    <t>Priložite projekcije računovodskih izkazov za naslednjih 5 let:</t>
  </si>
  <si>
    <t>kontrola  (Aktiva = Pasiva)</t>
  </si>
  <si>
    <t>P.</t>
  </si>
  <si>
    <t xml:space="preserve">  velika</t>
  </si>
  <si>
    <t xml:space="preserve">  srednja</t>
  </si>
  <si>
    <t xml:space="preserve">  majhna (ni odvisnosti od enega dobavitelja)</t>
  </si>
  <si>
    <t xml:space="preserve">  majhna (ni odvisnosti od enega kupca)</t>
  </si>
  <si>
    <t>E.4.1.</t>
  </si>
  <si>
    <t>EKONOMIKA NALOŽBE</t>
  </si>
  <si>
    <t>POVZETEK POSLOVNEGA NAČRTA ZA NALOŽBO, za katero je dana vloga za kredit</t>
  </si>
  <si>
    <t>Kratek opis naložbe</t>
  </si>
  <si>
    <t>E.5.</t>
  </si>
  <si>
    <t xml:space="preserve">Navedite glavne ekonomske učinke naložbe oziroma prihranke itd. </t>
  </si>
  <si>
    <t>E.2.4.3</t>
  </si>
  <si>
    <t xml:space="preserve">Neopredmetena sredstva in dolgoročne AČR </t>
  </si>
  <si>
    <t>Rezervacije in dolgoročne PČR</t>
  </si>
  <si>
    <t>Neopredmetena sredstva in dolgoročne AČR</t>
  </si>
  <si>
    <t>Subvencije, dotacije, regresi, kompenzacije in drugih prihodki, ki so povezani s posl.učinki</t>
  </si>
  <si>
    <t xml:space="preserve">Drugi poslovni prihodki 
</t>
  </si>
  <si>
    <t>Kosmati donos od poslovanja</t>
  </si>
  <si>
    <t>1. Kratkoročne finančne naložbe, razen posojil</t>
  </si>
  <si>
    <t>Dobiček/izguba iz poslovanja</t>
  </si>
  <si>
    <t>H./I.</t>
  </si>
  <si>
    <t>Rezerve, nastale zaradi vrednotenja po pošteni vrednosti</t>
  </si>
  <si>
    <t>Preneseni čisti dobiček / izguba</t>
  </si>
  <si>
    <t>Čisti dobiček / izguba poslovnega leta</t>
  </si>
  <si>
    <r>
      <t xml:space="preserve">Pogajalska moč kupcev:   </t>
    </r>
    <r>
      <rPr>
        <sz val="14"/>
        <rFont val="Arial"/>
        <family val="2"/>
        <charset val="238"/>
      </rPr>
      <t>(ustrezno označite)</t>
    </r>
  </si>
  <si>
    <r>
      <t xml:space="preserve">Število konkurentov:   </t>
    </r>
    <r>
      <rPr>
        <sz val="14"/>
        <rFont val="Arial"/>
        <family val="2"/>
        <charset val="238"/>
      </rPr>
      <t>(ustrezno označite)</t>
    </r>
  </si>
  <si>
    <r>
      <t xml:space="preserve">Odvisnost od dobavitevljev:   </t>
    </r>
    <r>
      <rPr>
        <sz val="14"/>
        <rFont val="Arial"/>
        <family val="2"/>
        <charset val="238"/>
      </rPr>
      <t>(ustrezno označite)</t>
    </r>
  </si>
  <si>
    <r>
      <rPr>
        <b/>
        <sz val="16"/>
        <rFont val="Arial"/>
        <family val="2"/>
        <charset val="238"/>
      </rPr>
      <t>Kreditna sposobnost se presoja za vse vlagatelje</t>
    </r>
    <r>
      <rPr>
        <b/>
        <sz val="14"/>
        <rFont val="Arial"/>
        <family val="2"/>
        <charset val="238"/>
      </rPr>
      <t xml:space="preserve"> </t>
    </r>
    <r>
      <rPr>
        <sz val="14"/>
        <rFont val="Arial"/>
        <family val="2"/>
        <charset val="238"/>
      </rPr>
      <t xml:space="preserve">razen za:                                                                       </t>
    </r>
  </si>
  <si>
    <t>-</t>
  </si>
  <si>
    <r>
      <rPr>
        <b/>
        <u/>
        <sz val="14"/>
        <rFont val="Arial"/>
        <family val="2"/>
        <charset val="238"/>
      </rPr>
      <t xml:space="preserve">Za tekoče leto </t>
    </r>
    <r>
      <rPr>
        <b/>
        <sz val="14"/>
        <rFont val="Arial"/>
        <family val="2"/>
        <charset val="238"/>
      </rPr>
      <t>predložite kopijo zadnje izdelane bruto bilance, ki ne sme biti starejša od treh mesecev od oddaje vloge.</t>
    </r>
  </si>
  <si>
    <t xml:space="preserve">Zaloge                                                               </t>
  </si>
  <si>
    <t>Navedite stanja kreditov glede na vrsto zavarovanj in vrednost unovčenih zavarovanj družbe po stanju na zadnji dan preteklega meseca glede na mesec oddaje vloge.</t>
  </si>
  <si>
    <t>** Zastava nepremičnin, zastava premičnin, menice, izvršnica, drugo</t>
  </si>
  <si>
    <t>Navedite vse finančne obveznosti do bank, lizing hiš in drugih kreditodajalcev ter pogoje kreditiranja za prejeta posojila na zadnji dan preteklega meseca glede na mesec oddaje vloge.</t>
  </si>
  <si>
    <t>Ostali skupaj</t>
  </si>
  <si>
    <t xml:space="preserve">  malo število velikih konkurentov</t>
  </si>
  <si>
    <t xml:space="preserve">Sredstva (skupine za odtujitev) za prodajo </t>
  </si>
  <si>
    <t xml:space="preserve">  - od tega kratkoročna posojila družbam v skupini</t>
  </si>
  <si>
    <t xml:space="preserve">Vpoklicani kapital                                                     </t>
  </si>
  <si>
    <t xml:space="preserve">Rezerve iz dobička                                                     </t>
  </si>
  <si>
    <t>Dolgoročne PČR (subvencije, donacije…za pridobitev osnovnih sredstev)</t>
  </si>
  <si>
    <t xml:space="preserve">Dolgoročne poslovne obveznosti                                  </t>
  </si>
  <si>
    <t xml:space="preserve">1. Dolgoročne finančne obveznosti do družb v skupini </t>
  </si>
  <si>
    <t xml:space="preserve">3. Dolgoročne finančne obveznosti do Eko sklada </t>
  </si>
  <si>
    <t xml:space="preserve">2. Dolgoročne finančne obveznosti do bank </t>
  </si>
  <si>
    <t xml:space="preserve">4. Druge dolgoročne finančne obveznosti </t>
  </si>
  <si>
    <t>1. Kratkoročne poslovne terjatve do družb v   skupini</t>
  </si>
  <si>
    <t xml:space="preserve">3. Kratkoročne poslovne terjatve do drugih    </t>
  </si>
  <si>
    <t>2. Kratkoročne poslovne terjatve do kupcev</t>
  </si>
  <si>
    <t>1. Dolgoročne finančne naložbe, razen posojil</t>
  </si>
  <si>
    <t>2. Dolgoročna posojila</t>
  </si>
  <si>
    <t>1. Dolgoročne poslovne terjatve do družb v skupini</t>
  </si>
  <si>
    <t>2. Dolgoročne poslovne terjatve do kupcev</t>
  </si>
  <si>
    <t xml:space="preserve">1. Zemljišča </t>
  </si>
  <si>
    <t>2. Zgradbe</t>
  </si>
  <si>
    <t xml:space="preserve">3. Proizvajalne naprave in stroji </t>
  </si>
  <si>
    <t>4. Druge naprave in oprema, drobni inventar in druga opredmetena osnovna sredstva</t>
  </si>
  <si>
    <t>5. Biološka sredstva</t>
  </si>
  <si>
    <t xml:space="preserve">6. Opredmetena osnovna sredstva v gradnji in izdelavi </t>
  </si>
  <si>
    <t>1. Kratkoročne finančne obveznosti do družb v skupini</t>
  </si>
  <si>
    <t>3. Druge kratkoročne finančne obveznosti</t>
  </si>
  <si>
    <t xml:space="preserve">2. Kratkoročne finančne obveznostido bank </t>
  </si>
  <si>
    <t xml:space="preserve">1. Kratkoročne poslovne obveznosti do družb v skupini </t>
  </si>
  <si>
    <t>2. Kratkoročne poslovne obveznosti do dobaviteljev</t>
  </si>
  <si>
    <t xml:space="preserve">3. Druge kratkoročne poslovne obveznosti </t>
  </si>
  <si>
    <t>Subvencije, dotacije, regresi, kompenzacije in drugi prihodki, povezani s poslovnimi učinki</t>
  </si>
  <si>
    <t>Drugi poslovni prihodki</t>
  </si>
  <si>
    <t>N./O.</t>
  </si>
  <si>
    <t>R.</t>
  </si>
  <si>
    <t>S./Š.</t>
  </si>
  <si>
    <t>4. Druga opredmetena osnovna sredstva</t>
  </si>
  <si>
    <t xml:space="preserve">Sredstva(skupina za odtujitev) za prodajo </t>
  </si>
  <si>
    <t xml:space="preserve">1. Kratkoročne poslovne terjatve do kupcev
 </t>
  </si>
  <si>
    <t>2. Kratkoročne poslovne terjatve do drugih</t>
  </si>
  <si>
    <t>1. Rezervacije</t>
  </si>
  <si>
    <t>2. Dolgoročne PČR(subvencije, donacije…za pridobitev osnovnih sredstev)</t>
  </si>
  <si>
    <t xml:space="preserve">Dolgoročne finančne obveznosti do Eko sklada </t>
  </si>
  <si>
    <t xml:space="preserve">Dolgoročne poslovne obveznosti </t>
  </si>
  <si>
    <t xml:space="preserve">Kratkoročne poslovne obveznosti       </t>
  </si>
  <si>
    <t>1. Kratkoročne poslovne obveznosti do dobaviteljev</t>
  </si>
  <si>
    <t xml:space="preserve">2. Druge kratkoročne poslovne obveznosti </t>
  </si>
  <si>
    <t>1. Nabavna vrednost prodanega blaga in materiala</t>
  </si>
  <si>
    <t>1. Stroški plač, pokojninskih in drugih socialnih                                                                                                                                                                                                                                                                                                                                                                                                                                                                                  zavarovanj</t>
  </si>
  <si>
    <t>2. Drugi stroški dela</t>
  </si>
  <si>
    <t xml:space="preserve">1. Amortizacija </t>
  </si>
  <si>
    <t>2. Prevrednotovalni poslovni odhodki pri                                                                                                                                                                                                                                                                                                                                                                                                                                                                                                                 neopredmetenih sredstvih in opredemetenih    osnovnih sredstvih</t>
  </si>
  <si>
    <t xml:space="preserve">Finančni prihodki                                                             </t>
  </si>
  <si>
    <t xml:space="preserve">Finančni odhodki                                                                   </t>
  </si>
  <si>
    <t xml:space="preserve"> - od tega finančni odhodki za obresti prejetih posojil                  </t>
  </si>
  <si>
    <t xml:space="preserve">Drugi prihodki                                                    </t>
  </si>
  <si>
    <t xml:space="preserve">Podjetnikov dohodek                           </t>
  </si>
  <si>
    <t>Povprečno število zaposlenih</t>
  </si>
  <si>
    <t>znesek                                 (v tisoč EUR)</t>
  </si>
  <si>
    <t>7. Predujmi za pridobitev opredmetenih osnovnih sredstev</t>
  </si>
  <si>
    <t>3. Dolgoročne poslovne terjatve do drugih</t>
  </si>
  <si>
    <t>1. Finančni odhodki iz oslabitve in odpisov finančnih naložb</t>
  </si>
  <si>
    <t>2. Finančni odhodki iz finančnih obveznosti</t>
  </si>
  <si>
    <t>3. Finančni odhodki iz poslovnih obveznosti</t>
  </si>
  <si>
    <t>1. Finančni prihodki iz deležev</t>
  </si>
  <si>
    <t>2. Finančni prihodki iz danih posojil</t>
  </si>
  <si>
    <t>3. Finančni prihodki iz poslovnih terjatev</t>
  </si>
  <si>
    <t xml:space="preserve"> - od tega finančni odhodki za obresti upoštevani že v 2. in 3.</t>
  </si>
  <si>
    <r>
      <rPr>
        <b/>
        <sz val="14"/>
        <rFont val="Arial"/>
        <family val="2"/>
        <charset val="238"/>
      </rPr>
      <t>V kolikor imate izdelano</t>
    </r>
    <r>
      <rPr>
        <b/>
        <u/>
        <sz val="14"/>
        <rFont val="Arial"/>
        <family val="2"/>
        <charset val="238"/>
      </rPr>
      <t xml:space="preserve"> strategijo poslovanja za prihodnja leta</t>
    </r>
    <r>
      <rPr>
        <b/>
        <sz val="14"/>
        <rFont val="Arial"/>
        <family val="2"/>
        <charset val="238"/>
      </rPr>
      <t xml:space="preserve">, jo prosimo priložite. </t>
    </r>
  </si>
  <si>
    <t>Tabela 7.  Računovodski izkazi</t>
  </si>
  <si>
    <t xml:space="preserve">Tabela 8.  Stanje kreditov glede na vrsto zavarovanja in vrednost unovčenih zavarovanj  (v tisoč EUR)  </t>
  </si>
  <si>
    <t xml:space="preserve">Tabela 9.  Finančne obveznosti </t>
  </si>
  <si>
    <t>Tabela 10.  Največji upniki na zadnji dan preteklega meseca glede na mesec oddaje vloge</t>
  </si>
  <si>
    <t>Tabela 12.  Prodaja po kupcih</t>
  </si>
  <si>
    <t>Tabela 13.  Stanje poslovnih terjatev na zadnji dan preteklega meseca glede na mesec oddaje vloge</t>
  </si>
  <si>
    <t>Tabela 14.  Dobavitelji</t>
  </si>
  <si>
    <t xml:space="preserve">Tabela 15.  Število in projekcija števila zaposlenih konec vsakega leta </t>
  </si>
  <si>
    <t>Tabela 16.  Izobrazbena struktura vodstva</t>
  </si>
  <si>
    <t>Tabela 17.  Izkoriščenost zmogljivosti v odstotku od maksimalne tehnične zmogljivosti</t>
  </si>
  <si>
    <t>Tabela 18.  Izvedene/načrtovane naložbe  (v tisoč EUR)</t>
  </si>
  <si>
    <t>Tabela 19.  Viri financiranja  (v tisoč EUR)</t>
  </si>
  <si>
    <t>Tabela 20.  Prodaja (katera so vaša ciljna tržišča in kolikšen delež prodaje nameravate na njih doseči)</t>
  </si>
  <si>
    <r>
      <t xml:space="preserve">Tabela 21.  Projekcija bilance stanja </t>
    </r>
    <r>
      <rPr>
        <b/>
        <sz val="18"/>
        <rFont val="Arial"/>
        <family val="2"/>
        <charset val="238"/>
      </rPr>
      <t>za podjetje</t>
    </r>
    <r>
      <rPr>
        <sz val="18"/>
        <rFont val="Arial"/>
        <family val="2"/>
        <charset val="238"/>
      </rPr>
      <t xml:space="preserve"> </t>
    </r>
    <r>
      <rPr>
        <sz val="14"/>
        <rFont val="Arial"/>
        <family val="2"/>
        <charset val="238"/>
      </rPr>
      <t xml:space="preserve"> (v tisoč EUR)</t>
    </r>
  </si>
  <si>
    <t>Nadaljevanje tabele 21.  (v tisoč EUR)</t>
  </si>
  <si>
    <r>
      <t xml:space="preserve">Tabela 22.  Projekcija izkaza poslovnega izida </t>
    </r>
    <r>
      <rPr>
        <b/>
        <sz val="18"/>
        <rFont val="Arial"/>
        <family val="2"/>
        <charset val="238"/>
      </rPr>
      <t>za podjetje</t>
    </r>
    <r>
      <rPr>
        <b/>
        <sz val="14"/>
        <rFont val="Arial"/>
        <family val="2"/>
        <charset val="238"/>
      </rPr>
      <t xml:space="preserve"> </t>
    </r>
    <r>
      <rPr>
        <sz val="14"/>
        <rFont val="Arial"/>
        <family val="2"/>
        <charset val="238"/>
      </rPr>
      <t xml:space="preserve"> (v tisoč EUR)</t>
    </r>
  </si>
  <si>
    <r>
      <t xml:space="preserve">Tabela  23.  Projekcija delitve bilančnega dobička </t>
    </r>
    <r>
      <rPr>
        <sz val="18"/>
        <rFont val="Arial"/>
        <family val="2"/>
        <charset val="238"/>
      </rPr>
      <t>za podjetje</t>
    </r>
    <r>
      <rPr>
        <sz val="14"/>
        <rFont val="Arial"/>
        <family val="2"/>
        <charset val="238"/>
      </rPr>
      <t xml:space="preserve">  (v tisoč EUR)</t>
    </r>
  </si>
  <si>
    <r>
      <t xml:space="preserve">Tabela 24.  Projekcija bilance stanja </t>
    </r>
    <r>
      <rPr>
        <b/>
        <sz val="18"/>
        <rFont val="Arial"/>
        <family val="2"/>
        <charset val="238"/>
      </rPr>
      <t>za samostojnega podjetnika</t>
    </r>
    <r>
      <rPr>
        <sz val="14"/>
        <rFont val="Arial"/>
        <family val="2"/>
        <charset val="238"/>
      </rPr>
      <t xml:space="preserve">  (v tisoč EUR)</t>
    </r>
  </si>
  <si>
    <r>
      <t>Tabela 25.  Projekcija izkaza poslovnega izida</t>
    </r>
    <r>
      <rPr>
        <sz val="18"/>
        <rFont val="Arial"/>
        <family val="2"/>
        <charset val="238"/>
      </rPr>
      <t xml:space="preserve"> </t>
    </r>
    <r>
      <rPr>
        <b/>
        <sz val="18"/>
        <rFont val="Arial"/>
        <family val="2"/>
        <charset val="238"/>
      </rPr>
      <t>za samostojnega podjetnika</t>
    </r>
    <r>
      <rPr>
        <sz val="14"/>
        <rFont val="Arial"/>
        <family val="2"/>
        <charset val="238"/>
      </rPr>
      <t xml:space="preserve">  (v tisoč EUR)</t>
    </r>
  </si>
  <si>
    <t>podjetja in druge pravne osebe, zadruge, društva  (tabele 21, 22 in 23) in</t>
  </si>
  <si>
    <t>samostojni podjetniki in fizične osebe z dejavnostjo (tabeli 24 in 25)</t>
  </si>
  <si>
    <t>* vrednost virov skupaj mora biti enaka vrednosti iz tabele 18</t>
  </si>
  <si>
    <t xml:space="preserve">Projekcije naj odražajo celotno poslovanje družbe in naj vključujejo vse načrtovane naložbe (tabela 18), vire financiranja (tabela 19), vračanje tujih virov in rezultate oziroma učinke načrtovanih naložb. </t>
  </si>
  <si>
    <r>
      <t>vlagatelje, ki bodo kredit v celoti  zavarovali z zavarovanjem z nizkim kreditnim tveganjem, opredeljenim v dokumentu</t>
    </r>
    <r>
      <rPr>
        <i/>
        <sz val="14"/>
        <rFont val="Arial"/>
        <family val="2"/>
        <charset val="238"/>
      </rPr>
      <t xml:space="preserve"> "Elementi presoje kreditne sposobnosti vlagatelja in ustreznosti zavarovanja"</t>
    </r>
    <r>
      <rPr>
        <sz val="14"/>
        <rFont val="Arial"/>
        <family val="2"/>
        <charset val="238"/>
      </rPr>
      <t xml:space="preserve">.         </t>
    </r>
  </si>
  <si>
    <r>
      <t xml:space="preserve">Kreditna sposobnost vlagatelja se presoja v skladu z dokumentom </t>
    </r>
    <r>
      <rPr>
        <b/>
        <i/>
        <sz val="16"/>
        <rFont val="Arial"/>
        <family val="2"/>
        <charset val="238"/>
      </rPr>
      <t>"Elementi presoje kreditne sposobnosti vlagatelja in ustreznosti zavarovanja"</t>
    </r>
    <r>
      <rPr>
        <b/>
        <sz val="16"/>
        <rFont val="Arial"/>
        <family val="2"/>
        <charset val="238"/>
      </rPr>
      <t>, ki je priloga poglavja D.</t>
    </r>
  </si>
  <si>
    <r>
      <rPr>
        <b/>
        <u/>
        <sz val="16"/>
        <rFont val="Arial"/>
        <family val="2"/>
        <charset val="238"/>
      </rPr>
      <t xml:space="preserve">Vlagatelji morajo izpolniti vse točke poglavja E. </t>
    </r>
    <r>
      <rPr>
        <b/>
        <u/>
        <sz val="14"/>
        <rFont val="Arial"/>
        <family val="2"/>
        <charset val="238"/>
      </rPr>
      <t>Presoja kreditne sposobnosti</t>
    </r>
    <r>
      <rPr>
        <b/>
        <sz val="14"/>
        <rFont val="Arial"/>
        <family val="2"/>
        <charset val="238"/>
      </rPr>
      <t xml:space="preserve">. </t>
    </r>
    <r>
      <rPr>
        <sz val="14"/>
        <rFont val="Arial"/>
        <family val="2"/>
        <charset val="238"/>
      </rPr>
      <t>Izjema so novoustanovljeni vlagatelji in vlagatelji, ki še ne opravljajo osnovne dejavnosti, kateri izpolnijo to poglavje od vključno točke E.2.4.3. Izvedene naložbe in projekcije naložb naprej in priložijo letno poročilo za preteklo leto, v kolikor z njim razpolagajo</t>
    </r>
    <r>
      <rPr>
        <b/>
        <sz val="14"/>
        <rFont val="Arial"/>
        <family val="2"/>
        <charset val="238"/>
      </rPr>
      <t xml:space="preserve">.                                                                     </t>
    </r>
  </si>
  <si>
    <r>
      <t xml:space="preserve">Obseg danih posojil </t>
    </r>
    <r>
      <rPr>
        <u/>
        <sz val="14"/>
        <rFont val="Arial"/>
        <family val="2"/>
        <charset val="238"/>
      </rPr>
      <t>lastnikom</t>
    </r>
    <r>
      <rPr>
        <sz val="14"/>
        <rFont val="Arial"/>
        <family val="2"/>
        <charset val="238"/>
      </rPr>
      <t xml:space="preserve"> družbe  (v tisoč EUR)</t>
    </r>
  </si>
  <si>
    <r>
      <t xml:space="preserve">Obseg danih posojil </t>
    </r>
    <r>
      <rPr>
        <u/>
        <sz val="14"/>
        <rFont val="Arial"/>
        <family val="2"/>
        <charset val="238"/>
      </rPr>
      <t>vodstvu</t>
    </r>
    <r>
      <rPr>
        <sz val="14"/>
        <rFont val="Arial"/>
        <family val="2"/>
        <charset val="238"/>
      </rPr>
      <t xml:space="preserve"> družbe  (v tisoč EUR)</t>
    </r>
  </si>
  <si>
    <r>
      <t xml:space="preserve">Višina </t>
    </r>
    <r>
      <rPr>
        <u/>
        <sz val="14"/>
        <rFont val="Arial"/>
        <family val="2"/>
        <charset val="238"/>
      </rPr>
      <t>tožb proti družbi</t>
    </r>
    <r>
      <rPr>
        <sz val="14"/>
        <rFont val="Arial"/>
        <family val="2"/>
        <charset val="238"/>
      </rPr>
      <t>, ki računovodsko niso evidentirane  (v tisoč EUR)</t>
    </r>
  </si>
  <si>
    <r>
      <t xml:space="preserve">Višina </t>
    </r>
    <r>
      <rPr>
        <u/>
        <sz val="14"/>
        <rFont val="Arial"/>
        <family val="2"/>
        <charset val="238"/>
      </rPr>
      <t>obveznosti iz leasinga</t>
    </r>
    <r>
      <rPr>
        <sz val="14"/>
        <rFont val="Arial"/>
        <family val="2"/>
        <charset val="238"/>
      </rPr>
      <t>, ki računovodsko niso evidentirane  (v tisoč EUR)</t>
    </r>
  </si>
  <si>
    <t xml:space="preserve">Ali je predlog za delitev bilančnega dobička za leto 2025 že potrjen na skupščini? </t>
  </si>
  <si>
    <t>Navedite vrednost izvenbilančnih obveznosti ter njihovo vsebino po stanju 31.12.2025  (po vrstah jamstev, z navedbo morebitnih stvarnih jamstev).</t>
  </si>
  <si>
    <t>Tabela 11.  Proizvodni programi/storitve in prodaja v letu 2025</t>
  </si>
  <si>
    <r>
      <t xml:space="preserve">   Značaj naložb  </t>
    </r>
    <r>
      <rPr>
        <b/>
        <sz val="12"/>
        <rFont val="Arial"/>
        <family val="2"/>
        <charset val="238"/>
      </rPr>
      <t xml:space="preserve">(ustrezno označite) </t>
    </r>
    <r>
      <rPr>
        <b/>
        <sz val="14"/>
        <rFont val="Arial"/>
        <family val="2"/>
        <charset val="238"/>
      </rPr>
      <t xml:space="preserve">   </t>
    </r>
    <r>
      <rPr>
        <b/>
        <sz val="11"/>
        <rFont val="Arial"/>
        <family val="2"/>
        <charset val="238"/>
      </rPr>
      <t xml:space="preserve">                 </t>
    </r>
    <r>
      <rPr>
        <b/>
        <sz val="12"/>
        <rFont val="Arial"/>
        <family val="2"/>
        <charset val="238"/>
      </rPr>
      <t>A-širitev                            B-nadomestitev</t>
    </r>
  </si>
  <si>
    <t xml:space="preserve">Projekcije naj bodo v tisoč EUR in v stalnih cenah na dan 31.12.2025 ter podane v obliki, kot je predvideno v spodnjih tabelah ali na predpisanih obrazcih. V kolikor boste priložili poslovni načrt in/ali dokumentacijo, ki vključuje vsebino poglavja E.4. v celoti, tega poglavja ne izpolnjujete.  </t>
  </si>
  <si>
    <t>občine in</t>
  </si>
  <si>
    <t xml:space="preserve">Vrsta zavarovanja   ** </t>
  </si>
  <si>
    <t>Oblika financiranja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</si>
</sst>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 _€_-;\-* #,##0\ _€_-;_-* &quot;-&quot;\ _€_-;_-@_-"/>
    <numFmt numFmtId="43" formatCode="_-* #,##0.00\ _€_-;\-* #,##0.00\ _€_-;_-* &quot;-&quot;??\ _€_-;_-@_-"/>
    <numFmt numFmtId="164" formatCode="#,##0.00\ _€"/>
    <numFmt numFmtId="165" formatCode="0.0%"/>
    <numFmt numFmtId="166" formatCode="_-* #,##0\ _€_-;\-* #,##0\ _€_-;_-* &quot;-&quot;??\ _€_-;_-@_-"/>
    <numFmt numFmtId="167" formatCode="#,##0\ _€"/>
  </numFmts>
  <fonts count="34" x14ac:knownFonts="1">
    <font>
      <sz val="10"/>
      <name val="Arial"/>
      <charset val="238"/>
    </font>
    <font>
      <sz val="8"/>
      <name val="Arial"/>
      <family val="2"/>
      <charset val="238"/>
    </font>
    <font>
      <b/>
      <sz val="12"/>
      <name val="Arial"/>
      <family val="2"/>
      <charset val="238"/>
    </font>
    <font>
      <sz val="5"/>
      <name val="Arial"/>
      <family val="2"/>
      <charset val="238"/>
    </font>
    <font>
      <sz val="12"/>
      <name val="Arial"/>
      <family val="2"/>
      <charset val="238"/>
    </font>
    <font>
      <sz val="14"/>
      <name val="Arial"/>
      <family val="2"/>
      <charset val="238"/>
    </font>
    <font>
      <b/>
      <sz val="14"/>
      <name val="Arial"/>
      <family val="2"/>
      <charset val="238"/>
    </font>
    <font>
      <b/>
      <sz val="16"/>
      <name val="Arial"/>
      <family val="2"/>
      <charset val="238"/>
    </font>
    <font>
      <sz val="16"/>
      <name val="Arial"/>
      <family val="2"/>
      <charset val="238"/>
    </font>
    <font>
      <b/>
      <sz val="18"/>
      <name val="Arial"/>
      <family val="2"/>
      <charset val="238"/>
    </font>
    <font>
      <sz val="13"/>
      <name val="Arial"/>
      <family val="2"/>
      <charset val="238"/>
    </font>
    <font>
      <sz val="14"/>
      <name val="Symbol"/>
      <family val="1"/>
      <charset val="2"/>
    </font>
    <font>
      <b/>
      <sz val="5"/>
      <name val="Arial"/>
      <family val="2"/>
      <charset val="238"/>
    </font>
    <font>
      <sz val="20"/>
      <name val="Arial"/>
      <family val="2"/>
      <charset val="238"/>
    </font>
    <font>
      <sz val="14"/>
      <color indexed="10"/>
      <name val="Arial"/>
      <family val="2"/>
      <charset val="238"/>
    </font>
    <font>
      <sz val="10"/>
      <name val="Arial"/>
      <family val="2"/>
      <charset val="238"/>
    </font>
    <font>
      <sz val="14"/>
      <color indexed="12"/>
      <name val="Arial"/>
      <family val="2"/>
      <charset val="238"/>
    </font>
    <font>
      <sz val="9"/>
      <name val="Arial"/>
      <family val="2"/>
      <charset val="238"/>
    </font>
    <font>
      <b/>
      <u/>
      <sz val="14"/>
      <name val="Arial"/>
      <family val="2"/>
      <charset val="238"/>
    </font>
    <font>
      <b/>
      <sz val="13"/>
      <name val="Arial"/>
      <family val="2"/>
      <charset val="238"/>
    </font>
    <font>
      <sz val="14"/>
      <color rgb="FFFF0000"/>
      <name val="Arial"/>
      <family val="2"/>
      <charset val="238"/>
    </font>
    <font>
      <b/>
      <sz val="20"/>
      <name val="Arial"/>
      <family val="2"/>
      <charset val="238"/>
    </font>
    <font>
      <sz val="13"/>
      <color indexed="12"/>
      <name val="Arial"/>
      <family val="2"/>
      <charset val="238"/>
    </font>
    <font>
      <b/>
      <sz val="15"/>
      <name val="Arial"/>
      <family val="2"/>
      <charset val="238"/>
    </font>
    <font>
      <u/>
      <sz val="14"/>
      <name val="Arial"/>
      <family val="2"/>
      <charset val="238"/>
    </font>
    <font>
      <b/>
      <i/>
      <sz val="14"/>
      <name val="Arial"/>
      <family val="2"/>
      <charset val="238"/>
    </font>
    <font>
      <b/>
      <sz val="11"/>
      <name val="Arial"/>
      <family val="2"/>
      <charset val="238"/>
    </font>
    <font>
      <b/>
      <sz val="14"/>
      <color rgb="FFFF0000"/>
      <name val="Arial"/>
      <family val="2"/>
      <charset val="238"/>
    </font>
    <font>
      <b/>
      <u/>
      <sz val="16"/>
      <name val="Arial"/>
      <family val="2"/>
      <charset val="238"/>
    </font>
    <font>
      <u/>
      <sz val="13"/>
      <name val="Arial"/>
      <family val="2"/>
      <charset val="238"/>
    </font>
    <font>
      <sz val="18"/>
      <name val="Arial"/>
      <family val="2"/>
      <charset val="238"/>
    </font>
    <font>
      <b/>
      <sz val="10"/>
      <name val="Arial"/>
      <family val="2"/>
      <charset val="238"/>
    </font>
    <font>
      <i/>
      <sz val="14"/>
      <name val="Arial"/>
      <family val="2"/>
      <charset val="238"/>
    </font>
    <font>
      <b/>
      <i/>
      <sz val="16"/>
      <name val="Arial"/>
      <family val="2"/>
      <charset val="238"/>
    </font>
  </fonts>
  <fills count="8">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rgb="FFFFFF99"/>
        <bgColor indexed="64"/>
      </patternFill>
    </fill>
  </fills>
  <borders count="69">
    <border>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0" fontId="15" fillId="0" borderId="0"/>
  </cellStyleXfs>
  <cellXfs count="847">
    <xf numFmtId="0" fontId="0" fillId="0" borderId="0" xfId="0"/>
    <xf numFmtId="0" fontId="5" fillId="0" borderId="0" xfId="0" applyFont="1"/>
    <xf numFmtId="0" fontId="3" fillId="2" borderId="0" xfId="0" applyFont="1" applyFill="1"/>
    <xf numFmtId="0" fontId="5" fillId="2" borderId="0" xfId="0" applyFont="1" applyFill="1"/>
    <xf numFmtId="0" fontId="5" fillId="0" borderId="0" xfId="0" applyFont="1" applyAlignment="1">
      <alignment vertical="center"/>
    </xf>
    <xf numFmtId="0" fontId="5" fillId="2" borderId="0" xfId="0" applyFont="1" applyFill="1" applyAlignment="1">
      <alignment vertical="center"/>
    </xf>
    <xf numFmtId="0" fontId="12" fillId="2" borderId="0" xfId="0" applyFont="1" applyFill="1"/>
    <xf numFmtId="0" fontId="7" fillId="2" borderId="0" xfId="0" applyFont="1" applyFill="1"/>
    <xf numFmtId="0" fontId="5" fillId="2" borderId="0" xfId="0" applyFont="1" applyFill="1" applyAlignment="1">
      <alignment vertical="top" wrapText="1"/>
    </xf>
    <xf numFmtId="0" fontId="5" fillId="2" borderId="0" xfId="0" applyFont="1" applyFill="1" applyAlignment="1">
      <alignment horizontal="right"/>
    </xf>
    <xf numFmtId="0" fontId="6" fillId="2" borderId="0" xfId="0" applyFont="1" applyFill="1"/>
    <xf numFmtId="0" fontId="5" fillId="2" borderId="0" xfId="0" applyFont="1" applyFill="1" applyAlignment="1">
      <alignment vertical="top"/>
    </xf>
    <xf numFmtId="0" fontId="5" fillId="2" borderId="0" xfId="0" applyFont="1" applyFill="1" applyAlignment="1">
      <alignment wrapText="1"/>
    </xf>
    <xf numFmtId="0" fontId="5" fillId="2" borderId="0" xfId="0" applyFont="1" applyFill="1" applyAlignment="1">
      <alignment horizontal="center" vertical="top"/>
    </xf>
    <xf numFmtId="0" fontId="5" fillId="2" borderId="0" xfId="0" applyFont="1" applyFill="1" applyAlignment="1">
      <alignment horizontal="center" vertical="center"/>
    </xf>
    <xf numFmtId="0" fontId="5" fillId="2" borderId="0" xfId="0" applyFont="1" applyFill="1" applyAlignment="1">
      <alignment horizontal="center"/>
    </xf>
    <xf numFmtId="0" fontId="6" fillId="2" borderId="0" xfId="0" applyFont="1" applyFill="1" applyAlignment="1">
      <alignment vertical="center"/>
    </xf>
    <xf numFmtId="0" fontId="8" fillId="2" borderId="0" xfId="0" applyFont="1" applyFill="1"/>
    <xf numFmtId="0" fontId="13" fillId="2" borderId="0" xfId="0" applyFont="1" applyFill="1"/>
    <xf numFmtId="0" fontId="7" fillId="2" borderId="0" xfId="0" applyFont="1" applyFill="1" applyAlignment="1">
      <alignment horizontal="left"/>
    </xf>
    <xf numFmtId="43" fontId="5" fillId="2" borderId="0" xfId="0" applyNumberFormat="1" applyFont="1" applyFill="1" applyAlignment="1">
      <alignment horizontal="center"/>
    </xf>
    <xf numFmtId="164" fontId="5" fillId="2" borderId="0" xfId="0" applyNumberFormat="1" applyFont="1" applyFill="1" applyAlignment="1">
      <alignment horizontal="center"/>
    </xf>
    <xf numFmtId="0" fontId="5" fillId="2" borderId="15" xfId="0" applyFont="1" applyFill="1" applyBorder="1" applyAlignment="1">
      <alignment wrapText="1"/>
    </xf>
    <xf numFmtId="0" fontId="6" fillId="0" borderId="0" xfId="0" applyFont="1" applyAlignment="1">
      <alignment horizontal="center" vertical="center" wrapText="1"/>
    </xf>
    <xf numFmtId="0" fontId="14" fillId="2" borderId="0" xfId="0" applyFont="1" applyFill="1"/>
    <xf numFmtId="0" fontId="6" fillId="2" borderId="0" xfId="0" applyFont="1" applyFill="1" applyAlignment="1">
      <alignment horizontal="center" vertical="center"/>
    </xf>
    <xf numFmtId="41" fontId="5" fillId="2" borderId="0" xfId="0" applyNumberFormat="1" applyFont="1" applyFill="1" applyAlignment="1">
      <alignment horizontal="right" vertical="center"/>
    </xf>
    <xf numFmtId="0" fontId="16" fillId="2" borderId="0" xfId="0" applyFont="1" applyFill="1"/>
    <xf numFmtId="0" fontId="11" fillId="2" borderId="0" xfId="0" applyFont="1" applyFill="1" applyAlignment="1">
      <alignment horizontal="center" vertical="center" wrapText="1"/>
    </xf>
    <xf numFmtId="0" fontId="6" fillId="2" borderId="0" xfId="0" applyFont="1" applyFill="1" applyAlignment="1">
      <alignment horizontal="justify" vertical="center"/>
    </xf>
    <xf numFmtId="0" fontId="17" fillId="2" borderId="0" xfId="0" applyFont="1" applyFill="1"/>
    <xf numFmtId="0" fontId="17" fillId="0" borderId="0" xfId="0" applyFont="1"/>
    <xf numFmtId="0" fontId="17" fillId="4" borderId="0" xfId="0" applyFont="1" applyFill="1"/>
    <xf numFmtId="0" fontId="4" fillId="2" borderId="0" xfId="0" applyFont="1" applyFill="1"/>
    <xf numFmtId="0" fontId="2" fillId="2" borderId="0" xfId="0" applyFont="1" applyFill="1"/>
    <xf numFmtId="0" fontId="10" fillId="2" borderId="0" xfId="0" applyFont="1" applyFill="1"/>
    <xf numFmtId="0" fontId="10" fillId="0" borderId="0" xfId="0" applyFont="1"/>
    <xf numFmtId="0" fontId="5" fillId="2" borderId="0" xfId="0" applyFont="1" applyFill="1" applyAlignment="1">
      <alignment horizontal="left"/>
    </xf>
    <xf numFmtId="0" fontId="10" fillId="2" borderId="0" xfId="0" applyFont="1" applyFill="1" applyAlignment="1">
      <alignment vertical="center"/>
    </xf>
    <xf numFmtId="0" fontId="19" fillId="2" borderId="0" xfId="0" applyFont="1" applyFill="1" applyAlignment="1">
      <alignment vertical="center"/>
    </xf>
    <xf numFmtId="0" fontId="6" fillId="2" borderId="0" xfId="0" applyFont="1" applyFill="1" applyAlignment="1"/>
    <xf numFmtId="0" fontId="5" fillId="2" borderId="0" xfId="0" applyFont="1" applyFill="1" applyBorder="1"/>
    <xf numFmtId="43" fontId="2" fillId="4" borderId="0" xfId="0" applyNumberFormat="1" applyFont="1" applyFill="1" applyBorder="1" applyAlignment="1">
      <alignment horizontal="center" vertical="center"/>
    </xf>
    <xf numFmtId="0" fontId="10" fillId="0" borderId="4" xfId="0" applyFont="1" applyBorder="1" applyAlignment="1">
      <alignment horizontal="center" vertical="center"/>
    </xf>
    <xf numFmtId="0" fontId="5" fillId="2" borderId="0" xfId="0" applyFont="1" applyFill="1" applyAlignment="1">
      <alignment vertical="center"/>
    </xf>
    <xf numFmtId="0" fontId="10" fillId="0" borderId="0" xfId="0" applyFont="1" applyBorder="1" applyAlignment="1">
      <alignment vertical="center"/>
    </xf>
    <xf numFmtId="0" fontId="2" fillId="4" borderId="0" xfId="0" applyFont="1" applyFill="1" applyBorder="1" applyAlignment="1">
      <alignment vertical="center" wrapText="1"/>
    </xf>
    <xf numFmtId="164" fontId="4" fillId="4" borderId="0" xfId="0" applyNumberFormat="1" applyFont="1" applyFill="1" applyBorder="1" applyAlignment="1">
      <alignment vertical="center"/>
    </xf>
    <xf numFmtId="0" fontId="5" fillId="4" borderId="0" xfId="0" applyFont="1" applyFill="1"/>
    <xf numFmtId="0" fontId="19" fillId="6" borderId="3" xfId="0" applyFont="1" applyFill="1" applyBorder="1" applyAlignment="1">
      <alignment horizontal="center" vertical="center"/>
    </xf>
    <xf numFmtId="0" fontId="10" fillId="0" borderId="2" xfId="0" applyFont="1" applyBorder="1" applyAlignment="1">
      <alignment vertical="center"/>
    </xf>
    <xf numFmtId="0" fontId="19" fillId="6" borderId="1" xfId="0" applyFont="1" applyFill="1" applyBorder="1" applyAlignment="1">
      <alignment horizontal="center" vertical="center"/>
    </xf>
    <xf numFmtId="0" fontId="10" fillId="0" borderId="2" xfId="0" applyFont="1" applyBorder="1" applyAlignment="1">
      <alignment horizontal="center" vertical="center"/>
    </xf>
    <xf numFmtId="0" fontId="19" fillId="6" borderId="2" xfId="0" applyFont="1" applyFill="1" applyBorder="1" applyAlignment="1">
      <alignment horizontal="center" vertical="center"/>
    </xf>
    <xf numFmtId="0" fontId="10" fillId="0" borderId="11" xfId="0" applyFont="1" applyBorder="1" applyAlignment="1">
      <alignment horizontal="center" vertical="center"/>
    </xf>
    <xf numFmtId="0" fontId="19" fillId="6" borderId="13" xfId="0" applyFont="1" applyFill="1" applyBorder="1" applyAlignment="1">
      <alignment horizontal="center" vertical="center"/>
    </xf>
    <xf numFmtId="0" fontId="10" fillId="0" borderId="12" xfId="0" applyFont="1" applyBorder="1" applyAlignment="1">
      <alignment horizontal="center" vertical="center"/>
    </xf>
    <xf numFmtId="0" fontId="10" fillId="0" borderId="3" xfId="0" applyFont="1" applyBorder="1" applyAlignment="1">
      <alignment horizontal="center" vertical="center"/>
    </xf>
    <xf numFmtId="0" fontId="10" fillId="5" borderId="1" xfId="0" applyFont="1" applyFill="1" applyBorder="1" applyAlignment="1">
      <alignment vertical="center"/>
    </xf>
    <xf numFmtId="0" fontId="10" fillId="0" borderId="2" xfId="0" applyFont="1" applyFill="1" applyBorder="1" applyAlignment="1">
      <alignment horizontal="center" vertical="center"/>
    </xf>
    <xf numFmtId="0" fontId="10" fillId="0" borderId="2" xfId="0" applyFont="1" applyFill="1" applyBorder="1" applyAlignment="1">
      <alignment vertical="center"/>
    </xf>
    <xf numFmtId="0" fontId="22"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4" borderId="2" xfId="0" applyFont="1" applyFill="1" applyBorder="1" applyAlignment="1">
      <alignment horizontal="center" vertical="center"/>
    </xf>
    <xf numFmtId="0" fontId="22" fillId="0" borderId="2" xfId="0" applyFont="1" applyBorder="1" applyAlignment="1">
      <alignment horizontal="center" vertical="center"/>
    </xf>
    <xf numFmtId="0" fontId="19" fillId="5" borderId="12" xfId="0" applyFont="1" applyFill="1" applyBorder="1" applyAlignment="1">
      <alignment horizontal="center" vertical="center"/>
    </xf>
    <xf numFmtId="0" fontId="10" fillId="0" borderId="1" xfId="0" applyFont="1" applyBorder="1" applyAlignment="1">
      <alignment horizontal="center" vertical="center"/>
    </xf>
    <xf numFmtId="0" fontId="10" fillId="0" borderId="1" xfId="0" applyFont="1" applyBorder="1"/>
    <xf numFmtId="0" fontId="10" fillId="0" borderId="2" xfId="0" applyFont="1" applyBorder="1"/>
    <xf numFmtId="0" fontId="10" fillId="0" borderId="11" xfId="0" applyFont="1" applyBorder="1"/>
    <xf numFmtId="0" fontId="5" fillId="2" borderId="0" xfId="0" applyFont="1" applyFill="1" applyAlignment="1">
      <alignment vertical="center"/>
    </xf>
    <xf numFmtId="0" fontId="19" fillId="6" borderId="12" xfId="0" applyFont="1" applyFill="1" applyBorder="1" applyAlignment="1">
      <alignment horizontal="center" vertical="center"/>
    </xf>
    <xf numFmtId="0" fontId="5" fillId="0" borderId="62" xfId="0" applyFont="1" applyFill="1" applyBorder="1"/>
    <xf numFmtId="0" fontId="5" fillId="2" borderId="0" xfId="0" applyFont="1" applyFill="1" applyAlignment="1">
      <alignment vertical="center"/>
    </xf>
    <xf numFmtId="0" fontId="5" fillId="2" borderId="0" xfId="0" applyFont="1" applyFill="1" applyAlignment="1">
      <alignment horizontal="left"/>
    </xf>
    <xf numFmtId="0" fontId="6" fillId="2" borderId="0" xfId="0" applyFont="1" applyFill="1" applyAlignment="1">
      <alignment horizontal="left" vertical="top" wrapText="1"/>
    </xf>
    <xf numFmtId="0" fontId="23" fillId="2" borderId="0" xfId="0" applyFont="1" applyFill="1"/>
    <xf numFmtId="0" fontId="23" fillId="2" borderId="0" xfId="0" applyFont="1" applyFill="1" applyAlignment="1" applyProtection="1">
      <alignment horizontal="center"/>
      <protection locked="0"/>
    </xf>
    <xf numFmtId="0" fontId="19" fillId="3" borderId="6" xfId="0" applyFont="1" applyFill="1" applyBorder="1" applyAlignment="1" applyProtection="1">
      <alignment horizontal="center" vertical="center"/>
      <protection locked="0"/>
    </xf>
    <xf numFmtId="0" fontId="19" fillId="3" borderId="4" xfId="0" applyFont="1" applyFill="1" applyBorder="1" applyAlignment="1" applyProtection="1">
      <alignment horizontal="center" vertical="center"/>
      <protection locked="0"/>
    </xf>
    <xf numFmtId="0" fontId="19" fillId="3" borderId="5"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protection locked="0"/>
    </xf>
    <xf numFmtId="0" fontId="18" fillId="2" borderId="0" xfId="0" applyFont="1" applyFill="1" applyAlignment="1"/>
    <xf numFmtId="0" fontId="5" fillId="4" borderId="0" xfId="0" applyFont="1" applyFill="1"/>
    <xf numFmtId="0" fontId="5" fillId="2" borderId="0" xfId="0" applyFont="1" applyFill="1" applyAlignment="1">
      <alignment vertical="center"/>
    </xf>
    <xf numFmtId="0" fontId="13" fillId="3" borderId="4" xfId="0" applyFont="1" applyFill="1" applyBorder="1" applyAlignment="1" applyProtection="1">
      <alignment horizontal="center" vertical="center"/>
      <protection locked="0"/>
    </xf>
    <xf numFmtId="0" fontId="6" fillId="2" borderId="0" xfId="0" applyFont="1" applyFill="1" applyAlignment="1">
      <alignment horizontal="left" vertical="top" wrapText="1"/>
    </xf>
    <xf numFmtId="0" fontId="10" fillId="3" borderId="28" xfId="0" applyFont="1" applyFill="1" applyBorder="1" applyAlignment="1" applyProtection="1">
      <alignment horizontal="center" vertical="center"/>
      <protection locked="0"/>
    </xf>
    <xf numFmtId="0" fontId="10" fillId="3" borderId="17" xfId="0" applyFont="1" applyFill="1" applyBorder="1" applyAlignment="1" applyProtection="1">
      <alignment horizontal="center" vertical="center"/>
      <protection locked="0"/>
    </xf>
    <xf numFmtId="0" fontId="5" fillId="2" borderId="15" xfId="0" applyFont="1" applyFill="1" applyBorder="1" applyAlignment="1">
      <alignment horizontal="left" wrapText="1"/>
    </xf>
    <xf numFmtId="0" fontId="19" fillId="3" borderId="1" xfId="0" applyFont="1" applyFill="1" applyBorder="1" applyAlignment="1" applyProtection="1">
      <alignment horizontal="center" vertical="center"/>
      <protection locked="0"/>
    </xf>
    <xf numFmtId="0" fontId="19" fillId="3" borderId="2" xfId="0" applyFont="1" applyFill="1" applyBorder="1" applyAlignment="1" applyProtection="1">
      <alignment horizontal="center" vertical="center"/>
      <protection locked="0"/>
    </xf>
    <xf numFmtId="0" fontId="19" fillId="3" borderId="3" xfId="0" applyFont="1" applyFill="1" applyBorder="1" applyAlignment="1" applyProtection="1">
      <alignment horizontal="center" vertical="center"/>
      <protection locked="0"/>
    </xf>
    <xf numFmtId="0" fontId="10" fillId="3" borderId="23" xfId="0" applyFont="1" applyFill="1" applyBorder="1" applyAlignment="1" applyProtection="1">
      <alignment horizontal="center" vertical="center"/>
      <protection locked="0"/>
    </xf>
    <xf numFmtId="0" fontId="7" fillId="4" borderId="0" xfId="0" applyFont="1" applyFill="1"/>
    <xf numFmtId="0" fontId="5" fillId="2" borderId="0" xfId="0" applyFont="1" applyFill="1" applyBorder="1" applyAlignment="1">
      <alignment horizontal="left" vertical="center"/>
    </xf>
    <xf numFmtId="0" fontId="6" fillId="4" borderId="0" xfId="0" applyFont="1" applyFill="1" applyAlignment="1">
      <alignment vertical="top"/>
    </xf>
    <xf numFmtId="0" fontId="5" fillId="4" borderId="0" xfId="0" applyFont="1" applyFill="1" applyAlignment="1">
      <alignment vertical="center"/>
    </xf>
    <xf numFmtId="0" fontId="6" fillId="7" borderId="4" xfId="0" applyFont="1" applyFill="1" applyBorder="1" applyAlignment="1" applyProtection="1">
      <alignment horizontal="center" vertical="center"/>
      <protection locked="0"/>
    </xf>
    <xf numFmtId="0" fontId="6" fillId="2" borderId="0" xfId="0" applyFont="1" applyFill="1" applyAlignment="1">
      <alignment horizontal="left"/>
    </xf>
    <xf numFmtId="0" fontId="8" fillId="4" borderId="0" xfId="0" applyFont="1" applyFill="1"/>
    <xf numFmtId="0" fontId="3" fillId="4" borderId="0" xfId="0" applyFont="1" applyFill="1"/>
    <xf numFmtId="0" fontId="10" fillId="4" borderId="0" xfId="0" applyFont="1" applyFill="1" applyAlignment="1">
      <alignment vertical="center"/>
    </xf>
    <xf numFmtId="0" fontId="5" fillId="4" borderId="0" xfId="0" applyFont="1" applyFill="1" applyAlignment="1">
      <alignment horizontal="left"/>
    </xf>
    <xf numFmtId="0" fontId="6" fillId="4" borderId="0" xfId="0" applyFont="1" applyFill="1"/>
    <xf numFmtId="41" fontId="5" fillId="4" borderId="0" xfId="0" applyNumberFormat="1" applyFont="1" applyFill="1" applyAlignment="1">
      <alignment horizontal="right" vertical="center"/>
    </xf>
    <xf numFmtId="0" fontId="10" fillId="4" borderId="0" xfId="0" applyFont="1" applyFill="1"/>
    <xf numFmtId="0" fontId="16" fillId="4" borderId="0" xfId="0" applyFont="1" applyFill="1"/>
    <xf numFmtId="0" fontId="5" fillId="4" borderId="0" xfId="0" applyFont="1" applyFill="1" applyBorder="1" applyAlignment="1">
      <alignment vertical="center" wrapText="1"/>
    </xf>
    <xf numFmtId="0" fontId="5" fillId="0" borderId="0" xfId="0" applyFont="1"/>
    <xf numFmtId="0" fontId="5" fillId="2" borderId="0" xfId="0" applyFont="1" applyFill="1" applyBorder="1" applyAlignment="1">
      <alignment vertical="center"/>
    </xf>
    <xf numFmtId="0" fontId="5" fillId="7" borderId="0" xfId="0" quotePrefix="1" applyFont="1" applyFill="1" applyAlignment="1" applyProtection="1">
      <alignment horizontal="left" vertical="top" wrapText="1"/>
      <protection locked="0"/>
    </xf>
    <xf numFmtId="0" fontId="5" fillId="4" borderId="0" xfId="0" applyFont="1" applyFill="1" applyAlignment="1">
      <alignment vertical="center"/>
    </xf>
    <xf numFmtId="0" fontId="5" fillId="2" borderId="0" xfId="0" applyFont="1" applyFill="1" applyAlignment="1">
      <alignment vertical="center"/>
    </xf>
    <xf numFmtId="164" fontId="10" fillId="3" borderId="7" xfId="0" applyNumberFormat="1" applyFont="1" applyFill="1" applyBorder="1" applyAlignment="1" applyProtection="1">
      <alignment horizontal="left"/>
      <protection locked="0"/>
    </xf>
    <xf numFmtId="164" fontId="10" fillId="3" borderId="16" xfId="0" applyNumberFormat="1" applyFont="1" applyFill="1" applyBorder="1" applyAlignment="1" applyProtection="1">
      <alignment horizontal="left"/>
      <protection locked="0"/>
    </xf>
    <xf numFmtId="164" fontId="10" fillId="3" borderId="17" xfId="0" applyNumberFormat="1" applyFont="1" applyFill="1" applyBorder="1" applyAlignment="1" applyProtection="1">
      <alignment horizontal="left"/>
      <protection locked="0"/>
    </xf>
    <xf numFmtId="167" fontId="10" fillId="3" borderId="7" xfId="0" applyNumberFormat="1" applyFont="1" applyFill="1" applyBorder="1" applyAlignment="1" applyProtection="1">
      <alignment horizontal="right"/>
      <protection locked="0"/>
    </xf>
    <xf numFmtId="167" fontId="10" fillId="3" borderId="16" xfId="0" applyNumberFormat="1" applyFont="1" applyFill="1" applyBorder="1" applyAlignment="1" applyProtection="1">
      <alignment horizontal="right"/>
      <protection locked="0"/>
    </xf>
    <xf numFmtId="167" fontId="10" fillId="3" borderId="17" xfId="0" applyNumberFormat="1" applyFont="1" applyFill="1" applyBorder="1" applyAlignment="1" applyProtection="1">
      <alignment horizontal="right"/>
      <protection locked="0"/>
    </xf>
    <xf numFmtId="14" fontId="10" fillId="3" borderId="7" xfId="0" applyNumberFormat="1" applyFont="1" applyFill="1" applyBorder="1" applyAlignment="1" applyProtection="1">
      <alignment horizontal="center"/>
      <protection locked="0"/>
    </xf>
    <xf numFmtId="14" fontId="10" fillId="3" borderId="16" xfId="0" applyNumberFormat="1" applyFont="1" applyFill="1" applyBorder="1" applyAlignment="1" applyProtection="1">
      <alignment horizontal="center"/>
      <protection locked="0"/>
    </xf>
    <xf numFmtId="14" fontId="10" fillId="3" borderId="17" xfId="0" applyNumberFormat="1" applyFont="1" applyFill="1" applyBorder="1" applyAlignment="1" applyProtection="1">
      <alignment horizontal="center"/>
      <protection locked="0"/>
    </xf>
    <xf numFmtId="164" fontId="10" fillId="3" borderId="18" xfId="0" applyNumberFormat="1" applyFont="1" applyFill="1" applyBorder="1" applyAlignment="1" applyProtection="1">
      <alignment horizontal="left"/>
      <protection locked="0"/>
    </xf>
    <xf numFmtId="164" fontId="4" fillId="3" borderId="7" xfId="0" applyNumberFormat="1" applyFont="1" applyFill="1" applyBorder="1" applyAlignment="1" applyProtection="1">
      <alignment horizontal="center" wrapText="1"/>
      <protection locked="0"/>
    </xf>
    <xf numFmtId="164" fontId="4" fillId="3" borderId="17" xfId="0" applyNumberFormat="1" applyFont="1" applyFill="1" applyBorder="1" applyAlignment="1" applyProtection="1">
      <alignment horizontal="center" wrapText="1"/>
      <protection locked="0"/>
    </xf>
    <xf numFmtId="0" fontId="6" fillId="4" borderId="0" xfId="0" applyFont="1" applyFill="1" applyAlignment="1">
      <alignment vertical="center"/>
    </xf>
    <xf numFmtId="0" fontId="5" fillId="2" borderId="0" xfId="0" applyFont="1" applyFill="1" applyAlignment="1">
      <alignment vertical="top"/>
    </xf>
    <xf numFmtId="0" fontId="6" fillId="4" borderId="0" xfId="0" applyFont="1" applyFill="1" applyAlignment="1">
      <alignment horizontal="justify" vertical="top" wrapText="1"/>
    </xf>
    <xf numFmtId="0" fontId="5" fillId="2" borderId="0" xfId="0" applyFont="1" applyFill="1" applyAlignment="1">
      <alignment vertical="center"/>
    </xf>
    <xf numFmtId="0" fontId="6" fillId="2" borderId="0" xfId="0" applyFont="1" applyFill="1" applyAlignment="1">
      <alignment horizontal="left" vertical="top" wrapText="1"/>
    </xf>
    <xf numFmtId="0" fontId="5" fillId="2" borderId="0" xfId="0" applyFont="1" applyFill="1" applyAlignment="1">
      <alignment horizontal="justify" vertical="top" wrapText="1"/>
    </xf>
    <xf numFmtId="0" fontId="6" fillId="4" borderId="0" xfId="0" applyFont="1" applyFill="1" applyAlignment="1">
      <alignment vertical="center"/>
    </xf>
    <xf numFmtId="0" fontId="5" fillId="4" borderId="0" xfId="0" applyFont="1" applyFill="1" applyAlignment="1">
      <alignment vertical="center"/>
    </xf>
    <xf numFmtId="0" fontId="7" fillId="5" borderId="0" xfId="0" applyFont="1" applyFill="1" applyAlignment="1">
      <alignment vertical="center"/>
    </xf>
    <xf numFmtId="0" fontId="21" fillId="2" borderId="0" xfId="0" applyFont="1" applyFill="1"/>
    <xf numFmtId="0" fontId="5" fillId="5" borderId="0" xfId="0" applyFont="1" applyFill="1" applyAlignment="1">
      <alignment vertical="center"/>
    </xf>
    <xf numFmtId="0" fontId="5" fillId="0" borderId="0" xfId="0" applyFont="1" applyFill="1" applyAlignment="1">
      <alignment vertical="center"/>
    </xf>
    <xf numFmtId="0" fontId="23" fillId="4" borderId="0" xfId="0" applyFont="1" applyFill="1"/>
    <xf numFmtId="0" fontId="21" fillId="4" borderId="0" xfId="0" applyFont="1" applyFill="1"/>
    <xf numFmtId="0" fontId="5" fillId="4" borderId="0" xfId="0" applyFont="1" applyFill="1" applyAlignment="1">
      <alignment vertical="top"/>
    </xf>
    <xf numFmtId="0" fontId="5" fillId="2" borderId="0" xfId="0" applyFont="1" applyFill="1" applyAlignment="1">
      <alignment vertical="center" wrapText="1"/>
    </xf>
    <xf numFmtId="0" fontId="13" fillId="4" borderId="0" xfId="0" applyFont="1" applyFill="1"/>
    <xf numFmtId="0" fontId="5" fillId="4" borderId="0" xfId="0" applyFont="1" applyFill="1" applyBorder="1" applyAlignment="1" applyProtection="1">
      <alignment vertical="center"/>
      <protection locked="0"/>
    </xf>
    <xf numFmtId="0" fontId="5" fillId="4" borderId="16" xfId="0" applyFont="1" applyFill="1" applyBorder="1" applyAlignment="1" applyProtection="1">
      <alignment vertical="center"/>
      <protection locked="0"/>
    </xf>
    <xf numFmtId="0" fontId="5" fillId="4" borderId="0" xfId="0" applyFont="1" applyFill="1" applyBorder="1" applyAlignment="1">
      <alignment vertical="center"/>
    </xf>
    <xf numFmtId="0" fontId="6" fillId="4" borderId="22" xfId="0" applyFont="1" applyFill="1" applyBorder="1" applyAlignment="1">
      <alignment horizontal="left" vertical="center"/>
    </xf>
    <xf numFmtId="0" fontId="7" fillId="4" borderId="0" xfId="0" applyFont="1" applyFill="1" applyAlignment="1">
      <alignment vertical="center"/>
    </xf>
    <xf numFmtId="0" fontId="13" fillId="4" borderId="0" xfId="0" applyFont="1" applyFill="1" applyAlignment="1">
      <alignment vertical="center"/>
    </xf>
    <xf numFmtId="0" fontId="10" fillId="0" borderId="13" xfId="0" applyFont="1" applyBorder="1" applyAlignment="1">
      <alignment horizontal="center" vertical="center"/>
    </xf>
    <xf numFmtId="0" fontId="5" fillId="4" borderId="0" xfId="0" quotePrefix="1" applyFont="1" applyFill="1" applyAlignment="1" applyProtection="1">
      <alignment horizontal="left" vertical="top" wrapText="1"/>
      <protection locked="0"/>
    </xf>
    <xf numFmtId="0" fontId="6" fillId="4" borderId="0" xfId="0" applyFont="1" applyFill="1" applyAlignment="1"/>
    <xf numFmtId="0" fontId="6" fillId="4" borderId="15" xfId="0" applyFont="1" applyFill="1" applyBorder="1" applyAlignment="1">
      <alignment horizontal="left" vertical="center" wrapText="1"/>
    </xf>
    <xf numFmtId="0" fontId="6" fillId="4" borderId="15" xfId="0" applyFont="1" applyFill="1" applyBorder="1" applyAlignment="1">
      <alignment horizontal="left" vertical="center"/>
    </xf>
    <xf numFmtId="0" fontId="6" fillId="4" borderId="0" xfId="0" applyFont="1" applyFill="1" applyBorder="1" applyAlignment="1">
      <alignment horizontal="left" vertical="center" wrapText="1"/>
    </xf>
    <xf numFmtId="0" fontId="6" fillId="4" borderId="15" xfId="0" applyFont="1" applyFill="1" applyBorder="1" applyAlignment="1">
      <alignment vertical="center"/>
    </xf>
    <xf numFmtId="0" fontId="27" fillId="4" borderId="0" xfId="0" applyFont="1" applyFill="1" applyBorder="1" applyAlignment="1">
      <alignment horizontal="left" vertical="center"/>
    </xf>
    <xf numFmtId="0" fontId="20" fillId="4" borderId="0" xfId="0" applyFont="1" applyFill="1" applyBorder="1" applyAlignment="1">
      <alignment horizontal="left" vertical="center"/>
    </xf>
    <xf numFmtId="0" fontId="5" fillId="4" borderId="0" xfId="0" applyFont="1" applyFill="1" applyAlignment="1" applyProtection="1">
      <alignment horizontal="left" vertical="top" wrapText="1"/>
      <protection locked="0"/>
    </xf>
    <xf numFmtId="0" fontId="6" fillId="4" borderId="0" xfId="0"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0" fontId="5" fillId="4" borderId="0" xfId="0" applyFont="1" applyFill="1" applyBorder="1"/>
    <xf numFmtId="0" fontId="2" fillId="4" borderId="0" xfId="0" applyFont="1" applyFill="1" applyBorder="1" applyAlignment="1">
      <alignment vertical="center"/>
    </xf>
    <xf numFmtId="0" fontId="5" fillId="4" borderId="0" xfId="0" applyFont="1" applyFill="1" applyAlignment="1">
      <alignment horizontal="right" vertical="center"/>
    </xf>
    <xf numFmtId="0" fontId="19" fillId="6" borderId="66" xfId="0" applyFont="1" applyFill="1" applyBorder="1" applyAlignment="1">
      <alignment horizontal="center" vertical="center"/>
    </xf>
    <xf numFmtId="0" fontId="10" fillId="0" borderId="3" xfId="0" applyFont="1" applyBorder="1" applyAlignment="1">
      <alignment vertical="center"/>
    </xf>
    <xf numFmtId="0" fontId="7" fillId="5" borderId="0" xfId="0" applyFont="1" applyFill="1" applyAlignment="1">
      <alignment vertical="center"/>
    </xf>
    <xf numFmtId="0" fontId="7" fillId="5" borderId="0" xfId="0" applyFont="1" applyFill="1" applyAlignment="1">
      <alignment horizontal="left" vertical="center"/>
    </xf>
    <xf numFmtId="0" fontId="5" fillId="2" borderId="0" xfId="0" applyFont="1" applyFill="1" applyAlignment="1">
      <alignment horizontal="left" vertical="center"/>
    </xf>
    <xf numFmtId="0" fontId="10" fillId="0" borderId="2" xfId="0" applyFont="1" applyBorder="1" applyAlignment="1">
      <alignment horizontal="left" vertical="center"/>
    </xf>
    <xf numFmtId="0" fontId="5" fillId="4" borderId="0" xfId="0" applyFont="1" applyFill="1" applyAlignment="1">
      <alignment horizontal="left" vertical="center"/>
    </xf>
    <xf numFmtId="0" fontId="19" fillId="6" borderId="11"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0" xfId="0" applyFont="1" applyFill="1" applyBorder="1" applyAlignment="1">
      <alignment vertical="center" wrapText="1"/>
    </xf>
    <xf numFmtId="41" fontId="10" fillId="4" borderId="0" xfId="0" applyNumberFormat="1" applyFont="1" applyFill="1" applyBorder="1" applyAlignment="1" applyProtection="1">
      <alignment vertical="center"/>
      <protection locked="0"/>
    </xf>
    <xf numFmtId="0" fontId="10" fillId="0" borderId="5" xfId="0" applyFont="1" applyBorder="1" applyAlignment="1">
      <alignment horizontal="center" vertical="center"/>
    </xf>
    <xf numFmtId="0" fontId="19" fillId="5" borderId="12" xfId="0" applyFont="1" applyFill="1" applyBorder="1" applyAlignment="1">
      <alignment vertical="center"/>
    </xf>
    <xf numFmtId="0" fontId="19" fillId="4" borderId="2" xfId="0" applyFont="1" applyFill="1" applyBorder="1" applyAlignment="1">
      <alignment horizontal="center" vertical="center"/>
    </xf>
    <xf numFmtId="0" fontId="19" fillId="4" borderId="11" xfId="0" applyFont="1" applyFill="1" applyBorder="1" applyAlignment="1">
      <alignment horizontal="center" vertical="center"/>
    </xf>
    <xf numFmtId="0" fontId="6" fillId="2" borderId="0" xfId="0" applyFont="1" applyFill="1" applyAlignment="1">
      <alignment horizontal="left" vertical="top" wrapText="1"/>
    </xf>
    <xf numFmtId="0" fontId="5" fillId="2" borderId="0" xfId="0" applyFont="1" applyFill="1" applyAlignment="1">
      <alignment horizontal="left" vertical="top" wrapText="1"/>
    </xf>
    <xf numFmtId="0" fontId="7" fillId="7" borderId="20" xfId="0" applyFont="1" applyFill="1" applyBorder="1" applyAlignment="1" applyProtection="1">
      <alignment horizontal="center" vertical="center"/>
      <protection locked="0"/>
    </xf>
    <xf numFmtId="0" fontId="7" fillId="4" borderId="0" xfId="0" applyFont="1" applyFill="1" applyAlignment="1">
      <alignment horizontal="left"/>
    </xf>
    <xf numFmtId="0" fontId="5" fillId="0" borderId="0" xfId="0" applyFont="1" applyFill="1"/>
    <xf numFmtId="0" fontId="29" fillId="2" borderId="0" xfId="0" applyFont="1" applyFill="1"/>
    <xf numFmtId="0" fontId="29" fillId="4" borderId="0" xfId="0" applyFont="1" applyFill="1"/>
    <xf numFmtId="0" fontId="6" fillId="2" borderId="0" xfId="0" applyFont="1" applyFill="1" applyAlignment="1">
      <alignment horizontal="left" vertical="center" wrapText="1"/>
    </xf>
    <xf numFmtId="0" fontId="5" fillId="0" borderId="0" xfId="0" applyFont="1" applyFill="1" applyBorder="1" applyAlignment="1">
      <alignment vertical="center"/>
    </xf>
    <xf numFmtId="0" fontId="5" fillId="2" borderId="0" xfId="0" applyFont="1" applyFill="1" applyAlignment="1"/>
    <xf numFmtId="0" fontId="7" fillId="4" borderId="0" xfId="0" applyFont="1" applyFill="1" applyAlignment="1">
      <alignment horizontal="left" vertical="center"/>
    </xf>
    <xf numFmtId="0" fontId="25" fillId="4" borderId="0" xfId="0" applyFont="1" applyFill="1" applyAlignment="1">
      <alignment horizontal="left" vertical="center"/>
    </xf>
    <xf numFmtId="0" fontId="21" fillId="5" borderId="0" xfId="0" applyFont="1" applyFill="1"/>
    <xf numFmtId="0" fontId="21" fillId="5" borderId="0" xfId="0" applyFont="1" applyFill="1" applyAlignment="1">
      <alignment horizontal="left"/>
    </xf>
    <xf numFmtId="0" fontId="7" fillId="0" borderId="0" xfId="0" applyFont="1" applyFill="1" applyBorder="1" applyAlignment="1">
      <alignment vertical="center"/>
    </xf>
    <xf numFmtId="166" fontId="5" fillId="3" borderId="7" xfId="0" applyNumberFormat="1" applyFont="1" applyFill="1" applyBorder="1" applyAlignment="1" applyProtection="1">
      <alignment horizontal="center" vertical="center"/>
      <protection locked="0"/>
    </xf>
    <xf numFmtId="166" fontId="5" fillId="3" borderId="16" xfId="0" applyNumberFormat="1" applyFont="1" applyFill="1" applyBorder="1" applyAlignment="1" applyProtection="1">
      <alignment horizontal="center" vertical="center"/>
      <protection locked="0"/>
    </xf>
    <xf numFmtId="166" fontId="5" fillId="3" borderId="17" xfId="0" applyNumberFormat="1" applyFont="1" applyFill="1" applyBorder="1" applyAlignment="1" applyProtection="1">
      <alignment horizontal="center" vertical="center"/>
      <protection locked="0"/>
    </xf>
    <xf numFmtId="41" fontId="10" fillId="3" borderId="7" xfId="0" applyNumberFormat="1" applyFont="1" applyFill="1" applyBorder="1" applyAlignment="1" applyProtection="1">
      <alignment vertical="center"/>
      <protection locked="0"/>
    </xf>
    <xf numFmtId="41" fontId="10" fillId="3" borderId="16" xfId="0" applyNumberFormat="1" applyFont="1" applyFill="1" applyBorder="1" applyAlignment="1" applyProtection="1">
      <alignment vertical="center"/>
      <protection locked="0"/>
    </xf>
    <xf numFmtId="41" fontId="10" fillId="3" borderId="17" xfId="0" applyNumberFormat="1" applyFont="1" applyFill="1" applyBorder="1" applyAlignment="1" applyProtection="1">
      <alignment vertical="center"/>
      <protection locked="0"/>
    </xf>
    <xf numFmtId="41" fontId="10" fillId="3" borderId="6" xfId="0" applyNumberFormat="1" applyFont="1" applyFill="1" applyBorder="1" applyAlignment="1" applyProtection="1">
      <alignment vertical="center"/>
      <protection locked="0"/>
    </xf>
    <xf numFmtId="41" fontId="10" fillId="3" borderId="45" xfId="0" applyNumberFormat="1" applyFont="1" applyFill="1" applyBorder="1" applyAlignment="1" applyProtection="1">
      <alignment vertical="center"/>
      <protection locked="0"/>
    </xf>
    <xf numFmtId="41" fontId="10" fillId="3" borderId="4" xfId="0" applyNumberFormat="1" applyFont="1" applyFill="1" applyBorder="1" applyAlignment="1" applyProtection="1">
      <alignment vertical="center"/>
      <protection locked="0"/>
    </xf>
    <xf numFmtId="0" fontId="25" fillId="4" borderId="0" xfId="0" applyFont="1" applyFill="1" applyAlignment="1"/>
    <xf numFmtId="0" fontId="0" fillId="4" borderId="0" xfId="0" applyFill="1" applyAlignment="1"/>
    <xf numFmtId="0" fontId="10" fillId="3" borderId="49" xfId="0" applyFont="1" applyFill="1" applyBorder="1" applyAlignment="1" applyProtection="1">
      <alignment horizontal="center" vertical="center"/>
      <protection locked="0"/>
    </xf>
    <xf numFmtId="0" fontId="10" fillId="3" borderId="16" xfId="0" applyFont="1" applyFill="1" applyBorder="1" applyAlignment="1" applyProtection="1">
      <alignment horizontal="center" vertical="center"/>
      <protection locked="0"/>
    </xf>
    <xf numFmtId="0" fontId="10" fillId="3" borderId="17" xfId="0" applyFont="1" applyFill="1" applyBorder="1" applyAlignment="1" applyProtection="1">
      <alignment horizontal="center" vertical="center"/>
      <protection locked="0"/>
    </xf>
    <xf numFmtId="0" fontId="25" fillId="4" borderId="0" xfId="0" applyFont="1" applyFill="1" applyAlignment="1">
      <alignment horizontal="left"/>
    </xf>
    <xf numFmtId="0" fontId="10" fillId="0" borderId="49" xfId="0" applyFont="1" applyBorder="1" applyAlignment="1">
      <alignment vertical="center"/>
    </xf>
    <xf numFmtId="0" fontId="10" fillId="0" borderId="16" xfId="0" applyFont="1" applyBorder="1" applyAlignment="1">
      <alignment vertical="center"/>
    </xf>
    <xf numFmtId="0" fontId="10" fillId="0" borderId="17" xfId="0" applyFont="1" applyBorder="1" applyAlignment="1">
      <alignment vertical="center"/>
    </xf>
    <xf numFmtId="0" fontId="19" fillId="6" borderId="33" xfId="0" applyFont="1" applyFill="1" applyBorder="1" applyAlignment="1">
      <alignment vertical="center" wrapText="1"/>
    </xf>
    <xf numFmtId="0" fontId="19" fillId="6" borderId="34" xfId="0" applyFont="1" applyFill="1" applyBorder="1" applyAlignment="1">
      <alignment vertical="center" wrapText="1"/>
    </xf>
    <xf numFmtId="0" fontId="19" fillId="6" borderId="35" xfId="0" applyFont="1" applyFill="1" applyBorder="1" applyAlignment="1">
      <alignment vertical="center" wrapText="1"/>
    </xf>
    <xf numFmtId="0" fontId="19" fillId="0" borderId="41" xfId="0" applyFont="1" applyBorder="1" applyAlignment="1">
      <alignment vertical="center"/>
    </xf>
    <xf numFmtId="0" fontId="19" fillId="0" borderId="42" xfId="0" applyFont="1" applyBorder="1" applyAlignment="1">
      <alignment vertical="center"/>
    </xf>
    <xf numFmtId="0" fontId="19" fillId="0" borderId="43" xfId="0" applyFont="1" applyBorder="1" applyAlignment="1">
      <alignment vertical="center"/>
    </xf>
    <xf numFmtId="0" fontId="10" fillId="0" borderId="61" xfId="0" applyFont="1" applyBorder="1" applyAlignment="1">
      <alignment horizontal="center" vertical="center" wrapText="1"/>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9" fillId="0" borderId="7" xfId="0" applyFont="1" applyBorder="1" applyAlignment="1">
      <alignment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19" fillId="0" borderId="33" xfId="0" applyFont="1" applyBorder="1" applyAlignment="1">
      <alignment vertical="center" wrapText="1"/>
    </xf>
    <xf numFmtId="0" fontId="19" fillId="0" borderId="34" xfId="0" applyFont="1" applyBorder="1" applyAlignment="1">
      <alignment vertical="center" wrapText="1"/>
    </xf>
    <xf numFmtId="0" fontId="19" fillId="0" borderId="35" xfId="0" applyFont="1" applyBorder="1" applyAlignment="1">
      <alignment vertical="center" wrapText="1"/>
    </xf>
    <xf numFmtId="0" fontId="19" fillId="6" borderId="7" xfId="0" applyFont="1" applyFill="1" applyBorder="1" applyAlignment="1">
      <alignment vertical="center" wrapText="1"/>
    </xf>
    <xf numFmtId="0" fontId="19" fillId="6" borderId="16" xfId="0" applyFont="1" applyFill="1" applyBorder="1" applyAlignment="1">
      <alignment vertical="center" wrapText="1"/>
    </xf>
    <xf numFmtId="0" fontId="19" fillId="6" borderId="17" xfId="0" applyFont="1" applyFill="1" applyBorder="1" applyAlignment="1">
      <alignment vertical="center" wrapText="1"/>
    </xf>
    <xf numFmtId="0" fontId="5" fillId="2" borderId="0" xfId="0" applyFont="1" applyFill="1" applyAlignment="1">
      <alignment horizontal="left" vertical="top" wrapText="1"/>
    </xf>
    <xf numFmtId="0" fontId="6" fillId="0" borderId="0" xfId="0" applyFont="1" applyFill="1" applyAlignment="1">
      <alignment horizontal="left" vertical="center" wrapText="1"/>
    </xf>
    <xf numFmtId="0" fontId="5" fillId="2" borderId="52" xfId="0" applyFont="1" applyFill="1" applyBorder="1" applyAlignment="1">
      <alignment vertical="center"/>
    </xf>
    <xf numFmtId="0" fontId="5" fillId="2" borderId="0" xfId="0" applyFont="1" applyFill="1" applyBorder="1" applyAlignment="1">
      <alignment vertical="center"/>
    </xf>
    <xf numFmtId="0" fontId="6" fillId="2" borderId="40" xfId="0" applyFont="1" applyFill="1" applyBorder="1" applyAlignment="1">
      <alignment horizontal="center" vertical="center" wrapText="1"/>
    </xf>
    <xf numFmtId="167" fontId="10" fillId="3" borderId="33" xfId="0" applyNumberFormat="1" applyFont="1" applyFill="1" applyBorder="1" applyAlignment="1" applyProtection="1">
      <alignment horizontal="center"/>
      <protection locked="0"/>
    </xf>
    <xf numFmtId="167" fontId="10" fillId="3" borderId="34" xfId="0" applyNumberFormat="1" applyFont="1" applyFill="1" applyBorder="1" applyAlignment="1" applyProtection="1">
      <alignment horizontal="center"/>
      <protection locked="0"/>
    </xf>
    <xf numFmtId="167" fontId="10" fillId="3" borderId="35" xfId="0" applyNumberFormat="1" applyFont="1" applyFill="1" applyBorder="1" applyAlignment="1" applyProtection="1">
      <alignment horizontal="center"/>
      <protection locked="0"/>
    </xf>
    <xf numFmtId="167" fontId="10" fillId="3" borderId="7" xfId="0" applyNumberFormat="1" applyFont="1" applyFill="1" applyBorder="1" applyAlignment="1" applyProtection="1">
      <alignment horizontal="center"/>
      <protection locked="0"/>
    </xf>
    <xf numFmtId="167" fontId="10" fillId="3" borderId="16" xfId="0" applyNumberFormat="1" applyFont="1" applyFill="1" applyBorder="1" applyAlignment="1" applyProtection="1">
      <alignment horizontal="center"/>
      <protection locked="0"/>
    </xf>
    <xf numFmtId="167" fontId="10" fillId="3" borderId="17" xfId="0" applyNumberFormat="1" applyFont="1" applyFill="1" applyBorder="1" applyAlignment="1" applyProtection="1">
      <alignment horizontal="center"/>
      <protection locked="0"/>
    </xf>
    <xf numFmtId="167" fontId="10" fillId="3" borderId="4" xfId="0" applyNumberFormat="1" applyFont="1" applyFill="1" applyBorder="1" applyAlignment="1" applyProtection="1">
      <alignment horizontal="center"/>
      <protection locked="0"/>
    </xf>
    <xf numFmtId="41" fontId="10" fillId="3" borderId="18" xfId="0" applyNumberFormat="1" applyFont="1" applyFill="1" applyBorder="1" applyAlignment="1" applyProtection="1">
      <alignment vertical="center"/>
      <protection locked="0"/>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10" fillId="0" borderId="7"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7" xfId="0" applyFont="1" applyBorder="1" applyAlignment="1">
      <alignment vertical="center" wrapText="1"/>
    </xf>
    <xf numFmtId="0" fontId="10" fillId="0" borderId="16" xfId="0" applyFont="1" applyBorder="1" applyAlignment="1">
      <alignment vertical="center" wrapText="1"/>
    </xf>
    <xf numFmtId="0" fontId="10" fillId="0" borderId="17" xfId="0" applyFont="1" applyBorder="1" applyAlignment="1">
      <alignment vertical="center" wrapText="1"/>
    </xf>
    <xf numFmtId="0" fontId="10" fillId="0" borderId="33" xfId="0" applyFont="1" applyBorder="1" applyAlignment="1">
      <alignment vertical="center" wrapText="1"/>
    </xf>
    <xf numFmtId="0" fontId="10" fillId="0" borderId="34" xfId="0" applyFont="1" applyBorder="1" applyAlignment="1">
      <alignment vertical="center" wrapText="1"/>
    </xf>
    <xf numFmtId="0" fontId="10" fillId="0" borderId="35" xfId="0" applyFont="1" applyBorder="1" applyAlignment="1">
      <alignment vertical="center" wrapText="1"/>
    </xf>
    <xf numFmtId="0" fontId="19" fillId="4" borderId="7" xfId="0" applyFont="1" applyFill="1" applyBorder="1" applyAlignment="1">
      <alignment vertical="center" wrapText="1"/>
    </xf>
    <xf numFmtId="0" fontId="19" fillId="4" borderId="16" xfId="0" applyFont="1" applyFill="1" applyBorder="1" applyAlignment="1">
      <alignment vertical="center" wrapText="1"/>
    </xf>
    <xf numFmtId="0" fontId="19" fillId="4" borderId="17" xfId="0" applyFont="1" applyFill="1" applyBorder="1" applyAlignment="1">
      <alignment vertical="center" wrapText="1"/>
    </xf>
    <xf numFmtId="41" fontId="10" fillId="6" borderId="4" xfId="0" applyNumberFormat="1" applyFont="1" applyFill="1" applyBorder="1" applyAlignment="1">
      <alignment vertical="center"/>
    </xf>
    <xf numFmtId="41" fontId="10" fillId="6" borderId="9" xfId="0" applyNumberFormat="1" applyFont="1" applyFill="1" applyBorder="1" applyAlignment="1">
      <alignment vertical="center"/>
    </xf>
    <xf numFmtId="41" fontId="22" fillId="3" borderId="7" xfId="0" applyNumberFormat="1" applyFont="1" applyFill="1" applyBorder="1" applyAlignment="1" applyProtection="1">
      <alignment vertical="center"/>
      <protection locked="0"/>
    </xf>
    <xf numFmtId="41" fontId="22" fillId="3" borderId="16" xfId="0" applyNumberFormat="1" applyFont="1" applyFill="1" applyBorder="1" applyAlignment="1" applyProtection="1">
      <alignment vertical="center"/>
      <protection locked="0"/>
    </xf>
    <xf numFmtId="41" fontId="22" fillId="3" borderId="17" xfId="0" applyNumberFormat="1" applyFont="1" applyFill="1" applyBorder="1" applyAlignment="1" applyProtection="1">
      <alignment vertical="center"/>
      <protection locked="0"/>
    </xf>
    <xf numFmtId="41" fontId="22" fillId="3" borderId="6" xfId="0" applyNumberFormat="1" applyFont="1" applyFill="1" applyBorder="1" applyAlignment="1" applyProtection="1">
      <alignment vertical="center"/>
      <protection locked="0"/>
    </xf>
    <xf numFmtId="41" fontId="22" fillId="3" borderId="45" xfId="0" applyNumberFormat="1" applyFont="1" applyFill="1" applyBorder="1" applyAlignment="1" applyProtection="1">
      <alignment vertical="center"/>
      <protection locked="0"/>
    </xf>
    <xf numFmtId="41" fontId="19" fillId="3" borderId="4" xfId="0" applyNumberFormat="1" applyFont="1" applyFill="1" applyBorder="1" applyAlignment="1" applyProtection="1">
      <alignment vertical="center"/>
      <protection locked="0"/>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3" xfId="0" applyFont="1" applyBorder="1" applyAlignment="1">
      <alignment horizontal="center" vertical="center"/>
    </xf>
    <xf numFmtId="0" fontId="10" fillId="2" borderId="7" xfId="0" applyFont="1" applyFill="1" applyBorder="1" applyAlignment="1">
      <alignment vertical="center" wrapText="1"/>
    </xf>
    <xf numFmtId="0" fontId="10" fillId="2" borderId="16" xfId="0" applyFont="1" applyFill="1" applyBorder="1" applyAlignment="1">
      <alignment vertical="center" wrapText="1"/>
    </xf>
    <xf numFmtId="0" fontId="10" fillId="2" borderId="17" xfId="0" applyFont="1" applyFill="1" applyBorder="1" applyAlignment="1">
      <alignment vertical="center" wrapText="1"/>
    </xf>
    <xf numFmtId="0" fontId="10" fillId="0" borderId="33" xfId="0" applyFont="1" applyBorder="1"/>
    <xf numFmtId="0" fontId="10" fillId="0" borderId="34" xfId="0" applyFont="1" applyBorder="1"/>
    <xf numFmtId="0" fontId="10" fillId="0" borderId="35" xfId="0" applyFont="1" applyBorder="1"/>
    <xf numFmtId="164" fontId="10" fillId="3" borderId="49" xfId="0" applyNumberFormat="1" applyFont="1" applyFill="1" applyBorder="1" applyProtection="1">
      <protection locked="0"/>
    </xf>
    <xf numFmtId="164" fontId="10" fillId="3" borderId="16" xfId="0" applyNumberFormat="1" applyFont="1" applyFill="1" applyBorder="1" applyProtection="1">
      <protection locked="0"/>
    </xf>
    <xf numFmtId="164" fontId="10" fillId="3" borderId="17" xfId="0" applyNumberFormat="1" applyFont="1" applyFill="1" applyBorder="1" applyProtection="1">
      <protection locked="0"/>
    </xf>
    <xf numFmtId="14" fontId="5" fillId="3" borderId="14" xfId="0" applyNumberFormat="1" applyFont="1" applyFill="1" applyBorder="1" applyAlignment="1" applyProtection="1">
      <alignment horizontal="center" vertical="center"/>
      <protection locked="0"/>
    </xf>
    <xf numFmtId="0" fontId="5" fillId="3" borderId="42" xfId="0" applyFont="1" applyFill="1" applyBorder="1" applyAlignment="1" applyProtection="1">
      <alignment horizontal="center" vertical="center"/>
      <protection locked="0"/>
    </xf>
    <xf numFmtId="0" fontId="5" fillId="3" borderId="50" xfId="0" applyFont="1" applyFill="1" applyBorder="1" applyAlignment="1" applyProtection="1">
      <alignment horizontal="center" vertical="center"/>
      <protection locked="0"/>
    </xf>
    <xf numFmtId="14" fontId="19" fillId="6" borderId="41" xfId="0" applyNumberFormat="1" applyFont="1" applyFill="1" applyBorder="1" applyAlignment="1">
      <alignment horizontal="center"/>
    </xf>
    <xf numFmtId="14" fontId="19" fillId="6" borderId="42" xfId="0" applyNumberFormat="1" applyFont="1" applyFill="1" applyBorder="1" applyAlignment="1">
      <alignment horizontal="center"/>
    </xf>
    <xf numFmtId="14" fontId="19" fillId="6" borderId="43" xfId="0" applyNumberFormat="1" applyFont="1" applyFill="1" applyBorder="1" applyAlignment="1">
      <alignment horizontal="center"/>
    </xf>
    <xf numFmtId="41" fontId="10" fillId="6" borderId="7" xfId="0" applyNumberFormat="1" applyFont="1" applyFill="1" applyBorder="1" applyAlignment="1">
      <alignment vertical="center"/>
    </xf>
    <xf numFmtId="41" fontId="10" fillId="6" borderId="16" xfId="0" applyNumberFormat="1" applyFont="1" applyFill="1" applyBorder="1" applyAlignment="1">
      <alignment vertical="center"/>
    </xf>
    <xf numFmtId="41" fontId="10" fillId="6" borderId="17" xfId="0" applyNumberFormat="1" applyFont="1" applyFill="1" applyBorder="1" applyAlignment="1">
      <alignment vertical="center"/>
    </xf>
    <xf numFmtId="41" fontId="10" fillId="6" borderId="18" xfId="0" applyNumberFormat="1" applyFont="1" applyFill="1" applyBorder="1" applyAlignment="1">
      <alignment vertical="center"/>
    </xf>
    <xf numFmtId="41" fontId="10" fillId="6" borderId="6" xfId="0" applyNumberFormat="1" applyFont="1" applyFill="1" applyBorder="1" applyAlignment="1">
      <alignment vertical="center"/>
    </xf>
    <xf numFmtId="41" fontId="10" fillId="5" borderId="31" xfId="0" applyNumberFormat="1" applyFont="1" applyFill="1" applyBorder="1" applyAlignment="1">
      <alignment vertical="center"/>
    </xf>
    <xf numFmtId="0" fontId="10" fillId="0" borderId="25" xfId="0" applyFont="1" applyBorder="1" applyAlignment="1">
      <alignment vertical="center"/>
    </xf>
    <xf numFmtId="0" fontId="10" fillId="0" borderId="15" xfId="0" applyFont="1" applyBorder="1" applyAlignment="1">
      <alignment vertical="center"/>
    </xf>
    <xf numFmtId="0" fontId="10" fillId="0" borderId="26" xfId="0" applyFont="1" applyBorder="1" applyAlignment="1">
      <alignment vertical="center"/>
    </xf>
    <xf numFmtId="0" fontId="10" fillId="0" borderId="27" xfId="0" applyFont="1" applyBorder="1" applyAlignment="1">
      <alignment vertical="center"/>
    </xf>
    <xf numFmtId="0" fontId="19" fillId="0" borderId="48" xfId="0" applyFont="1" applyBorder="1" applyAlignment="1">
      <alignment horizontal="center" vertical="center"/>
    </xf>
    <xf numFmtId="0" fontId="19" fillId="0" borderId="30" xfId="0" applyFont="1" applyBorder="1" applyAlignment="1">
      <alignment horizontal="center" vertical="center"/>
    </xf>
    <xf numFmtId="0" fontId="10" fillId="0" borderId="8" xfId="0" applyFont="1" applyBorder="1" applyAlignment="1">
      <alignment vertical="center"/>
    </xf>
    <xf numFmtId="0" fontId="10" fillId="0" borderId="29" xfId="0" applyFont="1" applyBorder="1" applyAlignment="1">
      <alignment vertical="center"/>
    </xf>
    <xf numFmtId="0" fontId="10" fillId="0" borderId="28" xfId="0" applyFont="1" applyBorder="1" applyAlignment="1">
      <alignment vertical="center"/>
    </xf>
    <xf numFmtId="0" fontId="19" fillId="0" borderId="1" xfId="0" applyFont="1" applyBorder="1" applyAlignment="1">
      <alignment horizontal="center" vertical="center"/>
    </xf>
    <xf numFmtId="0" fontId="19" fillId="0" borderId="45" xfId="0" applyFont="1" applyBorder="1" applyAlignment="1">
      <alignment horizontal="center" vertical="center"/>
    </xf>
    <xf numFmtId="166" fontId="10" fillId="7" borderId="21" xfId="0" applyNumberFormat="1" applyFont="1" applyFill="1" applyBorder="1" applyAlignment="1" applyProtection="1">
      <alignment horizontal="right" vertical="center"/>
      <protection locked="0"/>
    </xf>
    <xf numFmtId="166" fontId="10" fillId="7" borderId="22" xfId="0" applyNumberFormat="1" applyFont="1" applyFill="1" applyBorder="1" applyAlignment="1" applyProtection="1">
      <alignment horizontal="right" vertical="center"/>
      <protection locked="0"/>
    </xf>
    <xf numFmtId="166" fontId="10" fillId="7" borderId="23" xfId="0" applyNumberFormat="1" applyFont="1" applyFill="1" applyBorder="1" applyAlignment="1" applyProtection="1">
      <alignment horizontal="right" vertical="center"/>
      <protection locked="0"/>
    </xf>
    <xf numFmtId="166" fontId="10" fillId="7" borderId="24" xfId="0" applyNumberFormat="1" applyFont="1" applyFill="1" applyBorder="1" applyAlignment="1" applyProtection="1">
      <alignment horizontal="right" vertical="center"/>
      <protection locked="0"/>
    </xf>
    <xf numFmtId="0" fontId="19" fillId="4" borderId="49" xfId="0" applyFont="1" applyFill="1" applyBorder="1" applyAlignment="1">
      <alignment vertical="center"/>
    </xf>
    <xf numFmtId="0" fontId="19" fillId="4" borderId="16" xfId="0" applyFont="1" applyFill="1" applyBorder="1" applyAlignment="1">
      <alignment vertical="center"/>
    </xf>
    <xf numFmtId="0" fontId="19" fillId="4" borderId="17" xfId="0" applyFont="1" applyFill="1" applyBorder="1" applyAlignment="1">
      <alignment vertical="center"/>
    </xf>
    <xf numFmtId="166" fontId="10" fillId="7" borderId="7" xfId="0" applyNumberFormat="1" applyFont="1" applyFill="1" applyBorder="1" applyAlignment="1" applyProtection="1">
      <alignment horizontal="right" vertical="center"/>
      <protection locked="0"/>
    </xf>
    <xf numFmtId="166" fontId="10" fillId="7" borderId="16" xfId="0" applyNumberFormat="1" applyFont="1" applyFill="1" applyBorder="1" applyAlignment="1" applyProtection="1">
      <alignment horizontal="right" vertical="center"/>
      <protection locked="0"/>
    </xf>
    <xf numFmtId="166" fontId="10" fillId="7" borderId="17" xfId="0" applyNumberFormat="1" applyFont="1" applyFill="1" applyBorder="1" applyAlignment="1" applyProtection="1">
      <alignment horizontal="right" vertical="center"/>
      <protection locked="0"/>
    </xf>
    <xf numFmtId="166" fontId="10" fillId="7" borderId="7" xfId="0" applyNumberFormat="1" applyFont="1" applyFill="1" applyBorder="1" applyAlignment="1" applyProtection="1">
      <alignment horizontal="center" vertical="center"/>
      <protection locked="0"/>
    </xf>
    <xf numFmtId="166" fontId="10" fillId="7" borderId="16" xfId="0" applyNumberFormat="1" applyFont="1" applyFill="1" applyBorder="1" applyAlignment="1" applyProtection="1">
      <alignment horizontal="center" vertical="center"/>
      <protection locked="0"/>
    </xf>
    <xf numFmtId="166" fontId="10" fillId="7" borderId="18" xfId="0" applyNumberFormat="1" applyFont="1" applyFill="1" applyBorder="1" applyAlignment="1" applyProtection="1">
      <alignment horizontal="center" vertical="center"/>
      <protection locked="0"/>
    </xf>
    <xf numFmtId="0" fontId="5" fillId="0" borderId="0" xfId="0" applyFont="1" applyFill="1" applyBorder="1" applyAlignment="1">
      <alignment horizontal="left" vertical="top" wrapText="1"/>
    </xf>
    <xf numFmtId="14" fontId="5" fillId="7" borderId="14" xfId="0" applyNumberFormat="1" applyFont="1" applyFill="1" applyBorder="1" applyAlignment="1">
      <alignment horizontal="center" vertical="center" wrapText="1"/>
    </xf>
    <xf numFmtId="0" fontId="5" fillId="7" borderId="42" xfId="0" applyFont="1" applyFill="1" applyBorder="1" applyAlignment="1">
      <alignment horizontal="center" vertical="center" wrapText="1"/>
    </xf>
    <xf numFmtId="0" fontId="5" fillId="7" borderId="50" xfId="0" applyFont="1" applyFill="1" applyBorder="1" applyAlignment="1">
      <alignment horizontal="center" vertical="center" wrapText="1"/>
    </xf>
    <xf numFmtId="0" fontId="5" fillId="4" borderId="15" xfId="0" applyFont="1" applyFill="1" applyBorder="1" applyAlignment="1">
      <alignment horizontal="right" vertical="center" wrapText="1"/>
    </xf>
    <xf numFmtId="0" fontId="19" fillId="0" borderId="37"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xf>
    <xf numFmtId="164" fontId="4" fillId="3" borderId="7" xfId="0" applyNumberFormat="1" applyFont="1" applyFill="1" applyBorder="1" applyAlignment="1" applyProtection="1">
      <alignment horizontal="center" wrapText="1"/>
      <protection locked="0"/>
    </xf>
    <xf numFmtId="164" fontId="4" fillId="3" borderId="17" xfId="0" applyNumberFormat="1" applyFont="1" applyFill="1" applyBorder="1" applyAlignment="1" applyProtection="1">
      <alignment horizontal="center" wrapText="1"/>
      <protection locked="0"/>
    </xf>
    <xf numFmtId="0" fontId="6" fillId="2" borderId="0" xfId="0" applyFont="1" applyFill="1" applyAlignment="1">
      <alignment horizontal="justify" vertical="top" wrapText="1"/>
    </xf>
    <xf numFmtId="0" fontId="19" fillId="0" borderId="3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5" xfId="0" applyFont="1" applyBorder="1" applyAlignment="1">
      <alignment horizontal="center" vertical="center" wrapText="1"/>
    </xf>
    <xf numFmtId="0" fontId="19" fillId="0" borderId="34" xfId="0" applyFont="1" applyBorder="1" applyAlignment="1">
      <alignment horizontal="center" vertical="center" wrapText="1"/>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9" fillId="0" borderId="35" xfId="0" applyFont="1" applyBorder="1" applyAlignment="1">
      <alignment horizontal="center" vertical="center" wrapText="1"/>
    </xf>
    <xf numFmtId="167" fontId="10" fillId="3" borderId="7" xfId="0" applyNumberFormat="1" applyFont="1" applyFill="1" applyBorder="1" applyAlignment="1" applyProtection="1">
      <alignment horizontal="right"/>
      <protection locked="0"/>
    </xf>
    <xf numFmtId="167" fontId="10" fillId="3" borderId="16" xfId="0" applyNumberFormat="1" applyFont="1" applyFill="1" applyBorder="1" applyAlignment="1" applyProtection="1">
      <alignment horizontal="right"/>
      <protection locked="0"/>
    </xf>
    <xf numFmtId="167" fontId="10" fillId="3" borderId="17" xfId="0" applyNumberFormat="1" applyFont="1" applyFill="1" applyBorder="1" applyAlignment="1" applyProtection="1">
      <alignment horizontal="right"/>
      <protection locked="0"/>
    </xf>
    <xf numFmtId="0" fontId="2"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10" fillId="0" borderId="36" xfId="0" applyFont="1" applyBorder="1" applyAlignment="1">
      <alignment horizontal="center" vertical="center" wrapText="1"/>
    </xf>
    <xf numFmtId="0" fontId="5" fillId="2" borderId="15" xfId="0" applyFont="1" applyFill="1" applyBorder="1" applyAlignment="1">
      <alignment horizontal="left" vertical="center"/>
    </xf>
    <xf numFmtId="0" fontId="5" fillId="2" borderId="27" xfId="0" applyFont="1" applyFill="1" applyBorder="1" applyAlignment="1">
      <alignment horizontal="left" vertical="center"/>
    </xf>
    <xf numFmtId="14" fontId="10" fillId="3" borderId="7" xfId="0" applyNumberFormat="1" applyFont="1" applyFill="1" applyBorder="1" applyAlignment="1" applyProtection="1">
      <alignment horizontal="center"/>
      <protection locked="0"/>
    </xf>
    <xf numFmtId="14" fontId="10" fillId="3" borderId="16" xfId="0" applyNumberFormat="1" applyFont="1" applyFill="1" applyBorder="1" applyAlignment="1" applyProtection="1">
      <alignment horizontal="center"/>
      <protection locked="0"/>
    </xf>
    <xf numFmtId="14" fontId="10" fillId="3" borderId="17" xfId="0" applyNumberFormat="1" applyFont="1" applyFill="1" applyBorder="1" applyAlignment="1" applyProtection="1">
      <alignment horizontal="center"/>
      <protection locked="0"/>
    </xf>
    <xf numFmtId="164" fontId="4" fillId="3" borderId="7" xfId="0" applyNumberFormat="1" applyFont="1" applyFill="1" applyBorder="1" applyAlignment="1" applyProtection="1">
      <alignment horizontal="center"/>
      <protection locked="0"/>
    </xf>
    <xf numFmtId="164" fontId="4" fillId="3" borderId="17" xfId="0" applyNumberFormat="1" applyFont="1" applyFill="1" applyBorder="1" applyAlignment="1" applyProtection="1">
      <alignment horizontal="center"/>
      <protection locked="0"/>
    </xf>
    <xf numFmtId="166" fontId="19" fillId="7" borderId="41" xfId="0" applyNumberFormat="1" applyFont="1" applyFill="1" applyBorder="1" applyAlignment="1">
      <alignment horizontal="right" vertical="center"/>
    </xf>
    <xf numFmtId="166" fontId="19" fillId="7" borderId="42" xfId="0" applyNumberFormat="1" applyFont="1" applyFill="1" applyBorder="1" applyAlignment="1">
      <alignment horizontal="right" vertical="center"/>
    </xf>
    <xf numFmtId="166" fontId="19" fillId="7" borderId="43" xfId="0" applyNumberFormat="1" applyFont="1" applyFill="1" applyBorder="1" applyAlignment="1">
      <alignment horizontal="right" vertical="center"/>
    </xf>
    <xf numFmtId="0" fontId="5" fillId="2" borderId="49"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0" borderId="15" xfId="0" applyFont="1" applyFill="1" applyBorder="1" applyAlignment="1">
      <alignment horizontal="left" vertical="center"/>
    </xf>
    <xf numFmtId="14" fontId="5" fillId="3" borderId="14" xfId="0" applyNumberFormat="1" applyFont="1" applyFill="1" applyBorder="1" applyAlignment="1" applyProtection="1">
      <alignment vertical="center"/>
      <protection locked="0"/>
    </xf>
    <xf numFmtId="14" fontId="5" fillId="3" borderId="42" xfId="0" applyNumberFormat="1" applyFont="1" applyFill="1" applyBorder="1" applyAlignment="1" applyProtection="1">
      <alignment vertical="center"/>
      <protection locked="0"/>
    </xf>
    <xf numFmtId="14" fontId="5" fillId="3" borderId="50" xfId="0" applyNumberFormat="1" applyFont="1" applyFill="1" applyBorder="1" applyAlignment="1" applyProtection="1">
      <alignment vertical="center"/>
      <protection locked="0"/>
    </xf>
    <xf numFmtId="0" fontId="5" fillId="2" borderId="0" xfId="0" applyFont="1" applyFill="1" applyBorder="1" applyAlignment="1">
      <alignment horizontal="right" vertical="center"/>
    </xf>
    <xf numFmtId="0" fontId="6" fillId="4" borderId="0" xfId="0" applyFont="1" applyFill="1" applyAlignment="1"/>
    <xf numFmtId="164" fontId="10" fillId="3" borderId="48" xfId="0" applyNumberFormat="1" applyFont="1" applyFill="1" applyBorder="1" applyProtection="1">
      <protection locked="0"/>
    </xf>
    <xf numFmtId="164" fontId="10" fillId="3" borderId="29" xfId="0" applyNumberFormat="1" applyFont="1" applyFill="1" applyBorder="1" applyProtection="1">
      <protection locked="0"/>
    </xf>
    <xf numFmtId="164" fontId="10" fillId="3" borderId="28" xfId="0" applyNumberFormat="1" applyFont="1" applyFill="1" applyBorder="1" applyProtection="1">
      <protection locked="0"/>
    </xf>
    <xf numFmtId="0" fontId="10" fillId="0" borderId="8" xfId="0" applyFont="1" applyFill="1" applyBorder="1" applyAlignment="1">
      <alignment vertical="center" wrapText="1"/>
    </xf>
    <xf numFmtId="0" fontId="10" fillId="0" borderId="29" xfId="0" applyFont="1" applyFill="1" applyBorder="1" applyAlignment="1">
      <alignment vertical="center" wrapText="1"/>
    </xf>
    <xf numFmtId="0" fontId="10" fillId="0" borderId="28" xfId="0" applyFont="1" applyFill="1" applyBorder="1" applyAlignment="1">
      <alignment vertical="center" wrapText="1"/>
    </xf>
    <xf numFmtId="0" fontId="10" fillId="0" borderId="7" xfId="0" quotePrefix="1" applyFont="1" applyFill="1" applyBorder="1" applyAlignment="1">
      <alignment vertical="center" wrapText="1"/>
    </xf>
    <xf numFmtId="0" fontId="10" fillId="0" borderId="16" xfId="0" quotePrefix="1" applyFont="1" applyFill="1" applyBorder="1" applyAlignment="1">
      <alignment vertical="center" wrapText="1"/>
    </xf>
    <xf numFmtId="0" fontId="10" fillId="0" borderId="17" xfId="0" quotePrefix="1" applyFont="1" applyFill="1" applyBorder="1" applyAlignment="1">
      <alignment vertical="center" wrapText="1"/>
    </xf>
    <xf numFmtId="0" fontId="10" fillId="0" borderId="7" xfId="0" applyFont="1" applyFill="1" applyBorder="1" applyAlignment="1">
      <alignment vertical="center" wrapText="1"/>
    </xf>
    <xf numFmtId="0" fontId="10" fillId="0" borderId="16" xfId="0" applyFont="1" applyFill="1" applyBorder="1" applyAlignment="1">
      <alignment vertical="center" wrapText="1"/>
    </xf>
    <xf numFmtId="0" fontId="10" fillId="0" borderId="17" xfId="0" applyFont="1" applyFill="1" applyBorder="1" applyAlignment="1">
      <alignment vertical="center" wrapText="1"/>
    </xf>
    <xf numFmtId="41" fontId="10" fillId="3" borderId="46" xfId="0" applyNumberFormat="1" applyFont="1" applyFill="1" applyBorder="1" applyAlignment="1" applyProtection="1">
      <alignment vertical="center"/>
      <protection locked="0"/>
    </xf>
    <xf numFmtId="41" fontId="10" fillId="3" borderId="47" xfId="0" applyNumberFormat="1" applyFont="1" applyFill="1" applyBorder="1" applyAlignment="1" applyProtection="1">
      <alignment vertical="center"/>
      <protection locked="0"/>
    </xf>
    <xf numFmtId="0" fontId="10" fillId="3" borderId="49" xfId="0" applyFont="1" applyFill="1" applyBorder="1" applyAlignment="1" applyProtection="1">
      <alignment horizontal="left" vertical="center"/>
      <protection locked="0"/>
    </xf>
    <xf numFmtId="0" fontId="10" fillId="3" borderId="16" xfId="0" applyFont="1" applyFill="1" applyBorder="1" applyAlignment="1" applyProtection="1">
      <alignment horizontal="left" vertical="center"/>
      <protection locked="0"/>
    </xf>
    <xf numFmtId="0" fontId="10" fillId="3" borderId="17" xfId="0" applyFont="1" applyFill="1" applyBorder="1" applyAlignment="1" applyProtection="1">
      <alignment horizontal="left" vertical="center"/>
      <protection locked="0"/>
    </xf>
    <xf numFmtId="0" fontId="5" fillId="2" borderId="0" xfId="0" applyFont="1" applyFill="1" applyBorder="1" applyAlignment="1">
      <alignment horizontal="left" vertical="center"/>
    </xf>
    <xf numFmtId="41" fontId="10" fillId="6" borderId="45" xfId="0" applyNumberFormat="1" applyFont="1" applyFill="1" applyBorder="1" applyAlignment="1">
      <alignment vertical="center"/>
    </xf>
    <xf numFmtId="0" fontId="10" fillId="0" borderId="7" xfId="0" applyFont="1" applyBorder="1"/>
    <xf numFmtId="0" fontId="10" fillId="0" borderId="16" xfId="0" applyFont="1" applyBorder="1"/>
    <xf numFmtId="0" fontId="10" fillId="0" borderId="17" xfId="0" applyFont="1" applyBorder="1"/>
    <xf numFmtId="0" fontId="19" fillId="0" borderId="50" xfId="0" applyFont="1" applyBorder="1" applyAlignment="1">
      <alignment vertical="center"/>
    </xf>
    <xf numFmtId="0" fontId="10" fillId="0" borderId="8" xfId="0" applyFont="1" applyBorder="1" applyAlignment="1">
      <alignment vertical="center" wrapText="1"/>
    </xf>
    <xf numFmtId="0" fontId="10" fillId="0" borderId="29" xfId="0" applyFont="1" applyBorder="1" applyAlignment="1">
      <alignment vertical="center" wrapText="1"/>
    </xf>
    <xf numFmtId="0" fontId="10" fillId="0" borderId="28" xfId="0" applyFont="1" applyBorder="1" applyAlignment="1">
      <alignment vertical="center" wrapText="1"/>
    </xf>
    <xf numFmtId="167" fontId="10" fillId="3" borderId="6" xfId="0" applyNumberFormat="1" applyFont="1" applyFill="1" applyBorder="1" applyProtection="1">
      <protection locked="0"/>
    </xf>
    <xf numFmtId="167" fontId="10" fillId="3" borderId="4" xfId="0" applyNumberFormat="1" applyFont="1" applyFill="1" applyBorder="1" applyProtection="1">
      <protection locked="0"/>
    </xf>
    <xf numFmtId="0" fontId="10" fillId="0" borderId="37" xfId="0" applyFont="1" applyBorder="1" applyAlignment="1">
      <alignment vertical="center"/>
    </xf>
    <xf numFmtId="0" fontId="10" fillId="0" borderId="34" xfId="0" applyFont="1" applyBorder="1" applyAlignment="1">
      <alignment vertical="center"/>
    </xf>
    <xf numFmtId="0" fontId="10" fillId="0" borderId="35" xfId="0" applyFont="1" applyBorder="1" applyAlignment="1">
      <alignment vertical="center"/>
    </xf>
    <xf numFmtId="0" fontId="19" fillId="0" borderId="56"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5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7" xfId="0" applyFont="1" applyBorder="1" applyAlignment="1">
      <alignment horizontal="center" vertical="center" wrapText="1"/>
    </xf>
    <xf numFmtId="0" fontId="10" fillId="3" borderId="37" xfId="0" applyFont="1" applyFill="1" applyBorder="1" applyAlignment="1" applyProtection="1">
      <alignment horizontal="left" vertical="center"/>
      <protection locked="0"/>
    </xf>
    <xf numFmtId="0" fontId="10" fillId="3" borderId="34" xfId="0" applyFont="1" applyFill="1" applyBorder="1" applyAlignment="1" applyProtection="1">
      <alignment horizontal="left" vertical="center"/>
      <protection locked="0"/>
    </xf>
    <xf numFmtId="0" fontId="10" fillId="3" borderId="35" xfId="0" applyFont="1" applyFill="1" applyBorder="1" applyAlignment="1" applyProtection="1">
      <alignment horizontal="left" vertical="center"/>
      <protection locked="0"/>
    </xf>
    <xf numFmtId="166" fontId="10" fillId="3" borderId="21" xfId="0" applyNumberFormat="1" applyFont="1" applyFill="1" applyBorder="1" applyAlignment="1" applyProtection="1">
      <alignment horizontal="left" vertical="center"/>
      <protection locked="0"/>
    </xf>
    <xf numFmtId="166" fontId="10" fillId="3" borderId="22" xfId="0" applyNumberFormat="1" applyFont="1" applyFill="1" applyBorder="1" applyAlignment="1" applyProtection="1">
      <alignment horizontal="left" vertical="center"/>
      <protection locked="0"/>
    </xf>
    <xf numFmtId="166" fontId="10" fillId="3" borderId="23" xfId="0" applyNumberFormat="1" applyFont="1" applyFill="1" applyBorder="1" applyAlignment="1" applyProtection="1">
      <alignment horizontal="left" vertical="center"/>
      <protection locked="0"/>
    </xf>
    <xf numFmtId="0" fontId="10" fillId="0" borderId="21"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xf>
    <xf numFmtId="0" fontId="19" fillId="4" borderId="56" xfId="0" applyFont="1" applyFill="1" applyBorder="1" applyAlignment="1">
      <alignment horizontal="center" vertical="center" wrapText="1"/>
    </xf>
    <xf numFmtId="0" fontId="19" fillId="4" borderId="19" xfId="0" applyFont="1" applyFill="1" applyBorder="1" applyAlignment="1">
      <alignment horizontal="center" vertical="center" wrapText="1"/>
    </xf>
    <xf numFmtId="0" fontId="19" fillId="4" borderId="55"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0" borderId="54" xfId="0" applyFont="1" applyBorder="1" applyAlignment="1">
      <alignment horizontal="center" vertical="center"/>
    </xf>
    <xf numFmtId="0" fontId="19" fillId="0" borderId="19" xfId="0" applyFont="1" applyBorder="1" applyAlignment="1">
      <alignment horizontal="center" vertical="center"/>
    </xf>
    <xf numFmtId="0" fontId="19" fillId="0" borderId="55" xfId="0" applyFont="1" applyBorder="1" applyAlignment="1">
      <alignment horizontal="center" vertical="center"/>
    </xf>
    <xf numFmtId="0" fontId="19" fillId="0" borderId="51" xfId="0" applyFont="1" applyBorder="1" applyAlignment="1">
      <alignment horizontal="center" vertical="center"/>
    </xf>
    <xf numFmtId="0" fontId="19" fillId="0" borderId="15" xfId="0" applyFont="1" applyBorder="1" applyAlignment="1">
      <alignment horizontal="center" vertical="center"/>
    </xf>
    <xf numFmtId="0" fontId="19" fillId="0" borderId="26" xfId="0" applyFont="1" applyBorder="1" applyAlignment="1">
      <alignment horizontal="center" vertical="center"/>
    </xf>
    <xf numFmtId="0" fontId="19" fillId="0" borderId="55" xfId="0" applyFont="1" applyBorder="1" applyAlignment="1">
      <alignment horizontal="center" vertical="center" wrapText="1"/>
    </xf>
    <xf numFmtId="0" fontId="19" fillId="0" borderId="26" xfId="0" applyFont="1" applyBorder="1" applyAlignment="1">
      <alignment horizontal="center" vertical="center" wrapText="1"/>
    </xf>
    <xf numFmtId="41" fontId="19" fillId="5" borderId="31" xfId="0" applyNumberFormat="1" applyFont="1" applyFill="1" applyBorder="1" applyAlignment="1">
      <alignment vertical="center"/>
    </xf>
    <xf numFmtId="0" fontId="5" fillId="4" borderId="0" xfId="0" applyFont="1" applyFill="1" applyBorder="1" applyAlignment="1">
      <alignment horizontal="left" vertical="center"/>
    </xf>
    <xf numFmtId="0" fontId="19" fillId="2" borderId="41" xfId="0" applyFont="1" applyFill="1" applyBorder="1" applyAlignment="1">
      <alignment vertical="center"/>
    </xf>
    <xf numFmtId="0" fontId="19" fillId="2" borderId="42" xfId="0" applyFont="1" applyFill="1" applyBorder="1" applyAlignment="1">
      <alignment vertical="center"/>
    </xf>
    <xf numFmtId="0" fontId="19" fillId="2" borderId="43" xfId="0" applyFont="1" applyFill="1" applyBorder="1" applyAlignment="1">
      <alignment vertical="center"/>
    </xf>
    <xf numFmtId="166" fontId="10" fillId="3" borderId="4" xfId="0" applyNumberFormat="1" applyFont="1" applyFill="1" applyBorder="1" applyAlignment="1" applyProtection="1">
      <alignment horizontal="center" vertical="center"/>
      <protection locked="0"/>
    </xf>
    <xf numFmtId="0" fontId="6" fillId="2" borderId="14"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10" fillId="3" borderId="4" xfId="0" applyFont="1" applyFill="1" applyBorder="1" applyAlignment="1" applyProtection="1">
      <alignment horizontal="center" vertical="center"/>
      <protection locked="0"/>
    </xf>
    <xf numFmtId="0" fontId="19" fillId="4" borderId="54" xfId="0" applyFont="1" applyFill="1" applyBorder="1" applyAlignment="1">
      <alignment horizontal="center" vertical="center" wrapText="1"/>
    </xf>
    <xf numFmtId="0" fontId="19" fillId="4" borderId="51" xfId="0" applyFont="1" applyFill="1" applyBorder="1" applyAlignment="1">
      <alignment horizontal="center" vertical="center" wrapText="1"/>
    </xf>
    <xf numFmtId="166" fontId="10" fillId="7" borderId="61" xfId="0" applyNumberFormat="1" applyFont="1" applyFill="1" applyBorder="1" applyAlignment="1" applyProtection="1">
      <alignment horizontal="right" vertical="center"/>
      <protection locked="0"/>
    </xf>
    <xf numFmtId="166" fontId="10" fillId="7" borderId="58" xfId="0" applyNumberFormat="1" applyFont="1" applyFill="1" applyBorder="1" applyAlignment="1" applyProtection="1">
      <alignment horizontal="right" vertical="center"/>
      <protection locked="0"/>
    </xf>
    <xf numFmtId="166" fontId="10" fillId="7" borderId="59" xfId="0" applyNumberFormat="1" applyFont="1" applyFill="1" applyBorder="1" applyAlignment="1" applyProtection="1">
      <alignment horizontal="right" vertical="center"/>
      <protection locked="0"/>
    </xf>
    <xf numFmtId="41" fontId="19" fillId="3" borderId="6" xfId="0" applyNumberFormat="1" applyFont="1" applyFill="1" applyBorder="1" applyAlignment="1" applyProtection="1">
      <alignment vertical="center"/>
      <protection locked="0"/>
    </xf>
    <xf numFmtId="41" fontId="19" fillId="3" borderId="21" xfId="0" applyNumberFormat="1" applyFont="1" applyFill="1" applyBorder="1" applyAlignment="1" applyProtection="1">
      <alignment vertical="center"/>
      <protection locked="0"/>
    </xf>
    <xf numFmtId="41" fontId="19" fillId="3" borderId="22" xfId="0" applyNumberFormat="1" applyFont="1" applyFill="1" applyBorder="1" applyAlignment="1" applyProtection="1">
      <alignment vertical="center"/>
      <protection locked="0"/>
    </xf>
    <xf numFmtId="41" fontId="19" fillId="3" borderId="23" xfId="0" applyNumberFormat="1" applyFont="1" applyFill="1" applyBorder="1" applyAlignment="1" applyProtection="1">
      <alignment vertical="center"/>
      <protection locked="0"/>
    </xf>
    <xf numFmtId="41" fontId="19" fillId="6" borderId="6" xfId="0" applyNumberFormat="1" applyFont="1" applyFill="1" applyBorder="1" applyAlignment="1">
      <alignment vertical="center"/>
    </xf>
    <xf numFmtId="167" fontId="10" fillId="3" borderId="5" xfId="0" applyNumberFormat="1" applyFont="1" applyFill="1" applyBorder="1" applyAlignment="1" applyProtection="1">
      <alignment vertical="center"/>
      <protection locked="0"/>
    </xf>
    <xf numFmtId="167" fontId="10" fillId="3" borderId="10" xfId="0" applyNumberFormat="1" applyFont="1" applyFill="1" applyBorder="1" applyAlignment="1" applyProtection="1">
      <alignment vertical="center"/>
      <protection locked="0"/>
    </xf>
    <xf numFmtId="167" fontId="10" fillId="3" borderId="6" xfId="0" applyNumberFormat="1" applyFont="1" applyFill="1" applyBorder="1" applyAlignment="1" applyProtection="1">
      <alignment vertical="center"/>
      <protection locked="0"/>
    </xf>
    <xf numFmtId="167" fontId="10" fillId="3" borderId="45" xfId="0" applyNumberFormat="1" applyFont="1" applyFill="1" applyBorder="1" applyAlignment="1" applyProtection="1">
      <alignment vertical="center"/>
      <protection locked="0"/>
    </xf>
    <xf numFmtId="41" fontId="10" fillId="6" borderId="41" xfId="0" applyNumberFormat="1" applyFont="1" applyFill="1" applyBorder="1" applyAlignment="1">
      <alignment vertical="center"/>
    </xf>
    <xf numFmtId="41" fontId="10" fillId="6" borderId="42" xfId="0" applyNumberFormat="1" applyFont="1" applyFill="1" applyBorder="1" applyAlignment="1">
      <alignment vertical="center"/>
    </xf>
    <xf numFmtId="41" fontId="10" fillId="6" borderId="43" xfId="0" applyNumberFormat="1" applyFont="1" applyFill="1" applyBorder="1" applyAlignment="1">
      <alignment vertical="center"/>
    </xf>
    <xf numFmtId="167" fontId="10" fillId="3" borderId="61" xfId="0" applyNumberFormat="1" applyFont="1" applyFill="1" applyBorder="1" applyAlignment="1" applyProtection="1">
      <alignment vertical="center"/>
      <protection locked="0"/>
    </xf>
    <xf numFmtId="167" fontId="10" fillId="3" borderId="58" xfId="0" applyNumberFormat="1" applyFont="1" applyFill="1" applyBorder="1" applyAlignment="1" applyProtection="1">
      <alignment vertical="center"/>
      <protection locked="0"/>
    </xf>
    <xf numFmtId="167" fontId="10" fillId="3" borderId="63" xfId="0" applyNumberFormat="1" applyFont="1" applyFill="1" applyBorder="1" applyAlignment="1" applyProtection="1">
      <alignment vertical="center"/>
      <protection locked="0"/>
    </xf>
    <xf numFmtId="167" fontId="10" fillId="3" borderId="7" xfId="0" applyNumberFormat="1" applyFont="1" applyFill="1" applyBorder="1" applyAlignment="1" applyProtection="1">
      <alignment vertical="center"/>
      <protection locked="0"/>
    </xf>
    <xf numFmtId="167" fontId="10" fillId="3" borderId="16" xfId="0" applyNumberFormat="1" applyFont="1" applyFill="1" applyBorder="1" applyAlignment="1" applyProtection="1">
      <alignment vertical="center"/>
      <protection locked="0"/>
    </xf>
    <xf numFmtId="167" fontId="10" fillId="3" borderId="18" xfId="0" applyNumberFormat="1" applyFont="1" applyFill="1" applyBorder="1" applyAlignment="1" applyProtection="1">
      <alignment vertical="center"/>
      <protection locked="0"/>
    </xf>
    <xf numFmtId="167" fontId="10" fillId="3" borderId="39" xfId="0" applyNumberFormat="1" applyFont="1" applyFill="1" applyBorder="1" applyAlignment="1" applyProtection="1">
      <alignment vertical="center"/>
      <protection locked="0"/>
    </xf>
    <xf numFmtId="167" fontId="10" fillId="3" borderId="59" xfId="0" applyNumberFormat="1" applyFont="1" applyFill="1" applyBorder="1" applyAlignment="1" applyProtection="1">
      <alignment vertical="center"/>
      <protection locked="0"/>
    </xf>
    <xf numFmtId="41" fontId="10" fillId="3" borderId="39" xfId="0" applyNumberFormat="1" applyFont="1" applyFill="1" applyBorder="1" applyAlignment="1" applyProtection="1">
      <alignment vertical="center"/>
      <protection locked="0"/>
    </xf>
    <xf numFmtId="41" fontId="10" fillId="3" borderId="61" xfId="0" applyNumberFormat="1" applyFont="1" applyFill="1" applyBorder="1" applyAlignment="1" applyProtection="1">
      <alignment vertical="center"/>
      <protection locked="0"/>
    </xf>
    <xf numFmtId="41" fontId="10" fillId="3" borderId="58" xfId="0" applyNumberFormat="1" applyFont="1" applyFill="1" applyBorder="1" applyAlignment="1" applyProtection="1">
      <alignment vertical="center"/>
      <protection locked="0"/>
    </xf>
    <xf numFmtId="41" fontId="10" fillId="3" borderId="59" xfId="0" applyNumberFormat="1" applyFont="1" applyFill="1" applyBorder="1" applyAlignment="1" applyProtection="1">
      <alignment vertical="center"/>
      <protection locked="0"/>
    </xf>
    <xf numFmtId="41" fontId="19" fillId="6" borderId="4" xfId="0" applyNumberFormat="1" applyFont="1" applyFill="1" applyBorder="1" applyAlignment="1">
      <alignment vertical="center"/>
    </xf>
    <xf numFmtId="41" fontId="19" fillId="6" borderId="5" xfId="0" applyNumberFormat="1" applyFont="1" applyFill="1" applyBorder="1" applyAlignment="1">
      <alignment horizontal="center" vertical="center"/>
    </xf>
    <xf numFmtId="167" fontId="10" fillId="3" borderId="17" xfId="0" applyNumberFormat="1" applyFont="1" applyFill="1" applyBorder="1" applyAlignment="1" applyProtection="1">
      <alignment vertical="center"/>
      <protection locked="0"/>
    </xf>
    <xf numFmtId="0" fontId="7" fillId="0" borderId="0" xfId="0" applyFont="1" applyFill="1" applyAlignment="1">
      <alignment horizontal="left" vertical="center"/>
    </xf>
    <xf numFmtId="0" fontId="20" fillId="2" borderId="19" xfId="0" applyFont="1" applyFill="1" applyBorder="1" applyAlignment="1">
      <alignment horizontal="center" vertical="center"/>
    </xf>
    <xf numFmtId="41" fontId="19" fillId="6" borderId="31" xfId="0" applyNumberFormat="1" applyFont="1" applyFill="1" applyBorder="1" applyAlignment="1">
      <alignment vertical="center"/>
    </xf>
    <xf numFmtId="167" fontId="10" fillId="3" borderId="38" xfId="0" applyNumberFormat="1" applyFont="1" applyFill="1" applyBorder="1" applyProtection="1">
      <protection locked="0"/>
    </xf>
    <xf numFmtId="167" fontId="10" fillId="3" borderId="60" xfId="0" applyNumberFormat="1" applyFont="1" applyFill="1" applyBorder="1" applyProtection="1">
      <protection locked="0"/>
    </xf>
    <xf numFmtId="164" fontId="10" fillId="3" borderId="7" xfId="0" applyNumberFormat="1" applyFont="1" applyFill="1" applyBorder="1" applyAlignment="1" applyProtection="1">
      <alignment horizontal="left"/>
      <protection locked="0"/>
    </xf>
    <xf numFmtId="164" fontId="10" fillId="3" borderId="16" xfId="0" applyNumberFormat="1" applyFont="1" applyFill="1" applyBorder="1" applyAlignment="1" applyProtection="1">
      <alignment horizontal="left"/>
      <protection locked="0"/>
    </xf>
    <xf numFmtId="164" fontId="10" fillId="3" borderId="17" xfId="0" applyNumberFormat="1" applyFont="1" applyFill="1" applyBorder="1" applyAlignment="1" applyProtection="1">
      <alignment horizontal="left"/>
      <protection locked="0"/>
    </xf>
    <xf numFmtId="0" fontId="6" fillId="2" borderId="0" xfId="0" applyFont="1" applyFill="1" applyAlignment="1">
      <alignment horizontal="left" vertical="top"/>
    </xf>
    <xf numFmtId="41" fontId="10" fillId="3" borderId="8" xfId="0" applyNumberFormat="1" applyFont="1" applyFill="1" applyBorder="1" applyAlignment="1" applyProtection="1">
      <alignment vertical="center"/>
      <protection locked="0"/>
    </xf>
    <xf numFmtId="41" fontId="10" fillId="3" borderId="29" xfId="0" applyNumberFormat="1" applyFont="1" applyFill="1" applyBorder="1" applyAlignment="1" applyProtection="1">
      <alignment vertical="center"/>
      <protection locked="0"/>
    </xf>
    <xf numFmtId="41" fontId="10" fillId="3" borderId="28" xfId="0" applyNumberFormat="1" applyFont="1" applyFill="1" applyBorder="1" applyAlignment="1" applyProtection="1">
      <alignment vertical="center"/>
      <protection locked="0"/>
    </xf>
    <xf numFmtId="0" fontId="25" fillId="4" borderId="0" xfId="0" applyFont="1" applyFill="1" applyAlignment="1">
      <alignment horizontal="left" vertical="center"/>
    </xf>
    <xf numFmtId="0" fontId="5" fillId="3" borderId="0" xfId="0" applyFont="1" applyFill="1" applyAlignment="1" applyProtection="1">
      <alignment horizontal="left" vertical="top" wrapText="1"/>
      <protection locked="0"/>
    </xf>
    <xf numFmtId="0" fontId="5" fillId="0" borderId="0" xfId="0" applyFont="1"/>
    <xf numFmtId="167" fontId="10" fillId="3" borderId="6" xfId="0" applyNumberFormat="1" applyFont="1" applyFill="1" applyBorder="1" applyAlignment="1" applyProtection="1">
      <alignment horizontal="center"/>
      <protection locked="0"/>
    </xf>
    <xf numFmtId="0" fontId="7" fillId="2" borderId="0" xfId="0" applyFont="1" applyFill="1" applyAlignment="1">
      <alignment horizontal="left" vertical="top" wrapText="1"/>
    </xf>
    <xf numFmtId="0" fontId="6" fillId="2" borderId="0" xfId="0" applyFont="1" applyFill="1" applyAlignment="1">
      <alignment horizontal="left" vertical="top" wrapText="1"/>
    </xf>
    <xf numFmtId="0" fontId="6" fillId="0" borderId="0" xfId="0" applyFont="1" applyFill="1" applyAlignment="1">
      <alignment horizontal="left" wrapText="1"/>
    </xf>
    <xf numFmtId="0" fontId="6" fillId="4" borderId="0" xfId="0" applyFont="1" applyFill="1" applyAlignment="1">
      <alignment vertical="center"/>
    </xf>
    <xf numFmtId="0" fontId="10" fillId="0" borderId="7" xfId="0" applyFont="1" applyBorder="1" applyAlignment="1">
      <alignment vertical="center"/>
    </xf>
    <xf numFmtId="0" fontId="10" fillId="0" borderId="24" xfId="0" applyFont="1" applyBorder="1" applyAlignment="1">
      <alignment vertical="center"/>
    </xf>
    <xf numFmtId="0" fontId="7" fillId="0" borderId="0" xfId="0" applyFont="1" applyFill="1" applyBorder="1" applyAlignment="1">
      <alignment vertical="center"/>
    </xf>
    <xf numFmtId="0" fontId="6" fillId="2" borderId="0" xfId="0" applyFont="1" applyFill="1" applyAlignment="1">
      <alignment vertical="top" wrapText="1"/>
    </xf>
    <xf numFmtId="0" fontId="19" fillId="0" borderId="14" xfId="0" applyFont="1" applyBorder="1" applyAlignment="1">
      <alignment horizontal="center" vertical="center"/>
    </xf>
    <xf numFmtId="0" fontId="19" fillId="0" borderId="50" xfId="0" applyFont="1" applyBorder="1" applyAlignment="1">
      <alignment horizontal="center" vertical="center"/>
    </xf>
    <xf numFmtId="0" fontId="6" fillId="4" borderId="0" xfId="0" applyFont="1" applyFill="1" applyAlignment="1">
      <alignment horizontal="justify" vertical="top" wrapText="1"/>
    </xf>
    <xf numFmtId="0" fontId="19" fillId="4" borderId="8" xfId="0" applyFont="1" applyFill="1" applyBorder="1" applyAlignment="1">
      <alignment horizontal="center" vertical="center"/>
    </xf>
    <xf numFmtId="0" fontId="19" fillId="4" borderId="29" xfId="0" applyFont="1" applyFill="1" applyBorder="1" applyAlignment="1">
      <alignment horizontal="center" vertical="center"/>
    </xf>
    <xf numFmtId="0" fontId="19" fillId="4" borderId="30" xfId="0" applyFont="1" applyFill="1" applyBorder="1" applyAlignment="1">
      <alignment horizontal="center" vertical="center"/>
    </xf>
    <xf numFmtId="0" fontId="19" fillId="0" borderId="40" xfId="0" applyFont="1" applyBorder="1" applyAlignment="1">
      <alignment horizontal="center" vertical="center"/>
    </xf>
    <xf numFmtId="0" fontId="19" fillId="0" borderId="13" xfId="0" applyFont="1" applyBorder="1" applyAlignment="1">
      <alignment horizontal="center" vertical="center"/>
    </xf>
    <xf numFmtId="0" fontId="19" fillId="0" borderId="44" xfId="0" applyFont="1" applyBorder="1" applyAlignment="1">
      <alignment horizontal="center" vertical="center"/>
    </xf>
    <xf numFmtId="0" fontId="19" fillId="4" borderId="48" xfId="0" applyFont="1" applyFill="1" applyBorder="1" applyAlignment="1">
      <alignment vertical="center"/>
    </xf>
    <xf numFmtId="0" fontId="19" fillId="4" borderId="29" xfId="0" applyFont="1" applyFill="1" applyBorder="1" applyAlignment="1">
      <alignment vertical="center"/>
    </xf>
    <xf numFmtId="0" fontId="19" fillId="4" borderId="28" xfId="0" applyFont="1" applyFill="1" applyBorder="1" applyAlignment="1">
      <alignment vertical="center"/>
    </xf>
    <xf numFmtId="166" fontId="10" fillId="7" borderId="63" xfId="0" applyNumberFormat="1" applyFont="1" applyFill="1" applyBorder="1" applyAlignment="1" applyProtection="1">
      <alignment horizontal="right" vertical="center"/>
      <protection locked="0"/>
    </xf>
    <xf numFmtId="0" fontId="19" fillId="4" borderId="14" xfId="0" applyFont="1" applyFill="1" applyBorder="1" applyAlignment="1">
      <alignment horizontal="center" vertical="center"/>
    </xf>
    <xf numFmtId="0" fontId="19" fillId="4" borderId="42" xfId="0" applyFont="1" applyFill="1" applyBorder="1" applyAlignment="1">
      <alignment horizontal="center" vertical="center"/>
    </xf>
    <xf numFmtId="0" fontId="19" fillId="4" borderId="43" xfId="0" applyFont="1" applyFill="1" applyBorder="1" applyAlignment="1">
      <alignment horizontal="center" vertical="center"/>
    </xf>
    <xf numFmtId="166" fontId="19" fillId="6" borderId="14" xfId="0" applyNumberFormat="1" applyFont="1" applyFill="1" applyBorder="1" applyAlignment="1">
      <alignment horizontal="center" vertical="center"/>
    </xf>
    <xf numFmtId="166" fontId="19" fillId="6" borderId="42" xfId="0" applyNumberFormat="1" applyFont="1" applyFill="1" applyBorder="1" applyAlignment="1">
      <alignment horizontal="center" vertical="center"/>
    </xf>
    <xf numFmtId="166" fontId="19" fillId="6" borderId="50" xfId="0" applyNumberFormat="1" applyFont="1" applyFill="1" applyBorder="1" applyAlignment="1">
      <alignment horizontal="center" vertical="center"/>
    </xf>
    <xf numFmtId="164" fontId="10" fillId="3" borderId="18" xfId="0" applyNumberFormat="1" applyFont="1" applyFill="1" applyBorder="1" applyAlignment="1" applyProtection="1">
      <alignment horizontal="left"/>
      <protection locked="0"/>
    </xf>
    <xf numFmtId="164" fontId="10" fillId="6" borderId="41" xfId="0" applyNumberFormat="1" applyFont="1" applyFill="1" applyBorder="1" applyAlignment="1">
      <alignment horizontal="left"/>
    </xf>
    <xf numFmtId="164" fontId="10" fillId="6" borderId="42" xfId="0" applyNumberFormat="1" applyFont="1" applyFill="1" applyBorder="1" applyAlignment="1">
      <alignment horizontal="left"/>
    </xf>
    <xf numFmtId="164" fontId="10" fillId="6" borderId="50" xfId="0" applyNumberFormat="1" applyFont="1" applyFill="1" applyBorder="1" applyAlignment="1">
      <alignment horizontal="left"/>
    </xf>
    <xf numFmtId="0" fontId="19" fillId="2" borderId="19" xfId="0" applyFont="1" applyFill="1" applyBorder="1" applyAlignment="1">
      <alignment horizontal="left"/>
    </xf>
    <xf numFmtId="0" fontId="19" fillId="2" borderId="0" xfId="0" applyFont="1" applyFill="1" applyAlignment="1">
      <alignment horizontal="left"/>
    </xf>
    <xf numFmtId="0" fontId="19" fillId="4" borderId="33" xfId="0" applyFont="1" applyFill="1" applyBorder="1" applyAlignment="1">
      <alignment horizontal="center" vertical="center" wrapText="1"/>
    </xf>
    <xf numFmtId="0" fontId="19" fillId="4" borderId="34" xfId="0" applyFont="1" applyFill="1" applyBorder="1" applyAlignment="1">
      <alignment horizontal="center" vertical="center" wrapText="1"/>
    </xf>
    <xf numFmtId="0" fontId="19" fillId="4" borderId="36" xfId="0" applyFont="1" applyFill="1" applyBorder="1" applyAlignment="1">
      <alignment horizontal="center" vertical="center" wrapText="1"/>
    </xf>
    <xf numFmtId="0" fontId="19" fillId="4" borderId="28" xfId="0" applyFont="1" applyFill="1" applyBorder="1" applyAlignment="1">
      <alignment horizontal="center" vertical="center"/>
    </xf>
    <xf numFmtId="166" fontId="10" fillId="7" borderId="18" xfId="0" applyNumberFormat="1" applyFont="1" applyFill="1" applyBorder="1" applyAlignment="1" applyProtection="1">
      <alignment horizontal="right" vertical="center"/>
      <protection locked="0"/>
    </xf>
    <xf numFmtId="166" fontId="10" fillId="7" borderId="17" xfId="0" applyNumberFormat="1" applyFont="1" applyFill="1" applyBorder="1" applyAlignment="1" applyProtection="1">
      <alignment horizontal="center" vertical="center"/>
      <protection locked="0"/>
    </xf>
    <xf numFmtId="0" fontId="19" fillId="4" borderId="37" xfId="0" applyFont="1" applyFill="1" applyBorder="1" applyAlignment="1">
      <alignment vertical="center"/>
    </xf>
    <xf numFmtId="0" fontId="19" fillId="4" borderId="34" xfId="0" applyFont="1" applyFill="1" applyBorder="1" applyAlignment="1">
      <alignment vertical="center"/>
    </xf>
    <xf numFmtId="0" fontId="19" fillId="4" borderId="35" xfId="0" applyFont="1" applyFill="1" applyBorder="1" applyAlignment="1">
      <alignment vertical="center"/>
    </xf>
    <xf numFmtId="14" fontId="10" fillId="3" borderId="7" xfId="0" applyNumberFormat="1" applyFont="1" applyFill="1" applyBorder="1" applyAlignment="1" applyProtection="1">
      <protection locked="0"/>
    </xf>
    <xf numFmtId="14" fontId="10" fillId="3" borderId="16" xfId="0" applyNumberFormat="1" applyFont="1" applyFill="1" applyBorder="1" applyAlignment="1" applyProtection="1">
      <protection locked="0"/>
    </xf>
    <xf numFmtId="14" fontId="10" fillId="3" borderId="17" xfId="0" applyNumberFormat="1" applyFont="1" applyFill="1" applyBorder="1" applyAlignment="1" applyProtection="1">
      <protection locked="0"/>
    </xf>
    <xf numFmtId="166" fontId="19" fillId="7" borderId="50" xfId="0" applyNumberFormat="1" applyFont="1" applyFill="1" applyBorder="1" applyAlignment="1">
      <alignment horizontal="right" vertical="center"/>
    </xf>
    <xf numFmtId="166" fontId="10" fillId="3" borderId="7" xfId="0" applyNumberFormat="1" applyFont="1" applyFill="1" applyBorder="1" applyAlignment="1" applyProtection="1">
      <alignment horizontal="left" vertical="center"/>
      <protection locked="0"/>
    </xf>
    <xf numFmtId="166" fontId="10" fillId="3" borderId="16" xfId="0" applyNumberFormat="1" applyFont="1" applyFill="1" applyBorder="1" applyAlignment="1" applyProtection="1">
      <alignment horizontal="left" vertical="center"/>
      <protection locked="0"/>
    </xf>
    <xf numFmtId="166" fontId="10" fillId="3" borderId="17" xfId="0" applyNumberFormat="1" applyFont="1" applyFill="1" applyBorder="1" applyAlignment="1" applyProtection="1">
      <alignment horizontal="left" vertical="center"/>
      <protection locked="0"/>
    </xf>
    <xf numFmtId="166" fontId="10" fillId="3" borderId="7" xfId="0" applyNumberFormat="1" applyFont="1" applyFill="1" applyBorder="1" applyAlignment="1" applyProtection="1">
      <alignment horizontal="center" vertical="center"/>
      <protection locked="0"/>
    </xf>
    <xf numFmtId="166" fontId="10" fillId="3" borderId="16" xfId="0" applyNumberFormat="1" applyFont="1" applyFill="1" applyBorder="1" applyAlignment="1" applyProtection="1">
      <alignment horizontal="center" vertical="center"/>
      <protection locked="0"/>
    </xf>
    <xf numFmtId="166" fontId="10" fillId="3" borderId="18" xfId="0" applyNumberFormat="1" applyFont="1" applyFill="1" applyBorder="1" applyAlignment="1" applyProtection="1">
      <alignment horizontal="center" vertical="center"/>
      <protection locked="0"/>
    </xf>
    <xf numFmtId="0" fontId="19" fillId="6" borderId="14" xfId="0" applyFont="1" applyFill="1" applyBorder="1" applyAlignment="1">
      <alignment horizontal="center" vertical="center"/>
    </xf>
    <xf numFmtId="0" fontId="19" fillId="6" borderId="42" xfId="0" applyFont="1" applyFill="1" applyBorder="1" applyAlignment="1">
      <alignment horizontal="center" vertical="center"/>
    </xf>
    <xf numFmtId="0" fontId="19" fillId="6" borderId="43" xfId="0" applyFont="1" applyFill="1" applyBorder="1" applyAlignment="1">
      <alignment horizontal="center" vertical="center"/>
    </xf>
    <xf numFmtId="166" fontId="19" fillId="6" borderId="41" xfId="0" applyNumberFormat="1" applyFont="1" applyFill="1" applyBorder="1" applyAlignment="1">
      <alignment horizontal="left" vertical="center"/>
    </xf>
    <xf numFmtId="166" fontId="19" fillId="6" borderId="42" xfId="0" applyNumberFormat="1" applyFont="1" applyFill="1" applyBorder="1" applyAlignment="1">
      <alignment horizontal="left" vertical="center"/>
    </xf>
    <xf numFmtId="166" fontId="19" fillId="6" borderId="43" xfId="0" applyNumberFormat="1" applyFont="1" applyFill="1" applyBorder="1" applyAlignment="1">
      <alignment horizontal="left" vertical="center"/>
    </xf>
    <xf numFmtId="0" fontId="5" fillId="0" borderId="0" xfId="0" applyFont="1" applyFill="1" applyAlignment="1">
      <alignment horizontal="left" vertical="center"/>
    </xf>
    <xf numFmtId="166" fontId="10" fillId="3" borderId="24" xfId="0" applyNumberFormat="1" applyFont="1" applyFill="1" applyBorder="1" applyAlignment="1" applyProtection="1">
      <alignment horizontal="left" vertical="center"/>
      <protection locked="0"/>
    </xf>
    <xf numFmtId="166" fontId="10" fillId="7" borderId="31" xfId="0" applyNumberFormat="1" applyFont="1" applyFill="1" applyBorder="1" applyAlignment="1" applyProtection="1">
      <alignment horizontal="left" vertical="center"/>
      <protection locked="0"/>
    </xf>
    <xf numFmtId="166" fontId="10" fillId="7" borderId="31" xfId="0" applyNumberFormat="1" applyFont="1" applyFill="1" applyBorder="1" applyAlignment="1" applyProtection="1">
      <alignment vertical="center"/>
      <protection locked="0"/>
    </xf>
    <xf numFmtId="166" fontId="10" fillId="7" borderId="32" xfId="0" applyNumberFormat="1" applyFont="1" applyFill="1" applyBorder="1" applyAlignment="1" applyProtection="1">
      <alignment vertical="center"/>
      <protection locked="0"/>
    </xf>
    <xf numFmtId="166" fontId="10" fillId="7" borderId="4" xfId="0" applyNumberFormat="1" applyFont="1" applyFill="1" applyBorder="1" applyAlignment="1" applyProtection="1">
      <alignment horizontal="left" vertical="center"/>
      <protection locked="0"/>
    </xf>
    <xf numFmtId="166" fontId="10" fillId="7" borderId="4" xfId="0" applyNumberFormat="1" applyFont="1" applyFill="1" applyBorder="1" applyAlignment="1" applyProtection="1">
      <alignment vertical="center"/>
      <protection locked="0"/>
    </xf>
    <xf numFmtId="166" fontId="10" fillId="3" borderId="61" xfId="0" applyNumberFormat="1" applyFont="1" applyFill="1" applyBorder="1" applyAlignment="1" applyProtection="1">
      <alignment horizontal="center" vertical="center"/>
      <protection locked="0"/>
    </xf>
    <xf numFmtId="166" fontId="10" fillId="3" borderId="58" xfId="0" applyNumberFormat="1" applyFont="1" applyFill="1" applyBorder="1" applyAlignment="1" applyProtection="1">
      <alignment horizontal="center" vertical="center"/>
      <protection locked="0"/>
    </xf>
    <xf numFmtId="166" fontId="10" fillId="3" borderId="63" xfId="0" applyNumberFormat="1" applyFont="1" applyFill="1" applyBorder="1" applyAlignment="1" applyProtection="1">
      <alignment horizontal="center" vertical="center"/>
      <protection locked="0"/>
    </xf>
    <xf numFmtId="0" fontId="6" fillId="2" borderId="41" xfId="0" applyFont="1" applyFill="1" applyBorder="1" applyAlignment="1">
      <alignment horizontal="center" vertical="center" wrapText="1"/>
    </xf>
    <xf numFmtId="0" fontId="6" fillId="2" borderId="50" xfId="0" applyFont="1" applyFill="1" applyBorder="1" applyAlignment="1">
      <alignment horizontal="center" vertical="center" wrapText="1"/>
    </xf>
    <xf numFmtId="167" fontId="10" fillId="3" borderId="9" xfId="0" applyNumberFormat="1" applyFont="1" applyFill="1" applyBorder="1" applyProtection="1">
      <protection locked="0"/>
    </xf>
    <xf numFmtId="166" fontId="19" fillId="6" borderId="5" xfId="0" applyNumberFormat="1" applyFont="1" applyFill="1" applyBorder="1" applyAlignment="1">
      <alignment horizontal="left" vertical="center"/>
    </xf>
    <xf numFmtId="166" fontId="19" fillId="6" borderId="10" xfId="0" applyNumberFormat="1" applyFont="1" applyFill="1" applyBorder="1" applyAlignment="1">
      <alignment horizontal="left" vertical="center"/>
    </xf>
    <xf numFmtId="166" fontId="10" fillId="7" borderId="8" xfId="0" applyNumberFormat="1" applyFont="1" applyFill="1" applyBorder="1" applyAlignment="1" applyProtection="1">
      <alignment horizontal="center" vertical="center"/>
      <protection locked="0"/>
    </xf>
    <xf numFmtId="166" fontId="10" fillId="7" borderId="29" xfId="0" applyNumberFormat="1" applyFont="1" applyFill="1" applyBorder="1" applyAlignment="1" applyProtection="1">
      <alignment horizontal="center" vertical="center"/>
      <protection locked="0"/>
    </xf>
    <xf numFmtId="166" fontId="10" fillId="7" borderId="30" xfId="0" applyNumberFormat="1" applyFont="1" applyFill="1" applyBorder="1" applyAlignment="1" applyProtection="1">
      <alignment horizontal="center" vertical="center"/>
      <protection locked="0"/>
    </xf>
    <xf numFmtId="0" fontId="19" fillId="6" borderId="50" xfId="0" applyFont="1" applyFill="1" applyBorder="1" applyAlignment="1">
      <alignment horizontal="center" vertical="center"/>
    </xf>
    <xf numFmtId="41" fontId="10" fillId="3" borderId="33" xfId="0" applyNumberFormat="1" applyFont="1" applyFill="1" applyBorder="1" applyAlignment="1" applyProtection="1">
      <alignment horizontal="right" vertical="center"/>
      <protection locked="0"/>
    </xf>
    <xf numFmtId="41" fontId="10" fillId="3" borderId="34" xfId="0" applyNumberFormat="1" applyFont="1" applyFill="1" applyBorder="1" applyAlignment="1" applyProtection="1">
      <alignment horizontal="right" vertical="center"/>
      <protection locked="0"/>
    </xf>
    <xf numFmtId="41" fontId="10" fillId="3" borderId="35" xfId="0" applyNumberFormat="1" applyFont="1" applyFill="1" applyBorder="1" applyAlignment="1" applyProtection="1">
      <alignment horizontal="right" vertical="center"/>
      <protection locked="0"/>
    </xf>
    <xf numFmtId="41" fontId="10" fillId="3" borderId="36" xfId="0" applyNumberFormat="1" applyFont="1" applyFill="1" applyBorder="1" applyAlignment="1" applyProtection="1">
      <alignment horizontal="right" vertical="center"/>
      <protection locked="0"/>
    </xf>
    <xf numFmtId="0" fontId="19" fillId="0" borderId="54" xfId="0" applyFont="1" applyBorder="1" applyAlignment="1">
      <alignment horizontal="center" vertical="center" wrapText="1"/>
    </xf>
    <xf numFmtId="0" fontId="19" fillId="0" borderId="51" xfId="0" applyFont="1" applyBorder="1" applyAlignment="1">
      <alignment horizontal="center" vertical="center" wrapText="1"/>
    </xf>
    <xf numFmtId="0" fontId="10" fillId="3" borderId="37"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166" fontId="10" fillId="7" borderId="33" xfId="0" applyNumberFormat="1" applyFont="1" applyFill="1" applyBorder="1" applyAlignment="1" applyProtection="1">
      <alignment horizontal="center" vertical="center"/>
      <protection locked="0"/>
    </xf>
    <xf numFmtId="166" fontId="10" fillId="7" borderId="34" xfId="0" applyNumberFormat="1" applyFont="1" applyFill="1" applyBorder="1" applyAlignment="1" applyProtection="1">
      <alignment horizontal="center" vertical="center"/>
      <protection locked="0"/>
    </xf>
    <xf numFmtId="166" fontId="10" fillId="7" borderId="36" xfId="0" applyNumberFormat="1" applyFont="1" applyFill="1" applyBorder="1" applyAlignment="1" applyProtection="1">
      <alignment horizontal="center" vertical="center"/>
      <protection locked="0"/>
    </xf>
    <xf numFmtId="0" fontId="5" fillId="3" borderId="0" xfId="0" quotePrefix="1" applyFont="1" applyFill="1" applyAlignment="1" applyProtection="1">
      <alignment horizontal="left" vertical="top" wrapText="1"/>
      <protection locked="0"/>
    </xf>
    <xf numFmtId="0" fontId="10" fillId="0" borderId="48" xfId="0" applyFont="1" applyBorder="1" applyAlignment="1">
      <alignment vertical="center"/>
    </xf>
    <xf numFmtId="167" fontId="10" fillId="3" borderId="38" xfId="0" applyNumberFormat="1" applyFont="1" applyFill="1" applyBorder="1" applyAlignment="1" applyProtection="1">
      <alignment horizontal="center"/>
      <protection locked="0"/>
    </xf>
    <xf numFmtId="9" fontId="10" fillId="7" borderId="4" xfId="0" applyNumberFormat="1" applyFont="1" applyFill="1" applyBorder="1" applyAlignment="1" applyProtection="1">
      <alignment horizontal="center" vertical="center"/>
      <protection locked="0"/>
    </xf>
    <xf numFmtId="166" fontId="10" fillId="7" borderId="9" xfId="0" applyNumberFormat="1" applyFont="1" applyFill="1" applyBorder="1" applyAlignment="1" applyProtection="1">
      <alignment vertical="center"/>
      <protection locked="0"/>
    </xf>
    <xf numFmtId="0" fontId="5" fillId="2" borderId="37"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5" xfId="0" applyFont="1" applyFill="1" applyBorder="1" applyAlignment="1">
      <alignment horizontal="center" vertical="center"/>
    </xf>
    <xf numFmtId="166" fontId="10" fillId="7" borderId="5" xfId="0" applyNumberFormat="1" applyFont="1" applyFill="1" applyBorder="1" applyAlignment="1" applyProtection="1">
      <alignment horizontal="left" vertical="center"/>
      <protection locked="0"/>
    </xf>
    <xf numFmtId="166" fontId="10" fillId="3" borderId="4" xfId="0" applyNumberFormat="1" applyFont="1" applyFill="1" applyBorder="1" applyAlignment="1" applyProtection="1">
      <alignment horizontal="left" vertical="center"/>
      <protection locked="0"/>
    </xf>
    <xf numFmtId="166" fontId="10" fillId="3" borderId="9" xfId="0" applyNumberFormat="1" applyFont="1" applyFill="1" applyBorder="1" applyAlignment="1" applyProtection="1">
      <alignment horizontal="left" vertical="center"/>
      <protection locked="0"/>
    </xf>
    <xf numFmtId="9" fontId="10" fillId="3" borderId="7" xfId="0" applyNumberFormat="1" applyFont="1" applyFill="1" applyBorder="1" applyAlignment="1" applyProtection="1">
      <alignment horizontal="center" vertical="center"/>
      <protection locked="0"/>
    </xf>
    <xf numFmtId="9" fontId="10" fillId="3" borderId="16" xfId="0" applyNumberFormat="1" applyFont="1" applyFill="1" applyBorder="1" applyAlignment="1" applyProtection="1">
      <alignment horizontal="center" vertical="center"/>
      <protection locked="0"/>
    </xf>
    <xf numFmtId="9" fontId="10" fillId="3" borderId="18" xfId="0" applyNumberFormat="1" applyFont="1" applyFill="1" applyBorder="1" applyAlignment="1" applyProtection="1">
      <alignment horizontal="center" vertical="center"/>
      <protection locked="0"/>
    </xf>
    <xf numFmtId="167" fontId="10" fillId="3" borderId="9" xfId="0" applyNumberFormat="1" applyFont="1" applyFill="1" applyBorder="1" applyAlignment="1" applyProtection="1">
      <alignment horizontal="center"/>
      <protection locked="0"/>
    </xf>
    <xf numFmtId="167" fontId="10" fillId="3" borderId="5" xfId="0" applyNumberFormat="1" applyFont="1" applyFill="1" applyBorder="1" applyAlignment="1" applyProtection="1">
      <alignment horizontal="center"/>
      <protection locked="0"/>
    </xf>
    <xf numFmtId="167" fontId="10" fillId="3" borderId="10" xfId="0" applyNumberFormat="1" applyFont="1" applyFill="1" applyBorder="1" applyAlignment="1" applyProtection="1">
      <alignment horizontal="center"/>
      <protection locked="0"/>
    </xf>
    <xf numFmtId="166" fontId="19" fillId="6" borderId="41" xfId="0" applyNumberFormat="1" applyFont="1" applyFill="1" applyBorder="1" applyAlignment="1">
      <alignment horizontal="center" vertical="center"/>
    </xf>
    <xf numFmtId="166" fontId="10" fillId="3" borderId="61" xfId="0" applyNumberFormat="1" applyFont="1" applyFill="1" applyBorder="1" applyAlignment="1" applyProtection="1">
      <alignment horizontal="left" vertical="center"/>
      <protection locked="0"/>
    </xf>
    <xf numFmtId="166" fontId="10" fillId="3" borderId="58" xfId="0" applyNumberFormat="1" applyFont="1" applyFill="1" applyBorder="1" applyAlignment="1" applyProtection="1">
      <alignment horizontal="left" vertical="center"/>
      <protection locked="0"/>
    </xf>
    <xf numFmtId="166" fontId="10" fillId="3" borderId="59" xfId="0" applyNumberFormat="1" applyFont="1" applyFill="1" applyBorder="1" applyAlignment="1" applyProtection="1">
      <alignment horizontal="left" vertical="center"/>
      <protection locked="0"/>
    </xf>
    <xf numFmtId="0" fontId="19" fillId="0" borderId="31" xfId="0" applyFont="1" applyBorder="1" applyAlignment="1">
      <alignment horizontal="center" vertical="center" wrapText="1"/>
    </xf>
    <xf numFmtId="0" fontId="19" fillId="0" borderId="2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31" xfId="0" applyFont="1" applyBorder="1" applyAlignment="1">
      <alignment horizontal="center" vertical="center"/>
    </xf>
    <xf numFmtId="0" fontId="19" fillId="0" borderId="32" xfId="0" applyFont="1" applyBorder="1" applyAlignment="1">
      <alignment horizontal="center" vertical="center"/>
    </xf>
    <xf numFmtId="0" fontId="19" fillId="0" borderId="3" xfId="0" applyFont="1" applyBorder="1" applyAlignment="1">
      <alignment horizontal="center" vertical="center"/>
    </xf>
    <xf numFmtId="0" fontId="19" fillId="0" borderId="5" xfId="0" applyFont="1" applyBorder="1" applyAlignment="1">
      <alignment horizontal="center" vertical="center"/>
    </xf>
    <xf numFmtId="0" fontId="19" fillId="0" borderId="10" xfId="0" applyFont="1" applyBorder="1" applyAlignment="1">
      <alignment horizontal="center" vertical="center"/>
    </xf>
    <xf numFmtId="0" fontId="10" fillId="3" borderId="48" xfId="0" applyFont="1" applyFill="1" applyBorder="1" applyAlignment="1" applyProtection="1">
      <alignment horizontal="left" vertical="center"/>
      <protection locked="0"/>
    </xf>
    <xf numFmtId="0" fontId="10" fillId="3" borderId="29" xfId="0" applyFont="1" applyFill="1" applyBorder="1" applyAlignment="1" applyProtection="1">
      <alignment horizontal="left" vertical="center"/>
      <protection locked="0"/>
    </xf>
    <xf numFmtId="0" fontId="10" fillId="3" borderId="28" xfId="0" applyFont="1" applyFill="1" applyBorder="1" applyAlignment="1" applyProtection="1">
      <alignment horizontal="left" vertical="center"/>
      <protection locked="0"/>
    </xf>
    <xf numFmtId="0" fontId="19" fillId="0" borderId="28" xfId="0" applyFont="1" applyBorder="1" applyAlignment="1">
      <alignment horizontal="center" vertical="center"/>
    </xf>
    <xf numFmtId="0" fontId="19" fillId="0" borderId="5" xfId="0" applyFont="1" applyBorder="1"/>
    <xf numFmtId="0" fontId="10" fillId="3" borderId="48" xfId="0" applyFont="1" applyFill="1" applyBorder="1" applyAlignment="1" applyProtection="1">
      <alignment horizontal="center" vertical="center"/>
      <protection locked="0"/>
    </xf>
    <xf numFmtId="0" fontId="10" fillId="3" borderId="29" xfId="0" applyFont="1" applyFill="1" applyBorder="1" applyAlignment="1" applyProtection="1">
      <alignment horizontal="center" vertical="center"/>
      <protection locked="0"/>
    </xf>
    <xf numFmtId="0" fontId="10" fillId="3" borderId="28" xfId="0" applyFont="1" applyFill="1" applyBorder="1" applyAlignment="1" applyProtection="1">
      <alignment horizontal="center" vertical="center"/>
      <protection locked="0"/>
    </xf>
    <xf numFmtId="0" fontId="5" fillId="0" borderId="0" xfId="0" applyFont="1" applyFill="1" applyAlignment="1">
      <alignment vertical="center"/>
    </xf>
    <xf numFmtId="167" fontId="10" fillId="3" borderId="45" xfId="0" applyNumberFormat="1" applyFont="1" applyFill="1" applyBorder="1" applyAlignment="1" applyProtection="1">
      <alignment horizontal="center"/>
      <protection locked="0"/>
    </xf>
    <xf numFmtId="0" fontId="10" fillId="0" borderId="49" xfId="0" applyFont="1" applyBorder="1" applyAlignment="1">
      <alignment vertical="center" wrapText="1"/>
    </xf>
    <xf numFmtId="0" fontId="19" fillId="0" borderId="57" xfId="0" applyFont="1" applyBorder="1" applyAlignment="1">
      <alignment horizontal="center" vertical="center"/>
    </xf>
    <xf numFmtId="0" fontId="19" fillId="0" borderId="27" xfId="0" applyFont="1" applyBorder="1" applyAlignment="1">
      <alignment horizontal="center" vertical="center"/>
    </xf>
    <xf numFmtId="0" fontId="5" fillId="2" borderId="0" xfId="0" applyFont="1" applyFill="1" applyAlignment="1">
      <alignment horizontal="center" vertical="top" wrapText="1"/>
    </xf>
    <xf numFmtId="0" fontId="10" fillId="3" borderId="34" xfId="0" applyFont="1" applyFill="1" applyBorder="1" applyAlignment="1" applyProtection="1">
      <alignment horizontal="center" vertical="center" wrapText="1"/>
      <protection locked="0"/>
    </xf>
    <xf numFmtId="0" fontId="10" fillId="0" borderId="34"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166" fontId="10" fillId="3" borderId="31" xfId="0" applyNumberFormat="1" applyFont="1" applyFill="1" applyBorder="1" applyAlignment="1" applyProtection="1">
      <alignment horizontal="left" vertical="center"/>
      <protection locked="0"/>
    </xf>
    <xf numFmtId="9" fontId="10" fillId="3" borderId="31" xfId="0" applyNumberFormat="1" applyFont="1" applyFill="1" applyBorder="1" applyAlignment="1" applyProtection="1">
      <alignment horizontal="center" vertical="center"/>
      <protection locked="0"/>
    </xf>
    <xf numFmtId="9" fontId="10" fillId="3" borderId="17" xfId="0" applyNumberFormat="1"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166" fontId="10" fillId="7" borderId="33" xfId="0" applyNumberFormat="1" applyFont="1" applyFill="1" applyBorder="1" applyAlignment="1" applyProtection="1">
      <alignment horizontal="left" vertical="center"/>
      <protection locked="0"/>
    </xf>
    <xf numFmtId="166" fontId="10" fillId="7" borderId="34" xfId="0" applyNumberFormat="1" applyFont="1" applyFill="1" applyBorder="1" applyAlignment="1" applyProtection="1">
      <alignment horizontal="left" vertical="center"/>
      <protection locked="0"/>
    </xf>
    <xf numFmtId="166" fontId="10" fillId="7" borderId="35" xfId="0" applyNumberFormat="1" applyFont="1" applyFill="1" applyBorder="1" applyAlignment="1" applyProtection="1">
      <alignment horizontal="left" vertical="center"/>
      <protection locked="0"/>
    </xf>
    <xf numFmtId="9" fontId="10" fillId="7" borderId="31" xfId="0" applyNumberFormat="1" applyFont="1" applyFill="1" applyBorder="1" applyAlignment="1" applyProtection="1">
      <alignment horizontal="center" vertical="center"/>
      <protection locked="0"/>
    </xf>
    <xf numFmtId="0" fontId="5" fillId="0" borderId="15" xfId="0" applyFont="1" applyFill="1" applyBorder="1" applyAlignment="1">
      <alignment vertical="center"/>
    </xf>
    <xf numFmtId="0" fontId="5" fillId="0" borderId="37" xfId="0" applyFont="1" applyBorder="1"/>
    <xf numFmtId="0" fontId="5" fillId="0" borderId="35" xfId="0" applyFont="1" applyBorder="1"/>
    <xf numFmtId="0" fontId="6" fillId="0" borderId="33" xfId="0" applyFont="1" applyBorder="1" applyAlignment="1">
      <alignment horizontal="center" vertical="center"/>
    </xf>
    <xf numFmtId="0" fontId="6" fillId="0" borderId="35" xfId="0" applyFont="1" applyBorder="1" applyAlignment="1">
      <alignment horizontal="center" vertical="center"/>
    </xf>
    <xf numFmtId="0" fontId="6" fillId="0" borderId="34" xfId="0" applyFont="1" applyBorder="1" applyAlignment="1">
      <alignment horizontal="center" vertical="center"/>
    </xf>
    <xf numFmtId="0" fontId="10" fillId="3" borderId="6" xfId="0" applyFont="1" applyFill="1" applyBorder="1" applyAlignment="1" applyProtection="1">
      <alignment horizontal="center" vertical="center"/>
      <protection locked="0"/>
    </xf>
    <xf numFmtId="9" fontId="10" fillId="7" borderId="5" xfId="0" applyNumberFormat="1" applyFont="1" applyFill="1" applyBorder="1" applyAlignment="1" applyProtection="1">
      <alignment horizontal="center" vertical="center"/>
      <protection locked="0"/>
    </xf>
    <xf numFmtId="166" fontId="10" fillId="7" borderId="5" xfId="0" applyNumberFormat="1" applyFont="1" applyFill="1" applyBorder="1" applyAlignment="1" applyProtection="1">
      <alignment vertical="center"/>
      <protection locked="0"/>
    </xf>
    <xf numFmtId="166" fontId="10" fillId="7" borderId="10" xfId="0" applyNumberFormat="1" applyFont="1" applyFill="1" applyBorder="1" applyAlignment="1" applyProtection="1">
      <alignment vertical="center"/>
      <protection locked="0"/>
    </xf>
    <xf numFmtId="49" fontId="5" fillId="3" borderId="0" xfId="0" applyNumberFormat="1" applyFont="1" applyFill="1" applyAlignment="1" applyProtection="1">
      <alignment horizontal="left" vertical="top" wrapText="1"/>
      <protection locked="0"/>
    </xf>
    <xf numFmtId="9" fontId="10" fillId="3" borderId="33" xfId="0" applyNumberFormat="1" applyFont="1" applyFill="1" applyBorder="1" applyAlignment="1" applyProtection="1">
      <alignment horizontal="center" vertical="center"/>
      <protection locked="0"/>
    </xf>
    <xf numFmtId="9" fontId="10" fillId="3" borderId="34" xfId="0" applyNumberFormat="1" applyFont="1" applyFill="1" applyBorder="1" applyAlignment="1" applyProtection="1">
      <alignment horizontal="center" vertical="center"/>
      <protection locked="0"/>
    </xf>
    <xf numFmtId="9" fontId="10" fillId="3" borderId="36" xfId="0" applyNumberFormat="1" applyFont="1" applyFill="1" applyBorder="1" applyAlignment="1" applyProtection="1">
      <alignment horizontal="center" vertical="center"/>
      <protection locked="0"/>
    </xf>
    <xf numFmtId="166" fontId="19" fillId="6" borderId="8" xfId="0" applyNumberFormat="1" applyFont="1" applyFill="1" applyBorder="1" applyAlignment="1">
      <alignment horizontal="center" vertical="center"/>
    </xf>
    <xf numFmtId="166" fontId="19" fillId="6" borderId="29" xfId="0" applyNumberFormat="1" applyFont="1" applyFill="1" applyBorder="1" applyAlignment="1">
      <alignment horizontal="center" vertical="center"/>
    </xf>
    <xf numFmtId="166" fontId="19" fillId="6" borderId="30" xfId="0" applyNumberFormat="1" applyFont="1" applyFill="1" applyBorder="1" applyAlignment="1">
      <alignment horizontal="center" vertical="center"/>
    </xf>
    <xf numFmtId="0" fontId="6" fillId="2" borderId="0" xfId="0" applyFont="1" applyFill="1" applyAlignment="1">
      <alignment horizontal="left" vertical="center" wrapText="1"/>
    </xf>
    <xf numFmtId="9" fontId="10" fillId="3" borderId="8" xfId="0" applyNumberFormat="1" applyFont="1" applyFill="1" applyBorder="1" applyAlignment="1" applyProtection="1">
      <alignment horizontal="center" vertical="center"/>
      <protection locked="0"/>
    </xf>
    <xf numFmtId="9" fontId="10" fillId="3" borderId="29" xfId="0" applyNumberFormat="1" applyFont="1" applyFill="1" applyBorder="1" applyAlignment="1" applyProtection="1">
      <alignment horizontal="center" vertical="center"/>
      <protection locked="0"/>
    </xf>
    <xf numFmtId="9" fontId="10" fillId="3" borderId="30" xfId="0" applyNumberFormat="1" applyFont="1" applyFill="1" applyBorder="1" applyAlignment="1" applyProtection="1">
      <alignment horizontal="center" vertical="center"/>
      <protection locked="0"/>
    </xf>
    <xf numFmtId="9" fontId="10" fillId="3" borderId="28" xfId="0" applyNumberFormat="1" applyFont="1" applyFill="1" applyBorder="1" applyAlignment="1" applyProtection="1">
      <alignment horizontal="center" vertical="center"/>
      <protection locked="0"/>
    </xf>
    <xf numFmtId="0" fontId="5" fillId="2" borderId="0" xfId="0" applyFont="1" applyFill="1" applyAlignment="1">
      <alignment horizontal="justify" vertical="top"/>
    </xf>
    <xf numFmtId="41" fontId="19" fillId="5" borderId="33" xfId="0" applyNumberFormat="1" applyFont="1" applyFill="1" applyBorder="1" applyAlignment="1">
      <alignment vertical="center"/>
    </xf>
    <xf numFmtId="41" fontId="19" fillId="5" borderId="34" xfId="0" applyNumberFormat="1" applyFont="1" applyFill="1" applyBorder="1" applyAlignment="1">
      <alignment vertical="center"/>
    </xf>
    <xf numFmtId="41" fontId="19" fillId="5" borderId="36" xfId="0" applyNumberFormat="1" applyFont="1" applyFill="1" applyBorder="1" applyAlignment="1">
      <alignment vertical="center"/>
    </xf>
    <xf numFmtId="0" fontId="19" fillId="2" borderId="41" xfId="0" applyFont="1" applyFill="1" applyBorder="1" applyAlignment="1">
      <alignment horizontal="left" vertical="center"/>
    </xf>
    <xf numFmtId="0" fontId="19" fillId="2" borderId="42" xfId="0" applyFont="1" applyFill="1" applyBorder="1" applyAlignment="1">
      <alignment horizontal="left" vertical="center"/>
    </xf>
    <xf numFmtId="0" fontId="19" fillId="2" borderId="43" xfId="0" applyFont="1" applyFill="1" applyBorder="1" applyAlignment="1">
      <alignment horizontal="left" vertical="center"/>
    </xf>
    <xf numFmtId="41" fontId="10" fillId="3" borderId="9" xfId="0" applyNumberFormat="1" applyFont="1" applyFill="1" applyBorder="1" applyAlignment="1" applyProtection="1">
      <alignment vertical="center"/>
      <protection locked="0"/>
    </xf>
    <xf numFmtId="41" fontId="19" fillId="6" borderId="9" xfId="0" applyNumberFormat="1" applyFont="1" applyFill="1" applyBorder="1" applyAlignment="1">
      <alignment vertical="center"/>
    </xf>
    <xf numFmtId="0" fontId="10" fillId="4" borderId="7" xfId="0" applyFont="1" applyFill="1" applyBorder="1" applyAlignment="1">
      <alignment vertical="center" wrapText="1"/>
    </xf>
    <xf numFmtId="0" fontId="10" fillId="4" borderId="16" xfId="0" applyFont="1" applyFill="1" applyBorder="1" applyAlignment="1">
      <alignment vertical="center" wrapText="1"/>
    </xf>
    <xf numFmtId="0" fontId="10" fillId="4" borderId="17" xfId="0" applyFont="1" applyFill="1" applyBorder="1" applyAlignment="1">
      <alignment vertical="center" wrapText="1"/>
    </xf>
    <xf numFmtId="41" fontId="19" fillId="6" borderId="38" xfId="0" applyNumberFormat="1" applyFont="1" applyFill="1" applyBorder="1" applyAlignment="1">
      <alignment horizontal="center" vertical="center"/>
    </xf>
    <xf numFmtId="41" fontId="10" fillId="6" borderId="31" xfId="0" applyNumberFormat="1" applyFont="1" applyFill="1" applyBorder="1" applyAlignment="1">
      <alignment vertical="center"/>
    </xf>
    <xf numFmtId="0" fontId="5" fillId="0" borderId="0" xfId="0" applyFont="1" applyFill="1" applyBorder="1" applyAlignment="1">
      <alignment horizontal="left" vertical="center"/>
    </xf>
    <xf numFmtId="41" fontId="19" fillId="3" borderId="67" xfId="0" applyNumberFormat="1" applyFont="1" applyFill="1" applyBorder="1" applyAlignment="1" applyProtection="1">
      <alignment vertical="center"/>
      <protection locked="0"/>
    </xf>
    <xf numFmtId="41" fontId="10" fillId="3" borderId="5" xfId="0" applyNumberFormat="1" applyFont="1" applyFill="1" applyBorder="1" applyAlignment="1" applyProtection="1">
      <alignment vertical="center"/>
      <protection locked="0"/>
    </xf>
    <xf numFmtId="41" fontId="10" fillId="3" borderId="10" xfId="0" applyNumberFormat="1" applyFont="1" applyFill="1" applyBorder="1" applyAlignment="1" applyProtection="1">
      <alignment vertical="center"/>
      <protection locked="0"/>
    </xf>
    <xf numFmtId="0" fontId="20" fillId="2" borderId="42" xfId="0" applyFont="1" applyFill="1" applyBorder="1" applyAlignment="1">
      <alignment horizontal="left" vertical="center"/>
    </xf>
    <xf numFmtId="41" fontId="19" fillId="6" borderId="10" xfId="0" applyNumberFormat="1" applyFont="1" applyFill="1" applyBorder="1" applyAlignment="1">
      <alignment horizontal="center" vertical="center"/>
    </xf>
    <xf numFmtId="0" fontId="19" fillId="6" borderId="56" xfId="0" applyFont="1" applyFill="1" applyBorder="1" applyAlignment="1">
      <alignment vertical="center" wrapText="1"/>
    </xf>
    <xf numFmtId="0" fontId="19" fillId="6" borderId="19" xfId="0" applyFont="1" applyFill="1" applyBorder="1" applyAlignment="1">
      <alignment vertical="center" wrapText="1"/>
    </xf>
    <xf numFmtId="0" fontId="19" fillId="6" borderId="55" xfId="0" applyFont="1" applyFill="1" applyBorder="1" applyAlignment="1">
      <alignment vertical="center" wrapText="1"/>
    </xf>
    <xf numFmtId="41" fontId="10" fillId="6" borderId="32" xfId="0" applyNumberFormat="1" applyFont="1" applyFill="1" applyBorder="1" applyAlignment="1">
      <alignment vertical="center"/>
    </xf>
    <xf numFmtId="41" fontId="19" fillId="3" borderId="7" xfId="0" applyNumberFormat="1" applyFont="1" applyFill="1" applyBorder="1" applyAlignment="1" applyProtection="1">
      <alignment vertical="center"/>
      <protection locked="0"/>
    </xf>
    <xf numFmtId="41" fontId="19" fillId="3" borderId="16" xfId="0" applyNumberFormat="1" applyFont="1" applyFill="1" applyBorder="1" applyAlignment="1" applyProtection="1">
      <alignment vertical="center"/>
      <protection locked="0"/>
    </xf>
    <xf numFmtId="41" fontId="19" fillId="3" borderId="17" xfId="0" applyNumberFormat="1" applyFont="1" applyFill="1" applyBorder="1" applyAlignment="1" applyProtection="1">
      <alignment vertical="center"/>
      <protection locked="0"/>
    </xf>
    <xf numFmtId="41" fontId="19" fillId="3" borderId="9" xfId="0" applyNumberFormat="1" applyFont="1" applyFill="1" applyBorder="1" applyAlignment="1" applyProtection="1">
      <alignment vertical="center"/>
      <protection locked="0"/>
    </xf>
    <xf numFmtId="0" fontId="19" fillId="6" borderId="41" xfId="0" applyFont="1" applyFill="1" applyBorder="1" applyAlignment="1">
      <alignment vertical="center" wrapText="1"/>
    </xf>
    <xf numFmtId="0" fontId="19" fillId="6" borderId="42" xfId="0" applyFont="1" applyFill="1" applyBorder="1" applyAlignment="1">
      <alignment vertical="center" wrapText="1"/>
    </xf>
    <xf numFmtId="0" fontId="19" fillId="6" borderId="43" xfId="0" applyFont="1" applyFill="1" applyBorder="1" applyAlignment="1">
      <alignment vertical="center" wrapText="1"/>
    </xf>
    <xf numFmtId="41" fontId="19" fillId="6" borderId="7" xfId="0" applyNumberFormat="1" applyFont="1" applyFill="1" applyBorder="1" applyAlignment="1">
      <alignment vertical="center"/>
    </xf>
    <xf numFmtId="41" fontId="19" fillId="6" borderId="16" xfId="0" applyNumberFormat="1" applyFont="1" applyFill="1" applyBorder="1" applyAlignment="1">
      <alignment vertical="center"/>
    </xf>
    <xf numFmtId="41" fontId="19" fillId="6" borderId="18" xfId="0" applyNumberFormat="1" applyFont="1" applyFill="1" applyBorder="1" applyAlignment="1">
      <alignment vertical="center"/>
    </xf>
    <xf numFmtId="41" fontId="10" fillId="3" borderId="65" xfId="0" applyNumberFormat="1" applyFont="1" applyFill="1" applyBorder="1" applyAlignment="1" applyProtection="1">
      <alignment vertical="center"/>
      <protection locked="0"/>
    </xf>
    <xf numFmtId="0" fontId="10" fillId="2" borderId="5" xfId="0" applyFont="1" applyFill="1" applyBorder="1" applyAlignment="1">
      <alignment vertical="center" wrapText="1"/>
    </xf>
    <xf numFmtId="41" fontId="19" fillId="3" borderId="68" xfId="0" applyNumberFormat="1" applyFont="1" applyFill="1" applyBorder="1" applyAlignment="1" applyProtection="1">
      <alignment vertical="center"/>
      <protection locked="0"/>
    </xf>
    <xf numFmtId="0" fontId="19" fillId="4" borderId="61" xfId="0" applyFont="1" applyFill="1" applyBorder="1" applyAlignment="1">
      <alignment vertical="center" wrapText="1"/>
    </xf>
    <xf numFmtId="0" fontId="19" fillId="4" borderId="58" xfId="0" applyFont="1" applyFill="1" applyBorder="1" applyAlignment="1">
      <alignment vertical="center" wrapText="1"/>
    </xf>
    <xf numFmtId="0" fontId="19" fillId="4" borderId="59" xfId="0" applyFont="1" applyFill="1" applyBorder="1" applyAlignment="1">
      <alignment vertical="center" wrapText="1"/>
    </xf>
    <xf numFmtId="41" fontId="19" fillId="3" borderId="56" xfId="0" applyNumberFormat="1" applyFont="1" applyFill="1" applyBorder="1" applyAlignment="1" applyProtection="1">
      <alignment vertical="center"/>
      <protection locked="0"/>
    </xf>
    <xf numFmtId="41" fontId="19" fillId="3" borderId="19" xfId="0" applyNumberFormat="1" applyFont="1" applyFill="1" applyBorder="1" applyAlignment="1" applyProtection="1">
      <alignment vertical="center"/>
      <protection locked="0"/>
    </xf>
    <xf numFmtId="41" fontId="19" fillId="3" borderId="55" xfId="0" applyNumberFormat="1" applyFont="1" applyFill="1" applyBorder="1" applyAlignment="1" applyProtection="1">
      <alignment vertical="center"/>
      <protection locked="0"/>
    </xf>
    <xf numFmtId="0" fontId="5" fillId="2" borderId="0" xfId="0" applyFont="1" applyFill="1" applyAlignment="1">
      <alignment horizontal="center" vertical="top"/>
    </xf>
    <xf numFmtId="164" fontId="19" fillId="6" borderId="14" xfId="0" applyNumberFormat="1" applyFont="1" applyFill="1" applyBorder="1" applyAlignment="1">
      <alignment horizontal="center"/>
    </xf>
    <xf numFmtId="164" fontId="19" fillId="6" borderId="42" xfId="0" applyNumberFormat="1" applyFont="1" applyFill="1" applyBorder="1" applyAlignment="1">
      <alignment horizontal="center"/>
    </xf>
    <xf numFmtId="164" fontId="19" fillId="6" borderId="43" xfId="0" applyNumberFormat="1" applyFont="1" applyFill="1" applyBorder="1" applyAlignment="1">
      <alignment horizontal="center"/>
    </xf>
    <xf numFmtId="41" fontId="19" fillId="6" borderId="41" xfId="0" applyNumberFormat="1" applyFont="1" applyFill="1" applyBorder="1" applyAlignment="1">
      <alignment horizontal="right"/>
    </xf>
    <xf numFmtId="41" fontId="19" fillId="6" borderId="42" xfId="0" applyNumberFormat="1" applyFont="1" applyFill="1" applyBorder="1" applyAlignment="1">
      <alignment horizontal="right"/>
    </xf>
    <xf numFmtId="41" fontId="19" fillId="6" borderId="43" xfId="0" applyNumberFormat="1" applyFont="1" applyFill="1" applyBorder="1" applyAlignment="1">
      <alignment horizontal="right"/>
    </xf>
    <xf numFmtId="164" fontId="10" fillId="6" borderId="43" xfId="0" applyNumberFormat="1" applyFont="1" applyFill="1" applyBorder="1" applyAlignment="1">
      <alignment horizontal="left"/>
    </xf>
    <xf numFmtId="164" fontId="10" fillId="6" borderId="41" xfId="0" applyNumberFormat="1" applyFont="1" applyFill="1" applyBorder="1" applyAlignment="1">
      <alignment horizontal="center"/>
    </xf>
    <xf numFmtId="164" fontId="10" fillId="6" borderId="43" xfId="0" applyNumberFormat="1" applyFont="1" applyFill="1" applyBorder="1" applyAlignment="1">
      <alignment horizontal="center"/>
    </xf>
    <xf numFmtId="0" fontId="19" fillId="0" borderId="36" xfId="0" applyFont="1" applyBorder="1" applyAlignment="1">
      <alignment horizontal="center" vertical="center" wrapText="1"/>
    </xf>
    <xf numFmtId="0" fontId="19" fillId="0" borderId="8" xfId="0" applyFont="1" applyBorder="1" applyAlignment="1">
      <alignment horizontal="center" vertical="center"/>
    </xf>
    <xf numFmtId="0" fontId="19" fillId="0" borderId="29" xfId="0" applyFont="1" applyBorder="1" applyAlignment="1">
      <alignment horizontal="center" vertical="center"/>
    </xf>
    <xf numFmtId="166" fontId="19" fillId="6" borderId="40" xfId="0" applyNumberFormat="1" applyFont="1" applyFill="1" applyBorder="1" applyAlignment="1">
      <alignment horizontal="left" vertical="center"/>
    </xf>
    <xf numFmtId="166" fontId="19" fillId="6" borderId="44" xfId="0" applyNumberFormat="1" applyFont="1" applyFill="1" applyBorder="1" applyAlignment="1">
      <alignment horizontal="left" vertical="center"/>
    </xf>
    <xf numFmtId="0" fontId="6" fillId="4" borderId="0" xfId="0" applyFont="1" applyFill="1" applyAlignment="1">
      <alignment horizontal="left" wrapText="1"/>
    </xf>
    <xf numFmtId="0" fontId="5" fillId="4" borderId="52" xfId="0" applyFont="1" applyFill="1" applyBorder="1" applyAlignment="1">
      <alignment vertical="center"/>
    </xf>
    <xf numFmtId="0" fontId="5" fillId="4" borderId="0" xfId="0" applyFont="1" applyFill="1" applyBorder="1" applyAlignment="1">
      <alignment vertical="center"/>
    </xf>
    <xf numFmtId="0" fontId="19" fillId="0" borderId="32" xfId="0" applyFont="1" applyBorder="1" applyAlignment="1">
      <alignment horizontal="center" vertical="center" wrapText="1"/>
    </xf>
    <xf numFmtId="0" fontId="19" fillId="0" borderId="10" xfId="0" applyFont="1" applyBorder="1" applyAlignment="1">
      <alignment horizontal="center" vertical="center" wrapText="1"/>
    </xf>
    <xf numFmtId="0" fontId="10" fillId="0" borderId="37" xfId="0" applyFont="1" applyBorder="1" applyAlignment="1">
      <alignment vertical="center" wrapText="1"/>
    </xf>
    <xf numFmtId="166" fontId="10" fillId="3" borderId="6" xfId="0" applyNumberFormat="1" applyFont="1" applyFill="1" applyBorder="1" applyAlignment="1" applyProtection="1">
      <alignment horizontal="left" vertical="center"/>
      <protection locked="0"/>
    </xf>
    <xf numFmtId="166" fontId="10" fillId="3" borderId="45" xfId="0" applyNumberFormat="1" applyFont="1" applyFill="1" applyBorder="1" applyAlignment="1" applyProtection="1">
      <alignment horizontal="left" vertical="center"/>
      <protection locked="0"/>
    </xf>
    <xf numFmtId="0" fontId="10" fillId="0" borderId="48" xfId="0" applyFont="1" applyBorder="1" applyAlignment="1">
      <alignment vertical="center" wrapText="1"/>
    </xf>
    <xf numFmtId="0" fontId="10" fillId="0" borderId="28" xfId="0" applyFont="1" applyFill="1" applyBorder="1" applyAlignment="1">
      <alignment horizontal="center" vertical="center"/>
    </xf>
    <xf numFmtId="0" fontId="10" fillId="0" borderId="5" xfId="0" applyFont="1" applyFill="1" applyBorder="1" applyAlignment="1">
      <alignment horizontal="center" vertical="center"/>
    </xf>
    <xf numFmtId="0" fontId="5" fillId="3" borderId="8" xfId="0" applyFont="1" applyFill="1" applyBorder="1" applyAlignment="1" applyProtection="1">
      <alignment horizontal="center" vertical="center"/>
      <protection locked="0"/>
    </xf>
    <xf numFmtId="0" fontId="5" fillId="3" borderId="28"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19" fillId="0" borderId="4" xfId="0" applyFont="1" applyBorder="1" applyAlignment="1">
      <alignment horizontal="center" vertical="center" wrapText="1"/>
    </xf>
    <xf numFmtId="166" fontId="10" fillId="3" borderId="38" xfId="0" applyNumberFormat="1" applyFont="1" applyFill="1" applyBorder="1" applyAlignment="1" applyProtection="1">
      <alignment horizontal="left" vertical="center"/>
      <protection locked="0"/>
    </xf>
    <xf numFmtId="166" fontId="10" fillId="3" borderId="60" xfId="0" applyNumberFormat="1" applyFont="1" applyFill="1" applyBorder="1" applyAlignment="1" applyProtection="1">
      <alignment horizontal="left" vertical="center"/>
      <protection locked="0"/>
    </xf>
    <xf numFmtId="0" fontId="10" fillId="0" borderId="29" xfId="0" applyFont="1" applyFill="1" applyBorder="1" applyAlignment="1">
      <alignment horizontal="left" vertical="center" wrapText="1"/>
    </xf>
    <xf numFmtId="0" fontId="10" fillId="0" borderId="28" xfId="0" applyFont="1" applyFill="1" applyBorder="1" applyAlignment="1">
      <alignment horizontal="left" vertical="center" wrapText="1"/>
    </xf>
    <xf numFmtId="166" fontId="10" fillId="3" borderId="5" xfId="0" applyNumberFormat="1" applyFont="1" applyFill="1" applyBorder="1" applyAlignment="1" applyProtection="1">
      <alignment horizontal="left" vertical="center"/>
      <protection locked="0"/>
    </xf>
    <xf numFmtId="9" fontId="10" fillId="3" borderId="5" xfId="0" applyNumberFormat="1" applyFont="1" applyFill="1" applyBorder="1" applyAlignment="1" applyProtection="1">
      <alignment horizontal="center" vertical="center"/>
      <protection locked="0"/>
    </xf>
    <xf numFmtId="41" fontId="10" fillId="3" borderId="8" xfId="0" applyNumberFormat="1" applyFont="1" applyFill="1" applyBorder="1" applyAlignment="1" applyProtection="1">
      <alignment horizontal="right" vertical="center"/>
      <protection locked="0"/>
    </xf>
    <xf numFmtId="41" fontId="10" fillId="3" borderId="29" xfId="0" applyNumberFormat="1" applyFont="1" applyFill="1" applyBorder="1" applyAlignment="1" applyProtection="1">
      <alignment horizontal="right" vertical="center"/>
      <protection locked="0"/>
    </xf>
    <xf numFmtId="41" fontId="10" fillId="3" borderId="28" xfId="0" applyNumberFormat="1" applyFont="1" applyFill="1" applyBorder="1" applyAlignment="1" applyProtection="1">
      <alignment horizontal="right" vertical="center"/>
      <protection locked="0"/>
    </xf>
    <xf numFmtId="41" fontId="10" fillId="3" borderId="30" xfId="0" applyNumberFormat="1" applyFont="1" applyFill="1" applyBorder="1" applyAlignment="1" applyProtection="1">
      <alignment horizontal="right" vertical="center"/>
      <protection locked="0"/>
    </xf>
    <xf numFmtId="0" fontId="10" fillId="3" borderId="16" xfId="0" applyFont="1" applyFill="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9" fontId="10" fillId="3" borderId="4" xfId="0" applyNumberFormat="1" applyFont="1" applyFill="1" applyBorder="1" applyAlignment="1" applyProtection="1">
      <alignment horizontal="center" vertical="center"/>
      <protection locked="0"/>
    </xf>
    <xf numFmtId="41" fontId="10" fillId="3" borderId="7" xfId="0" applyNumberFormat="1" applyFont="1" applyFill="1" applyBorder="1" applyAlignment="1" applyProtection="1">
      <alignment horizontal="right" vertical="center"/>
      <protection locked="0"/>
    </xf>
    <xf numFmtId="41" fontId="10" fillId="3" borderId="16" xfId="0" applyNumberFormat="1" applyFont="1" applyFill="1" applyBorder="1" applyAlignment="1" applyProtection="1">
      <alignment horizontal="right" vertical="center"/>
      <protection locked="0"/>
    </xf>
    <xf numFmtId="41" fontId="10" fillId="3" borderId="17" xfId="0" applyNumberFormat="1" applyFont="1" applyFill="1" applyBorder="1" applyAlignment="1" applyProtection="1">
      <alignment horizontal="right" vertical="center"/>
      <protection locked="0"/>
    </xf>
    <xf numFmtId="41" fontId="10" fillId="3" borderId="18" xfId="0" applyNumberFormat="1" applyFont="1" applyFill="1" applyBorder="1" applyAlignment="1" applyProtection="1">
      <alignment horizontal="right" vertical="center"/>
      <protection locked="0"/>
    </xf>
    <xf numFmtId="0" fontId="5" fillId="0" borderId="22" xfId="0" applyFont="1" applyFill="1" applyBorder="1" applyAlignment="1">
      <alignment horizontal="left" vertical="center"/>
    </xf>
    <xf numFmtId="0" fontId="5" fillId="3" borderId="7" xfId="0" applyFont="1" applyFill="1" applyBorder="1" applyAlignment="1" applyProtection="1">
      <alignment horizontal="left"/>
      <protection locked="0"/>
    </xf>
    <xf numFmtId="0" fontId="5" fillId="3" borderId="16" xfId="0" applyFont="1" applyFill="1" applyBorder="1" applyAlignment="1" applyProtection="1">
      <alignment horizontal="left"/>
      <protection locked="0"/>
    </xf>
    <xf numFmtId="0" fontId="5" fillId="3" borderId="7" xfId="0" applyFont="1" applyFill="1" applyBorder="1" applyAlignment="1" applyProtection="1">
      <alignment vertical="center"/>
      <protection locked="0"/>
    </xf>
    <xf numFmtId="0" fontId="5" fillId="3" borderId="16" xfId="0" applyFont="1" applyFill="1" applyBorder="1" applyAlignment="1" applyProtection="1">
      <alignment vertical="center"/>
      <protection locked="0"/>
    </xf>
    <xf numFmtId="0" fontId="5" fillId="3" borderId="17" xfId="0" applyFont="1" applyFill="1" applyBorder="1" applyAlignment="1" applyProtection="1">
      <alignment vertical="center"/>
      <protection locked="0"/>
    </xf>
    <xf numFmtId="0" fontId="19" fillId="0" borderId="7" xfId="0" applyFont="1" applyBorder="1" applyAlignment="1">
      <alignment horizontal="center"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0" fontId="19" fillId="0" borderId="4" xfId="0" applyFont="1" applyBorder="1" applyAlignment="1">
      <alignment horizontal="center" vertical="center"/>
    </xf>
    <xf numFmtId="49" fontId="10" fillId="3" borderId="4" xfId="0" applyNumberFormat="1" applyFont="1" applyFill="1" applyBorder="1" applyAlignment="1" applyProtection="1">
      <alignment horizontal="center" vertical="center" wrapText="1"/>
      <protection locked="0"/>
    </xf>
    <xf numFmtId="1" fontId="10" fillId="3" borderId="4" xfId="0" applyNumberFormat="1" applyFont="1" applyFill="1" applyBorder="1" applyAlignment="1" applyProtection="1">
      <alignment horizontal="center" vertical="center"/>
      <protection locked="0"/>
    </xf>
    <xf numFmtId="49" fontId="10" fillId="3" borderId="7" xfId="0" applyNumberFormat="1" applyFont="1" applyFill="1" applyBorder="1" applyAlignment="1" applyProtection="1">
      <alignment horizontal="center" vertical="center" wrapText="1"/>
      <protection locked="0"/>
    </xf>
    <xf numFmtId="49" fontId="10" fillId="3" borderId="16" xfId="0" applyNumberFormat="1" applyFont="1" applyFill="1" applyBorder="1" applyAlignment="1" applyProtection="1">
      <alignment horizontal="center" vertical="center" wrapText="1"/>
      <protection locked="0"/>
    </xf>
    <xf numFmtId="49" fontId="10" fillId="3" borderId="17" xfId="0" applyNumberFormat="1" applyFont="1" applyFill="1" applyBorder="1" applyAlignment="1" applyProtection="1">
      <alignment horizontal="center" vertical="center" wrapText="1"/>
      <protection locked="0"/>
    </xf>
    <xf numFmtId="49" fontId="10" fillId="3" borderId="6" xfId="0" applyNumberFormat="1" applyFont="1" applyFill="1" applyBorder="1" applyAlignment="1" applyProtection="1">
      <alignment horizontal="center" vertical="center" wrapText="1"/>
      <protection locked="0"/>
    </xf>
    <xf numFmtId="1" fontId="10" fillId="3" borderId="6" xfId="0" applyNumberFormat="1" applyFont="1" applyFill="1" applyBorder="1" applyAlignment="1" applyProtection="1">
      <alignment horizontal="center" vertical="center"/>
      <protection locked="0"/>
    </xf>
    <xf numFmtId="0" fontId="6" fillId="0" borderId="48" xfId="0" applyFont="1" applyBorder="1" applyAlignment="1">
      <alignment vertical="center"/>
    </xf>
    <xf numFmtId="0" fontId="6" fillId="0" borderId="28" xfId="0" applyFont="1" applyBorder="1" applyAlignment="1">
      <alignment vertical="center"/>
    </xf>
    <xf numFmtId="0" fontId="10" fillId="0" borderId="40" xfId="0" applyFont="1" applyBorder="1" applyAlignment="1">
      <alignment horizontal="center" vertical="center"/>
    </xf>
    <xf numFmtId="0" fontId="5" fillId="0" borderId="15" xfId="0" applyFont="1" applyFill="1" applyBorder="1" applyAlignment="1">
      <alignment horizontal="left" vertical="center" wrapText="1"/>
    </xf>
    <xf numFmtId="0" fontId="10" fillId="3" borderId="7" xfId="0" applyFont="1" applyFill="1" applyBorder="1" applyAlignment="1" applyProtection="1">
      <alignment vertical="center" wrapText="1"/>
      <protection locked="0"/>
    </xf>
    <xf numFmtId="0" fontId="10" fillId="3" borderId="16" xfId="0" applyFont="1" applyFill="1" applyBorder="1" applyAlignment="1" applyProtection="1">
      <alignment vertical="center" wrapText="1"/>
      <protection locked="0"/>
    </xf>
    <xf numFmtId="0" fontId="10" fillId="3" borderId="17" xfId="0" applyFont="1" applyFill="1" applyBorder="1" applyAlignment="1" applyProtection="1">
      <alignment vertical="center" wrapText="1"/>
      <protection locked="0"/>
    </xf>
    <xf numFmtId="165" fontId="10" fillId="3" borderId="4" xfId="0" applyNumberFormat="1" applyFont="1" applyFill="1" applyBorder="1" applyAlignment="1" applyProtection="1">
      <alignment horizontal="center" vertical="center"/>
      <protection locked="0"/>
    </xf>
    <xf numFmtId="0" fontId="0" fillId="0" borderId="30" xfId="0" applyBorder="1" applyAlignment="1">
      <alignment horizontal="center" vertical="center"/>
    </xf>
    <xf numFmtId="9" fontId="10" fillId="3" borderId="35" xfId="0" applyNumberFormat="1" applyFont="1" applyFill="1" applyBorder="1" applyAlignment="1" applyProtection="1">
      <alignment horizontal="center" vertical="center"/>
      <protection locked="0"/>
    </xf>
    <xf numFmtId="0" fontId="18" fillId="2" borderId="0" xfId="0" applyFont="1" applyFill="1" applyAlignment="1">
      <alignment horizontal="justify" vertical="top" wrapText="1"/>
    </xf>
    <xf numFmtId="41" fontId="19" fillId="5" borderId="35" xfId="0" applyNumberFormat="1" applyFont="1" applyFill="1" applyBorder="1" applyAlignment="1">
      <alignment vertical="center"/>
    </xf>
    <xf numFmtId="0" fontId="19" fillId="5" borderId="33" xfId="0" applyFont="1" applyFill="1" applyBorder="1" applyAlignment="1">
      <alignment horizontal="center" vertical="center" wrapText="1"/>
    </xf>
    <xf numFmtId="0" fontId="19" fillId="5" borderId="34" xfId="0" applyFont="1" applyFill="1" applyBorder="1" applyAlignment="1">
      <alignment horizontal="center" vertical="center" wrapText="1"/>
    </xf>
    <xf numFmtId="0" fontId="19" fillId="5" borderId="35" xfId="0" applyFont="1" applyFill="1" applyBorder="1" applyAlignment="1">
      <alignment horizontal="center" vertical="center" wrapText="1"/>
    </xf>
    <xf numFmtId="41" fontId="19" fillId="6" borderId="33" xfId="0" applyNumberFormat="1" applyFont="1" applyFill="1" applyBorder="1" applyAlignment="1">
      <alignment vertical="center"/>
    </xf>
    <xf numFmtId="41" fontId="19" fillId="6" borderId="34" xfId="0" applyNumberFormat="1" applyFont="1" applyFill="1" applyBorder="1" applyAlignment="1">
      <alignment vertical="center"/>
    </xf>
    <xf numFmtId="41" fontId="19" fillId="6" borderId="36" xfId="0" applyNumberFormat="1" applyFont="1" applyFill="1" applyBorder="1" applyAlignment="1">
      <alignment vertical="center"/>
    </xf>
    <xf numFmtId="0" fontId="19" fillId="6" borderId="8" xfId="0" applyFont="1" applyFill="1" applyBorder="1" applyAlignment="1">
      <alignment horizontal="left" vertical="center" wrapText="1"/>
    </xf>
    <xf numFmtId="0" fontId="19" fillId="6" borderId="29" xfId="0" applyFont="1" applyFill="1" applyBorder="1" applyAlignment="1">
      <alignment horizontal="left" vertical="center" wrapText="1"/>
    </xf>
    <xf numFmtId="0" fontId="19" fillId="6" borderId="28" xfId="0" applyFont="1" applyFill="1" applyBorder="1" applyAlignment="1">
      <alignment horizontal="left" vertical="center" wrapText="1"/>
    </xf>
    <xf numFmtId="0" fontId="19" fillId="6" borderId="61" xfId="0" applyFont="1" applyFill="1" applyBorder="1" applyAlignment="1">
      <alignment vertical="center" wrapText="1"/>
    </xf>
    <xf numFmtId="0" fontId="19" fillId="6" borderId="58" xfId="0" applyFont="1" applyFill="1" applyBorder="1" applyAlignment="1">
      <alignment vertical="center" wrapText="1"/>
    </xf>
    <xf numFmtId="0" fontId="19" fillId="6" borderId="59" xfId="0" applyFont="1" applyFill="1" applyBorder="1" applyAlignment="1">
      <alignment vertical="center" wrapText="1"/>
    </xf>
    <xf numFmtId="41" fontId="10" fillId="3" borderId="7" xfId="0" applyNumberFormat="1" applyFont="1" applyFill="1" applyBorder="1" applyAlignment="1" applyProtection="1">
      <alignment horizontal="left" vertical="center"/>
      <protection locked="0"/>
    </xf>
    <xf numFmtId="41" fontId="10" fillId="3" borderId="16" xfId="0" applyNumberFormat="1" applyFont="1" applyFill="1" applyBorder="1" applyAlignment="1" applyProtection="1">
      <alignment horizontal="left" vertical="center"/>
      <protection locked="0"/>
    </xf>
    <xf numFmtId="41" fontId="10" fillId="3" borderId="17" xfId="0" applyNumberFormat="1" applyFont="1" applyFill="1" applyBorder="1" applyAlignment="1" applyProtection="1">
      <alignment horizontal="left" vertical="center"/>
      <protection locked="0"/>
    </xf>
    <xf numFmtId="41" fontId="19" fillId="6" borderId="5" xfId="0" applyNumberFormat="1" applyFont="1" applyFill="1" applyBorder="1" applyAlignment="1">
      <alignment vertical="center"/>
    </xf>
    <xf numFmtId="0" fontId="19" fillId="5" borderId="33" xfId="0" applyFont="1" applyFill="1" applyBorder="1" applyAlignment="1">
      <alignment horizontal="center" vertical="center"/>
    </xf>
    <xf numFmtId="0" fontId="19" fillId="5" borderId="34" xfId="0" applyFont="1" applyFill="1" applyBorder="1" applyAlignment="1">
      <alignment horizontal="center" vertical="center"/>
    </xf>
    <xf numFmtId="0" fontId="19" fillId="5" borderId="35" xfId="0" applyFont="1" applyFill="1" applyBorder="1" applyAlignment="1">
      <alignment horizontal="center" vertical="center"/>
    </xf>
    <xf numFmtId="0" fontId="10" fillId="0" borderId="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5" xfId="0" applyFont="1" applyBorder="1" applyAlignment="1">
      <alignment vertical="center" wrapText="1"/>
    </xf>
    <xf numFmtId="0" fontId="10" fillId="0" borderId="61" xfId="0" applyFont="1" applyBorder="1" applyAlignment="1">
      <alignment horizontal="left" vertical="top" wrapText="1"/>
    </xf>
    <xf numFmtId="0" fontId="10" fillId="0" borderId="58" xfId="0" applyFont="1" applyBorder="1" applyAlignment="1">
      <alignment horizontal="left" vertical="top" wrapText="1"/>
    </xf>
    <xf numFmtId="0" fontId="10" fillId="0" borderId="59" xfId="0" applyFont="1" applyBorder="1" applyAlignment="1">
      <alignment horizontal="left" vertical="top" wrapText="1"/>
    </xf>
    <xf numFmtId="0" fontId="10" fillId="0" borderId="7" xfId="0" applyFont="1" applyBorder="1" applyAlignment="1">
      <alignment horizontal="left" vertical="top" wrapText="1"/>
    </xf>
    <xf numFmtId="0" fontId="10" fillId="0" borderId="16" xfId="0" applyFont="1" applyBorder="1" applyAlignment="1">
      <alignment horizontal="left" vertical="top" wrapText="1"/>
    </xf>
    <xf numFmtId="0" fontId="10" fillId="0" borderId="17" xfId="0" applyFont="1" applyBorder="1" applyAlignment="1">
      <alignment horizontal="left" vertical="top" wrapText="1"/>
    </xf>
    <xf numFmtId="0" fontId="19" fillId="6" borderId="4" xfId="0" applyFont="1" applyFill="1" applyBorder="1" applyAlignment="1">
      <alignment vertical="center" wrapText="1"/>
    </xf>
    <xf numFmtId="41" fontId="10" fillId="3" borderId="33" xfId="0" applyNumberFormat="1" applyFont="1" applyFill="1" applyBorder="1" applyAlignment="1" applyProtection="1">
      <alignment vertical="center"/>
      <protection locked="0"/>
    </xf>
    <xf numFmtId="41" fontId="10" fillId="3" borderId="34" xfId="0" applyNumberFormat="1" applyFont="1" applyFill="1" applyBorder="1" applyAlignment="1" applyProtection="1">
      <alignment vertical="center"/>
      <protection locked="0"/>
    </xf>
    <xf numFmtId="41" fontId="10" fillId="3" borderId="36" xfId="0" applyNumberFormat="1" applyFont="1" applyFill="1" applyBorder="1" applyAlignment="1" applyProtection="1">
      <alignment vertical="center"/>
      <protection locked="0"/>
    </xf>
    <xf numFmtId="41" fontId="10" fillId="3" borderId="30" xfId="0" applyNumberFormat="1" applyFont="1" applyFill="1" applyBorder="1" applyAlignment="1" applyProtection="1">
      <alignment vertical="center"/>
      <protection locked="0"/>
    </xf>
    <xf numFmtId="41" fontId="10" fillId="3" borderId="63" xfId="0" applyNumberFormat="1" applyFont="1" applyFill="1" applyBorder="1" applyAlignment="1" applyProtection="1">
      <alignment vertical="center"/>
      <protection locked="0"/>
    </xf>
    <xf numFmtId="41" fontId="10" fillId="5" borderId="32" xfId="0" applyNumberFormat="1" applyFont="1" applyFill="1" applyBorder="1" applyAlignment="1">
      <alignment vertical="center"/>
    </xf>
    <xf numFmtId="41" fontId="19" fillId="6" borderId="45" xfId="0" applyNumberFormat="1" applyFont="1" applyFill="1" applyBorder="1" applyAlignment="1">
      <alignment vertical="center"/>
    </xf>
    <xf numFmtId="41" fontId="10" fillId="3" borderId="18" xfId="0" applyNumberFormat="1" applyFont="1" applyFill="1" applyBorder="1" applyAlignment="1" applyProtection="1">
      <alignment horizontal="left" vertical="center"/>
      <protection locked="0"/>
    </xf>
    <xf numFmtId="41" fontId="19" fillId="6" borderId="41" xfId="0" applyNumberFormat="1" applyFont="1" applyFill="1" applyBorder="1" applyAlignment="1">
      <alignment vertical="center"/>
    </xf>
    <xf numFmtId="41" fontId="19" fillId="6" borderId="42" xfId="0" applyNumberFormat="1" applyFont="1" applyFill="1" applyBorder="1" applyAlignment="1">
      <alignment vertical="center"/>
    </xf>
    <xf numFmtId="41" fontId="19" fillId="6" borderId="50" xfId="0" applyNumberFormat="1" applyFont="1" applyFill="1" applyBorder="1" applyAlignment="1">
      <alignment vertical="center"/>
    </xf>
    <xf numFmtId="41" fontId="19" fillId="6" borderId="8" xfId="0" applyNumberFormat="1" applyFont="1" applyFill="1" applyBorder="1" applyAlignment="1">
      <alignment vertical="center"/>
    </xf>
    <xf numFmtId="41" fontId="19" fillId="6" borderId="29" xfId="0" applyNumberFormat="1" applyFont="1" applyFill="1" applyBorder="1" applyAlignment="1">
      <alignment vertical="center"/>
    </xf>
    <xf numFmtId="41" fontId="19" fillId="6" borderId="30" xfId="0" applyNumberFormat="1" applyFont="1" applyFill="1" applyBorder="1" applyAlignment="1">
      <alignment vertical="center"/>
    </xf>
    <xf numFmtId="0" fontId="5" fillId="0" borderId="19" xfId="0" applyFont="1" applyFill="1" applyBorder="1" applyAlignment="1">
      <alignment vertical="center"/>
    </xf>
    <xf numFmtId="0" fontId="0" fillId="0" borderId="19" xfId="0" applyBorder="1" applyAlignment="1">
      <alignment vertical="center"/>
    </xf>
    <xf numFmtId="0" fontId="0" fillId="0" borderId="0" xfId="0" applyAlignment="1">
      <alignment vertical="center"/>
    </xf>
    <xf numFmtId="166" fontId="10" fillId="3" borderId="33" xfId="0" applyNumberFormat="1" applyFont="1" applyFill="1" applyBorder="1" applyAlignment="1" applyProtection="1">
      <alignment horizontal="center" vertical="center"/>
      <protection locked="0"/>
    </xf>
    <xf numFmtId="166" fontId="10" fillId="3" borderId="34" xfId="0" applyNumberFormat="1" applyFont="1" applyFill="1" applyBorder="1" applyAlignment="1" applyProtection="1">
      <alignment horizontal="center" vertical="center"/>
      <protection locked="0"/>
    </xf>
    <xf numFmtId="166" fontId="10" fillId="3" borderId="36" xfId="0" applyNumberFormat="1" applyFont="1" applyFill="1" applyBorder="1" applyAlignment="1" applyProtection="1">
      <alignment horizontal="center" vertical="center"/>
      <protection locked="0"/>
    </xf>
    <xf numFmtId="41" fontId="19" fillId="3" borderId="24" xfId="0" applyNumberFormat="1" applyFont="1" applyFill="1" applyBorder="1" applyAlignment="1" applyProtection="1">
      <alignment vertical="center"/>
      <protection locked="0"/>
    </xf>
    <xf numFmtId="41" fontId="19" fillId="6" borderId="40" xfId="0" applyNumberFormat="1" applyFont="1" applyFill="1" applyBorder="1" applyAlignment="1">
      <alignment vertical="center"/>
    </xf>
    <xf numFmtId="41" fontId="10" fillId="3" borderId="21" xfId="0" applyNumberFormat="1" applyFont="1" applyFill="1" applyBorder="1" applyAlignment="1" applyProtection="1">
      <alignment vertical="center"/>
      <protection locked="0"/>
    </xf>
    <xf numFmtId="41" fontId="10" fillId="3" borderId="22" xfId="0" applyNumberFormat="1" applyFont="1" applyFill="1" applyBorder="1" applyAlignment="1" applyProtection="1">
      <alignment vertical="center"/>
      <protection locked="0"/>
    </xf>
    <xf numFmtId="41" fontId="10" fillId="3" borderId="23" xfId="0" applyNumberFormat="1" applyFont="1" applyFill="1" applyBorder="1" applyAlignment="1" applyProtection="1">
      <alignment vertical="center"/>
      <protection locked="0"/>
    </xf>
    <xf numFmtId="166" fontId="10" fillId="3" borderId="6" xfId="0" applyNumberFormat="1" applyFont="1" applyFill="1" applyBorder="1" applyAlignment="1" applyProtection="1">
      <alignment horizontal="center" vertical="center"/>
      <protection locked="0"/>
    </xf>
    <xf numFmtId="0" fontId="5" fillId="0" borderId="0" xfId="0" applyFont="1" applyFill="1" applyBorder="1" applyAlignment="1">
      <alignment horizontal="left" vertical="top"/>
    </xf>
    <xf numFmtId="0" fontId="5" fillId="0" borderId="0" xfId="0" applyFont="1" applyFill="1" applyAlignment="1">
      <alignment horizontal="left" vertical="top"/>
    </xf>
    <xf numFmtId="0" fontId="0" fillId="0" borderId="0" xfId="0" applyAlignment="1"/>
    <xf numFmtId="0" fontId="6" fillId="0" borderId="36" xfId="0" applyFont="1" applyBorder="1" applyAlignment="1">
      <alignment horizontal="center" vertical="center"/>
    </xf>
    <xf numFmtId="0" fontId="5" fillId="0" borderId="15" xfId="0" applyFont="1" applyFill="1" applyBorder="1" applyAlignment="1">
      <alignment horizontal="left" vertical="top"/>
    </xf>
    <xf numFmtId="166" fontId="5" fillId="3" borderId="4" xfId="0" applyNumberFormat="1" applyFont="1" applyFill="1" applyBorder="1" applyAlignment="1" applyProtection="1">
      <alignment vertical="center"/>
      <protection locked="0"/>
    </xf>
    <xf numFmtId="0" fontId="21" fillId="5" borderId="0" xfId="0" applyFont="1" applyFill="1" applyAlignment="1">
      <alignment horizontal="left"/>
    </xf>
    <xf numFmtId="0" fontId="5" fillId="2" borderId="0" xfId="0" applyFont="1" applyFill="1" applyBorder="1" applyAlignment="1">
      <alignment horizontal="center" vertical="center"/>
    </xf>
    <xf numFmtId="0" fontId="5" fillId="2" borderId="64" xfId="0" applyFont="1" applyFill="1" applyBorder="1" applyAlignment="1">
      <alignment horizontal="center" vertical="center"/>
    </xf>
    <xf numFmtId="0" fontId="10" fillId="0" borderId="44" xfId="0" applyFont="1" applyBorder="1" applyAlignment="1">
      <alignment horizontal="center" vertical="center"/>
    </xf>
    <xf numFmtId="167" fontId="10" fillId="3" borderId="45" xfId="0" applyNumberFormat="1" applyFont="1" applyFill="1" applyBorder="1" applyProtection="1">
      <protection locked="0"/>
    </xf>
    <xf numFmtId="0" fontId="19" fillId="0" borderId="62" xfId="0" applyFont="1" applyBorder="1" applyAlignment="1">
      <alignment horizontal="center" vertical="center"/>
    </xf>
    <xf numFmtId="0" fontId="19" fillId="0" borderId="53" xfId="0" applyFont="1" applyBorder="1" applyAlignment="1">
      <alignment horizontal="center" vertical="center"/>
    </xf>
    <xf numFmtId="0" fontId="19" fillId="4" borderId="62" xfId="0" applyFont="1" applyFill="1" applyBorder="1" applyAlignment="1">
      <alignment horizontal="center" vertical="center" wrapText="1"/>
    </xf>
    <xf numFmtId="0" fontId="19" fillId="4" borderId="53" xfId="0" applyFont="1" applyFill="1" applyBorder="1" applyAlignment="1">
      <alignment horizontal="center" vertical="center" wrapText="1"/>
    </xf>
    <xf numFmtId="0" fontId="19" fillId="2" borderId="19" xfId="0" applyFont="1" applyFill="1" applyBorder="1" applyAlignment="1"/>
    <xf numFmtId="0" fontId="31" fillId="0" borderId="19" xfId="0" applyFont="1" applyBorder="1" applyAlignment="1"/>
    <xf numFmtId="0" fontId="7" fillId="7" borderId="0" xfId="0" applyFont="1" applyFill="1" applyAlignment="1">
      <alignment horizontal="left"/>
    </xf>
    <xf numFmtId="0" fontId="6" fillId="2" borderId="0" xfId="0" applyFont="1" applyFill="1" applyAlignment="1">
      <alignment horizontal="left" vertical="center"/>
    </xf>
    <xf numFmtId="0" fontId="5" fillId="2" borderId="0" xfId="0" applyFont="1" applyFill="1" applyAlignment="1">
      <alignment vertical="top" wrapText="1"/>
    </xf>
    <xf numFmtId="0" fontId="10" fillId="2" borderId="4" xfId="0" applyFont="1" applyFill="1" applyBorder="1"/>
    <xf numFmtId="0" fontId="10" fillId="0" borderId="4" xfId="0" applyFont="1" applyBorder="1"/>
    <xf numFmtId="0" fontId="19" fillId="0" borderId="61" xfId="0" applyFont="1" applyBorder="1" applyAlignment="1">
      <alignment vertical="center" wrapText="1"/>
    </xf>
    <xf numFmtId="0" fontId="19" fillId="0" borderId="58" xfId="0" applyFont="1" applyBorder="1" applyAlignment="1">
      <alignment vertical="center" wrapText="1"/>
    </xf>
    <xf numFmtId="0" fontId="19" fillId="0" borderId="59" xfId="0" applyFont="1" applyBorder="1" applyAlignment="1">
      <alignment vertical="center" wrapText="1"/>
    </xf>
    <xf numFmtId="0" fontId="19" fillId="0" borderId="21" xfId="0" applyFont="1" applyBorder="1" applyAlignment="1">
      <alignment vertical="center" wrapText="1"/>
    </xf>
    <xf numFmtId="0" fontId="19" fillId="0" borderId="22" xfId="0" applyFont="1" applyBorder="1" applyAlignment="1">
      <alignment vertical="center" wrapText="1"/>
    </xf>
    <xf numFmtId="0" fontId="19" fillId="0" borderId="23" xfId="0" applyFont="1" applyBorder="1" applyAlignment="1">
      <alignment vertical="center" wrapText="1"/>
    </xf>
    <xf numFmtId="0" fontId="0" fillId="0" borderId="0" xfId="0" applyAlignment="1">
      <alignment horizontal="justify" vertical="top"/>
    </xf>
  </cellXfs>
  <cellStyles count="2">
    <cellStyle name="Navadno" xfId="0" builtinId="0"/>
    <cellStyle name="Navadno 2" xfId="1" xr:uid="{00000000-0005-0000-0000-000001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533"/>
  <sheetViews>
    <sheetView tabSelected="1" showRuler="0" view="pageBreakPreview" zoomScaleNormal="70" zoomScaleSheetLayoutView="100" workbookViewId="0">
      <selection activeCell="X2" sqref="X2"/>
    </sheetView>
  </sheetViews>
  <sheetFormatPr defaultColWidth="9.28515625" defaultRowHeight="23.25" customHeight="1" x14ac:dyDescent="0.25"/>
  <cols>
    <col min="1" max="1" width="10.7109375" style="3" customWidth="1"/>
    <col min="2" max="2" width="6.140625" style="1" customWidth="1"/>
    <col min="3" max="10" width="5.7109375" style="1" customWidth="1"/>
    <col min="11" max="11" width="8.42578125" style="1" customWidth="1"/>
    <col min="12" max="26" width="5.7109375" style="1" customWidth="1"/>
    <col min="27" max="27" width="5" style="3" customWidth="1"/>
    <col min="28" max="30" width="9.28515625" style="1"/>
    <col min="31" max="31" width="9.28515625" style="1" customWidth="1"/>
    <col min="32" max="33" width="9.28515625" style="1"/>
    <col min="34" max="34" width="9.28515625" style="1" customWidth="1"/>
    <col min="35" max="35" width="9.28515625" style="1"/>
    <col min="36" max="36" width="8.28515625" style="1" customWidth="1"/>
    <col min="37" max="16384" width="9.28515625" style="1"/>
  </cols>
  <sheetData>
    <row r="1" spans="1:27" s="110" customFormat="1" ht="23.25" customHeight="1" thickBot="1" x14ac:dyDescent="0.3">
      <c r="A1" s="3"/>
      <c r="AA1" s="3"/>
    </row>
    <row r="2" spans="1:27" s="139" customFormat="1" ht="24" customHeight="1" thickBot="1" x14ac:dyDescent="0.35">
      <c r="A2" s="77" t="s">
        <v>140</v>
      </c>
      <c r="B2" s="76" t="s">
        <v>140</v>
      </c>
      <c r="C2" s="76"/>
      <c r="D2" s="76"/>
      <c r="E2" s="76"/>
      <c r="F2" s="76"/>
      <c r="G2" s="76"/>
      <c r="H2" s="76"/>
      <c r="I2" s="76"/>
      <c r="J2" s="835" t="s">
        <v>230</v>
      </c>
      <c r="K2" s="835"/>
      <c r="L2" s="835"/>
      <c r="M2" s="835"/>
      <c r="N2" s="835"/>
      <c r="O2" s="835"/>
      <c r="P2" s="835"/>
      <c r="Q2" s="835"/>
      <c r="R2" s="835"/>
      <c r="S2" s="835"/>
      <c r="T2" s="183"/>
      <c r="U2" s="182"/>
      <c r="V2" s="7" t="s">
        <v>59</v>
      </c>
      <c r="W2" s="7"/>
      <c r="X2" s="182"/>
      <c r="Y2" s="7" t="s">
        <v>58</v>
      </c>
      <c r="Z2" s="76" t="s">
        <v>140</v>
      </c>
      <c r="AA2" s="76"/>
    </row>
    <row r="3" spans="1:27" s="140" customFormat="1" ht="35.1" customHeight="1" x14ac:dyDescent="0.4">
      <c r="A3" s="193" t="s">
        <v>78</v>
      </c>
      <c r="B3" s="824" t="s">
        <v>139</v>
      </c>
      <c r="C3" s="824"/>
      <c r="D3" s="824"/>
      <c r="E3" s="824"/>
      <c r="F3" s="824"/>
      <c r="G3" s="824"/>
      <c r="H3" s="824"/>
      <c r="I3" s="824"/>
      <c r="J3" s="824"/>
      <c r="K3" s="824"/>
      <c r="L3" s="824"/>
      <c r="M3" s="824"/>
      <c r="N3" s="824"/>
      <c r="O3" s="192"/>
      <c r="P3" s="192"/>
      <c r="Q3" s="192"/>
      <c r="R3" s="192"/>
      <c r="S3" s="192"/>
      <c r="T3" s="192"/>
      <c r="U3" s="192"/>
      <c r="V3" s="192"/>
      <c r="W3" s="192"/>
      <c r="X3" s="192"/>
      <c r="Y3" s="192"/>
      <c r="Z3" s="192"/>
      <c r="AA3" s="136"/>
    </row>
    <row r="4" spans="1:27" s="102" customFormat="1" ht="30" customHeight="1" x14ac:dyDescent="0.15">
      <c r="A4" s="2"/>
      <c r="B4" s="2"/>
      <c r="C4" s="2"/>
      <c r="D4" s="2"/>
      <c r="E4" s="2"/>
      <c r="F4" s="2"/>
      <c r="G4" s="2"/>
      <c r="H4" s="2"/>
      <c r="I4" s="2"/>
      <c r="J4" s="2"/>
      <c r="K4" s="2"/>
      <c r="L4" s="2"/>
      <c r="M4" s="2"/>
      <c r="N4" s="2"/>
      <c r="O4" s="2"/>
      <c r="P4" s="2"/>
      <c r="Q4" s="2"/>
      <c r="R4" s="2"/>
      <c r="S4" s="2"/>
      <c r="T4" s="2"/>
      <c r="U4" s="2"/>
      <c r="V4" s="2"/>
      <c r="W4" s="2"/>
      <c r="X4" s="2"/>
      <c r="Y4" s="2"/>
      <c r="Z4" s="2"/>
      <c r="AA4" s="2"/>
    </row>
    <row r="5" spans="1:27" s="84" customFormat="1" ht="44.1" customHeight="1" x14ac:dyDescent="0.25">
      <c r="A5" s="3"/>
      <c r="B5" s="475" t="s">
        <v>380</v>
      </c>
      <c r="C5" s="475"/>
      <c r="D5" s="475"/>
      <c r="E5" s="475"/>
      <c r="F5" s="475"/>
      <c r="G5" s="475"/>
      <c r="H5" s="475"/>
      <c r="I5" s="475"/>
      <c r="J5" s="475"/>
      <c r="K5" s="475"/>
      <c r="L5" s="475"/>
      <c r="M5" s="475"/>
      <c r="N5" s="475"/>
      <c r="O5" s="475"/>
      <c r="P5" s="475"/>
      <c r="Q5" s="475"/>
      <c r="R5" s="475"/>
      <c r="S5" s="475"/>
      <c r="T5" s="475"/>
      <c r="U5" s="475"/>
      <c r="V5" s="475"/>
      <c r="W5" s="475"/>
      <c r="X5" s="475"/>
      <c r="Y5" s="475"/>
      <c r="Z5" s="475"/>
      <c r="AA5" s="3"/>
    </row>
    <row r="6" spans="1:27" s="84" customFormat="1" ht="13.5" customHeight="1" x14ac:dyDescent="0.25">
      <c r="A6" s="3"/>
      <c r="B6" s="131"/>
      <c r="C6" s="131"/>
      <c r="D6" s="131"/>
      <c r="E6" s="131"/>
      <c r="F6" s="131"/>
      <c r="G6" s="131"/>
      <c r="H6" s="131"/>
      <c r="I6" s="131"/>
      <c r="J6" s="131"/>
      <c r="K6" s="131"/>
      <c r="L6" s="131"/>
      <c r="M6" s="131"/>
      <c r="N6" s="131"/>
      <c r="O6" s="131"/>
      <c r="P6" s="131"/>
      <c r="Q6" s="131"/>
      <c r="R6" s="131"/>
      <c r="S6" s="131"/>
      <c r="T6" s="131"/>
      <c r="U6" s="131"/>
      <c r="V6" s="131"/>
      <c r="W6" s="131"/>
      <c r="X6" s="131"/>
      <c r="Y6" s="131"/>
      <c r="Z6" s="131"/>
      <c r="AA6" s="3"/>
    </row>
    <row r="7" spans="1:27" s="141" customFormat="1" ht="21.95" customHeight="1" x14ac:dyDescent="0.2">
      <c r="A7" s="11"/>
      <c r="B7" s="476" t="s">
        <v>280</v>
      </c>
      <c r="C7" s="476"/>
      <c r="D7" s="476"/>
      <c r="E7" s="476"/>
      <c r="F7" s="476"/>
      <c r="G7" s="476"/>
      <c r="H7" s="476"/>
      <c r="I7" s="476"/>
      <c r="J7" s="476"/>
      <c r="K7" s="476"/>
      <c r="L7" s="476"/>
      <c r="M7" s="476"/>
      <c r="N7" s="476"/>
      <c r="O7" s="476"/>
      <c r="P7" s="476"/>
      <c r="Q7" s="476"/>
      <c r="R7" s="476"/>
      <c r="S7" s="476"/>
      <c r="T7" s="476"/>
      <c r="U7" s="476"/>
      <c r="V7" s="476"/>
      <c r="W7" s="476"/>
      <c r="X7" s="476"/>
      <c r="Y7" s="476"/>
      <c r="Z7" s="476"/>
      <c r="AA7" s="11"/>
    </row>
    <row r="8" spans="1:27" s="141" customFormat="1" ht="18" x14ac:dyDescent="0.2">
      <c r="A8" s="128"/>
      <c r="B8" s="180" t="s">
        <v>281</v>
      </c>
      <c r="C8" s="231" t="s">
        <v>391</v>
      </c>
      <c r="D8" s="231"/>
      <c r="E8" s="231"/>
      <c r="F8" s="231"/>
      <c r="G8" s="231"/>
      <c r="H8" s="231"/>
      <c r="I8" s="231"/>
      <c r="J8" s="231"/>
      <c r="K8" s="231"/>
      <c r="L8" s="231"/>
      <c r="M8" s="231"/>
      <c r="N8" s="231"/>
      <c r="O8" s="231"/>
      <c r="P8" s="231"/>
      <c r="Q8" s="231"/>
      <c r="R8" s="231"/>
      <c r="S8" s="231"/>
      <c r="T8" s="231"/>
      <c r="U8" s="231"/>
      <c r="V8" s="231"/>
      <c r="W8" s="231"/>
      <c r="X8" s="231"/>
      <c r="Y8" s="231"/>
      <c r="Z8" s="231"/>
      <c r="AA8" s="128"/>
    </row>
    <row r="9" spans="1:27" s="141" customFormat="1" ht="40.5" customHeight="1" x14ac:dyDescent="0.2">
      <c r="A9" s="128"/>
      <c r="B9" s="180" t="s">
        <v>281</v>
      </c>
      <c r="C9" s="231" t="s">
        <v>379</v>
      </c>
      <c r="D9" s="231"/>
      <c r="E9" s="231"/>
      <c r="F9" s="231"/>
      <c r="G9" s="231"/>
      <c r="H9" s="231"/>
      <c r="I9" s="231"/>
      <c r="J9" s="231"/>
      <c r="K9" s="231"/>
      <c r="L9" s="231"/>
      <c r="M9" s="231"/>
      <c r="N9" s="231"/>
      <c r="O9" s="231"/>
      <c r="P9" s="231"/>
      <c r="Q9" s="231"/>
      <c r="R9" s="231"/>
      <c r="S9" s="231"/>
      <c r="T9" s="231"/>
      <c r="U9" s="231"/>
      <c r="V9" s="231"/>
      <c r="W9" s="231"/>
      <c r="X9" s="231"/>
      <c r="Y9" s="231"/>
      <c r="Z9" s="181"/>
      <c r="AA9" s="128"/>
    </row>
    <row r="10" spans="1:27" s="141" customFormat="1" ht="10.5" customHeight="1" x14ac:dyDescent="0.2">
      <c r="A10" s="128"/>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28"/>
    </row>
    <row r="11" spans="1:27" s="84" customFormat="1" ht="61.5" customHeight="1" x14ac:dyDescent="0.25">
      <c r="A11" s="3"/>
      <c r="B11" s="476" t="s">
        <v>381</v>
      </c>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3"/>
    </row>
    <row r="12" spans="1:27" s="84" customFormat="1" ht="5.0999999999999996" customHeight="1" x14ac:dyDescent="0.25">
      <c r="A12" s="3"/>
      <c r="B12" s="13"/>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3"/>
    </row>
    <row r="13" spans="1:27" s="113" customFormat="1" ht="30" customHeight="1" x14ac:dyDescent="0.2">
      <c r="A13" s="194" t="s">
        <v>51</v>
      </c>
      <c r="B13" s="481" t="s">
        <v>52</v>
      </c>
      <c r="C13" s="481"/>
      <c r="D13" s="481"/>
      <c r="E13" s="481"/>
      <c r="F13" s="481"/>
      <c r="G13" s="481"/>
      <c r="H13" s="481"/>
      <c r="I13" s="481"/>
      <c r="J13" s="481"/>
      <c r="K13" s="481"/>
      <c r="L13" s="481"/>
      <c r="M13" s="481"/>
      <c r="N13" s="481"/>
      <c r="O13" s="481"/>
      <c r="P13" s="481"/>
      <c r="Q13" s="481"/>
      <c r="R13" s="481"/>
      <c r="S13" s="481"/>
      <c r="T13" s="481"/>
      <c r="U13" s="481"/>
      <c r="V13" s="481"/>
      <c r="W13" s="481"/>
      <c r="X13" s="481"/>
      <c r="Y13" s="481"/>
      <c r="Z13" s="481"/>
    </row>
    <row r="14" spans="1:27" s="84" customFormat="1" ht="24.95" customHeight="1" x14ac:dyDescent="0.3">
      <c r="A14" s="7"/>
      <c r="B14" s="7"/>
      <c r="C14" s="7"/>
      <c r="D14" s="7"/>
      <c r="E14" s="7"/>
      <c r="F14" s="7"/>
      <c r="G14" s="7"/>
      <c r="H14" s="7"/>
      <c r="I14" s="7"/>
      <c r="J14" s="7"/>
      <c r="K14" s="7"/>
      <c r="L14" s="7"/>
      <c r="M14" s="7"/>
      <c r="N14" s="7"/>
      <c r="O14" s="7"/>
      <c r="P14" s="7"/>
      <c r="Q14" s="7"/>
      <c r="R14" s="7"/>
      <c r="S14" s="7"/>
      <c r="T14" s="7"/>
      <c r="U14" s="7"/>
      <c r="V14" s="7"/>
      <c r="W14" s="7"/>
      <c r="X14" s="7"/>
      <c r="Y14" s="7"/>
      <c r="Z14" s="7"/>
      <c r="AA14" s="3"/>
    </row>
    <row r="15" spans="1:27" s="32" customFormat="1" ht="14.25" customHeight="1" x14ac:dyDescent="0.25">
      <c r="A15" s="30"/>
      <c r="B15" s="10" t="s">
        <v>153</v>
      </c>
      <c r="C15" s="3"/>
      <c r="D15" s="3"/>
      <c r="E15" s="3"/>
      <c r="F15" s="3"/>
      <c r="G15" s="3"/>
      <c r="H15" s="3"/>
      <c r="I15" s="3"/>
      <c r="J15" s="30"/>
      <c r="K15" s="30"/>
      <c r="L15" s="30"/>
      <c r="M15" s="30"/>
      <c r="N15" s="30"/>
      <c r="O15" s="30"/>
      <c r="P15" s="30"/>
      <c r="Q15" s="30"/>
      <c r="R15" s="30"/>
      <c r="S15" s="30"/>
      <c r="T15" s="30"/>
      <c r="U15" s="30"/>
      <c r="V15" s="30"/>
      <c r="W15" s="30"/>
      <c r="X15" s="31"/>
      <c r="AA15" s="31"/>
    </row>
    <row r="16" spans="1:27" s="84" customFormat="1" ht="95.1" customHeight="1" x14ac:dyDescent="0.3">
      <c r="A16" s="7"/>
      <c r="B16" s="472"/>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72"/>
      <c r="AA16" s="3"/>
    </row>
    <row r="17" spans="1:27" s="84" customFormat="1" ht="24.95" customHeight="1" x14ac:dyDescent="0.3">
      <c r="A17" s="7"/>
      <c r="B17" s="7"/>
      <c r="C17" s="7"/>
      <c r="D17" s="7"/>
      <c r="E17" s="7"/>
      <c r="F17" s="7"/>
      <c r="G17" s="7"/>
      <c r="H17" s="7"/>
      <c r="I17" s="7"/>
      <c r="J17" s="7"/>
      <c r="K17" s="7"/>
      <c r="L17" s="7"/>
      <c r="M17" s="7"/>
      <c r="N17" s="7"/>
      <c r="O17" s="7"/>
      <c r="P17" s="7"/>
      <c r="Q17" s="7"/>
      <c r="R17" s="7"/>
      <c r="S17" s="7"/>
      <c r="T17" s="7"/>
      <c r="U17" s="7"/>
      <c r="V17" s="7"/>
      <c r="W17" s="7"/>
      <c r="X17" s="7"/>
      <c r="Y17" s="7"/>
      <c r="Z17" s="7"/>
      <c r="AA17" s="3"/>
    </row>
    <row r="18" spans="1:27" s="101" customFormat="1" ht="23.25" customHeight="1" x14ac:dyDescent="0.3">
      <c r="A18" s="7" t="s">
        <v>53</v>
      </c>
      <c r="B18" s="7" t="s">
        <v>54</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row>
    <row r="19" spans="1:27" s="102" customFormat="1" ht="8.25" customHeight="1" x14ac:dyDescent="0.15">
      <c r="A19" s="6"/>
      <c r="B19" s="6"/>
      <c r="C19" s="2"/>
      <c r="D19" s="2"/>
      <c r="E19" s="2"/>
      <c r="F19" s="2"/>
      <c r="G19" s="2"/>
      <c r="H19" s="2"/>
      <c r="I19" s="2"/>
      <c r="J19" s="2"/>
      <c r="K19" s="2"/>
      <c r="L19" s="2"/>
      <c r="M19" s="2"/>
      <c r="N19" s="2"/>
      <c r="O19" s="2"/>
      <c r="P19" s="2"/>
      <c r="Q19" s="2"/>
      <c r="R19" s="2"/>
      <c r="S19" s="2"/>
      <c r="T19" s="2"/>
      <c r="U19" s="2"/>
      <c r="V19" s="2"/>
      <c r="W19" s="2"/>
      <c r="X19" s="2"/>
      <c r="Y19" s="2"/>
      <c r="Z19" s="2"/>
      <c r="AA19" s="2"/>
    </row>
    <row r="20" spans="1:27" s="84" customFormat="1" ht="58.5" customHeight="1" x14ac:dyDescent="0.25">
      <c r="A20" s="3"/>
      <c r="B20" s="477" t="s">
        <v>233</v>
      </c>
      <c r="C20" s="477"/>
      <c r="D20" s="477"/>
      <c r="E20" s="477"/>
      <c r="F20" s="477"/>
      <c r="G20" s="477"/>
      <c r="H20" s="477"/>
      <c r="I20" s="477"/>
      <c r="J20" s="477"/>
      <c r="K20" s="477"/>
      <c r="L20" s="477"/>
      <c r="M20" s="477"/>
      <c r="N20" s="477"/>
      <c r="O20" s="477"/>
      <c r="P20" s="477"/>
      <c r="Q20" s="477"/>
      <c r="R20" s="477"/>
      <c r="S20" s="477"/>
      <c r="T20" s="477"/>
      <c r="U20" s="477"/>
      <c r="V20" s="477"/>
      <c r="W20" s="477"/>
      <c r="X20" s="477"/>
      <c r="Y20" s="477"/>
      <c r="Z20" s="477"/>
      <c r="AA20" s="3"/>
    </row>
    <row r="21" spans="1:27" s="84" customFormat="1" ht="58.5" customHeight="1" x14ac:dyDescent="0.25">
      <c r="A21" s="3"/>
      <c r="B21" s="232" t="s">
        <v>282</v>
      </c>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3"/>
    </row>
    <row r="22" spans="1:27" s="113" customFormat="1" ht="16.899999999999999" customHeight="1" x14ac:dyDescent="0.2">
      <c r="A22" s="130"/>
      <c r="B22" s="232"/>
      <c r="C22" s="232"/>
      <c r="D22" s="232"/>
      <c r="E22" s="232"/>
      <c r="F22" s="232"/>
      <c r="G22" s="232"/>
      <c r="H22" s="232"/>
      <c r="I22" s="232"/>
      <c r="J22" s="232"/>
      <c r="K22" s="232"/>
      <c r="L22" s="232"/>
      <c r="M22" s="232"/>
      <c r="N22" s="232"/>
      <c r="O22" s="232"/>
      <c r="P22" s="232"/>
      <c r="Q22" s="232"/>
      <c r="R22" s="232"/>
      <c r="S22" s="232"/>
      <c r="T22" s="232"/>
      <c r="U22" s="232"/>
      <c r="V22" s="232"/>
      <c r="W22" s="232"/>
      <c r="X22" s="232"/>
      <c r="Y22" s="232"/>
      <c r="Z22" s="232"/>
      <c r="AA22" s="5"/>
    </row>
    <row r="23" spans="1:27" s="103" customFormat="1" ht="24.95" customHeight="1" x14ac:dyDescent="0.2">
      <c r="A23" s="38"/>
      <c r="B23" s="114" t="s">
        <v>384</v>
      </c>
      <c r="C23" s="85"/>
      <c r="D23" s="85"/>
      <c r="E23" s="85"/>
      <c r="F23" s="85"/>
      <c r="G23" s="85"/>
      <c r="H23" s="85"/>
      <c r="I23" s="85"/>
      <c r="J23" s="85"/>
      <c r="K23" s="85"/>
      <c r="L23" s="85"/>
      <c r="M23" s="85"/>
      <c r="N23" s="85"/>
      <c r="O23" s="85"/>
      <c r="P23" s="85"/>
      <c r="Q23" s="38"/>
      <c r="R23" s="38"/>
      <c r="S23" s="38" t="s">
        <v>140</v>
      </c>
      <c r="T23" s="38"/>
      <c r="U23" s="195" t="s">
        <v>140</v>
      </c>
      <c r="V23" s="196"/>
      <c r="W23" s="196"/>
      <c r="X23" s="196"/>
      <c r="Y23" s="196"/>
      <c r="Z23" s="197"/>
      <c r="AA23" s="38"/>
    </row>
    <row r="24" spans="1:27" s="103" customFormat="1" ht="24.95" customHeight="1" x14ac:dyDescent="0.2">
      <c r="A24" s="38"/>
      <c r="B24" s="130" t="s">
        <v>385</v>
      </c>
      <c r="C24" s="130"/>
      <c r="D24" s="130"/>
      <c r="E24" s="130"/>
      <c r="F24" s="130"/>
      <c r="G24" s="130"/>
      <c r="H24" s="130"/>
      <c r="I24" s="130"/>
      <c r="J24" s="130"/>
      <c r="K24" s="130"/>
      <c r="L24" s="130"/>
      <c r="M24" s="130"/>
      <c r="N24" s="130"/>
      <c r="O24" s="130"/>
      <c r="P24" s="130"/>
      <c r="Q24" s="38"/>
      <c r="R24" s="38"/>
      <c r="S24" s="38"/>
      <c r="T24" s="38"/>
      <c r="U24" s="195" t="s">
        <v>140</v>
      </c>
      <c r="V24" s="196"/>
      <c r="W24" s="196"/>
      <c r="X24" s="196"/>
      <c r="Y24" s="196"/>
      <c r="Z24" s="197"/>
      <c r="AA24" s="38"/>
    </row>
    <row r="25" spans="1:27" s="103" customFormat="1" ht="24.95" customHeight="1" x14ac:dyDescent="0.2">
      <c r="A25" s="38"/>
      <c r="B25" s="39"/>
      <c r="C25" s="38"/>
      <c r="D25" s="38"/>
      <c r="E25" s="38"/>
      <c r="F25" s="38"/>
      <c r="G25" s="38"/>
      <c r="H25" s="38"/>
      <c r="I25" s="38"/>
      <c r="J25" s="38"/>
      <c r="K25" s="38"/>
      <c r="L25" s="38"/>
      <c r="M25" s="38"/>
      <c r="N25" s="38"/>
      <c r="O25" s="38"/>
      <c r="P25" s="38"/>
      <c r="Q25" s="38"/>
      <c r="R25" s="38"/>
      <c r="S25" s="38"/>
      <c r="T25" s="38"/>
      <c r="U25" s="38"/>
      <c r="V25" s="38"/>
      <c r="W25" s="38"/>
      <c r="X25" s="38"/>
      <c r="Y25" s="38"/>
      <c r="Z25" s="38"/>
      <c r="AA25" s="38"/>
    </row>
    <row r="26" spans="1:27" s="104" customFormat="1" ht="32.25" customHeight="1" x14ac:dyDescent="0.25">
      <c r="A26" s="37"/>
      <c r="B26" s="459" t="s">
        <v>61</v>
      </c>
      <c r="C26" s="459"/>
      <c r="D26" s="459"/>
      <c r="E26" s="459"/>
      <c r="F26" s="459"/>
      <c r="G26" s="459"/>
      <c r="H26" s="459"/>
      <c r="I26" s="459"/>
      <c r="J26" s="459"/>
      <c r="K26" s="459"/>
      <c r="L26" s="459"/>
      <c r="M26" s="459"/>
      <c r="N26" s="459"/>
      <c r="O26" s="459"/>
      <c r="P26" s="459"/>
      <c r="Q26" s="459"/>
      <c r="R26" s="459"/>
      <c r="S26" s="459"/>
      <c r="T26" s="459"/>
      <c r="U26" s="459"/>
      <c r="V26" s="459"/>
      <c r="W26" s="459"/>
      <c r="X26" s="459"/>
      <c r="Y26" s="459"/>
      <c r="Z26" s="459"/>
      <c r="AA26" s="37"/>
    </row>
    <row r="27" spans="1:27" s="84" customFormat="1" ht="15.6"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c r="Z27" s="3"/>
      <c r="AA27" s="3"/>
    </row>
    <row r="28" spans="1:27" s="84" customFormat="1" ht="26.25" customHeight="1" x14ac:dyDescent="0.25">
      <c r="A28" s="24"/>
      <c r="B28" s="482" t="s">
        <v>197</v>
      </c>
      <c r="C28" s="482"/>
      <c r="D28" s="482"/>
      <c r="E28" s="482"/>
      <c r="F28" s="482"/>
      <c r="G28" s="482"/>
      <c r="H28" s="482"/>
      <c r="I28" s="482"/>
      <c r="J28" s="482"/>
      <c r="K28" s="482"/>
      <c r="L28" s="482"/>
      <c r="M28" s="482"/>
      <c r="N28" s="482"/>
      <c r="O28" s="482"/>
      <c r="P28" s="482"/>
      <c r="Q28" s="482"/>
      <c r="R28" s="482"/>
      <c r="S28" s="482"/>
      <c r="T28" s="482"/>
      <c r="U28" s="482"/>
      <c r="V28" s="482"/>
      <c r="W28" s="482"/>
      <c r="X28" s="482"/>
      <c r="Y28" s="482"/>
      <c r="Z28" s="482"/>
      <c r="AA28" s="3"/>
    </row>
    <row r="29" spans="1:27" s="184" customFormat="1" ht="20.100000000000001" customHeight="1" thickBot="1" x14ac:dyDescent="0.35">
      <c r="B29" s="818" t="s">
        <v>356</v>
      </c>
      <c r="C29" s="818"/>
      <c r="D29" s="818"/>
      <c r="E29" s="818"/>
      <c r="F29" s="818"/>
      <c r="G29" s="818"/>
      <c r="H29" s="818"/>
      <c r="I29" s="818"/>
      <c r="J29" s="7"/>
      <c r="K29" s="7"/>
      <c r="L29" s="7"/>
      <c r="M29" s="7"/>
      <c r="N29" s="7"/>
      <c r="O29" s="7"/>
      <c r="P29" s="7"/>
      <c r="Q29" s="7"/>
      <c r="R29" s="7"/>
      <c r="S29" s="7"/>
      <c r="T29" s="7"/>
      <c r="U29" s="7"/>
      <c r="V29" s="7"/>
      <c r="W29" s="7"/>
      <c r="X29" s="7"/>
      <c r="Y29" s="7"/>
      <c r="Z29" s="7"/>
    </row>
    <row r="30" spans="1:27" s="113" customFormat="1" ht="26.25" customHeight="1" thickBot="1" x14ac:dyDescent="0.25">
      <c r="A30" s="5"/>
      <c r="B30" s="483" t="s">
        <v>138</v>
      </c>
      <c r="C30" s="484"/>
      <c r="D30" s="268" t="s">
        <v>63</v>
      </c>
      <c r="E30" s="489"/>
      <c r="F30" s="489"/>
      <c r="G30" s="489"/>
      <c r="H30" s="489"/>
      <c r="I30" s="489"/>
      <c r="J30" s="489"/>
      <c r="K30" s="266"/>
      <c r="L30" s="490" t="s">
        <v>60</v>
      </c>
      <c r="M30" s="489"/>
      <c r="N30" s="489"/>
      <c r="O30" s="489"/>
      <c r="P30" s="489"/>
      <c r="Q30" s="489"/>
      <c r="R30" s="489"/>
      <c r="S30" s="489"/>
      <c r="T30" s="489"/>
      <c r="U30" s="489"/>
      <c r="V30" s="489"/>
      <c r="W30" s="489"/>
      <c r="X30" s="489"/>
      <c r="Y30" s="489"/>
      <c r="Z30" s="491"/>
      <c r="AA30" s="5"/>
    </row>
    <row r="31" spans="1:27" s="84" customFormat="1" ht="25.15" customHeight="1" x14ac:dyDescent="0.25">
      <c r="A31" s="3"/>
      <c r="B31" s="299">
        <v>2023</v>
      </c>
      <c r="C31" s="300"/>
      <c r="D31" s="94"/>
      <c r="E31" s="400" t="s">
        <v>58</v>
      </c>
      <c r="F31" s="401"/>
      <c r="G31" s="402"/>
      <c r="H31" s="78"/>
      <c r="I31" s="400" t="s">
        <v>59</v>
      </c>
      <c r="J31" s="401"/>
      <c r="K31" s="401"/>
      <c r="L31" s="91"/>
      <c r="M31" s="400" t="s">
        <v>57</v>
      </c>
      <c r="N31" s="401"/>
      <c r="O31" s="401"/>
      <c r="P31" s="402"/>
      <c r="Q31" s="78"/>
      <c r="R31" s="400" t="s">
        <v>56</v>
      </c>
      <c r="S31" s="401"/>
      <c r="T31" s="401"/>
      <c r="U31" s="402"/>
      <c r="V31" s="78"/>
      <c r="W31" s="400" t="s">
        <v>55</v>
      </c>
      <c r="X31" s="401"/>
      <c r="Y31" s="401"/>
      <c r="Z31" s="480"/>
      <c r="AA31" s="3"/>
    </row>
    <row r="32" spans="1:27" s="84" customFormat="1" ht="24.75" customHeight="1" x14ac:dyDescent="0.25">
      <c r="A32" s="3"/>
      <c r="B32" s="299">
        <f>B31+1</f>
        <v>2024</v>
      </c>
      <c r="C32" s="300"/>
      <c r="D32" s="89"/>
      <c r="E32" s="479" t="s">
        <v>58</v>
      </c>
      <c r="F32" s="211"/>
      <c r="G32" s="212"/>
      <c r="H32" s="79"/>
      <c r="I32" s="479" t="s">
        <v>59</v>
      </c>
      <c r="J32" s="211"/>
      <c r="K32" s="211"/>
      <c r="L32" s="92"/>
      <c r="M32" s="400" t="s">
        <v>57</v>
      </c>
      <c r="N32" s="401"/>
      <c r="O32" s="401"/>
      <c r="P32" s="402"/>
      <c r="Q32" s="79"/>
      <c r="R32" s="400" t="s">
        <v>56</v>
      </c>
      <c r="S32" s="401"/>
      <c r="T32" s="401"/>
      <c r="U32" s="402"/>
      <c r="V32" s="79"/>
      <c r="W32" s="400" t="s">
        <v>55</v>
      </c>
      <c r="X32" s="401"/>
      <c r="Y32" s="401"/>
      <c r="Z32" s="480"/>
      <c r="AA32" s="3"/>
    </row>
    <row r="33" spans="1:32" s="84" customFormat="1" ht="22.5" customHeight="1" thickBot="1" x14ac:dyDescent="0.3">
      <c r="A33" s="3"/>
      <c r="B33" s="294">
        <f>B32+1</f>
        <v>2025</v>
      </c>
      <c r="C33" s="295"/>
      <c r="D33" s="88"/>
      <c r="E33" s="296" t="s">
        <v>58</v>
      </c>
      <c r="F33" s="297"/>
      <c r="G33" s="298"/>
      <c r="H33" s="80"/>
      <c r="I33" s="296" t="s">
        <v>59</v>
      </c>
      <c r="J33" s="297"/>
      <c r="K33" s="297"/>
      <c r="L33" s="93"/>
      <c r="M33" s="290" t="s">
        <v>57</v>
      </c>
      <c r="N33" s="291"/>
      <c r="O33" s="291"/>
      <c r="P33" s="292"/>
      <c r="Q33" s="80"/>
      <c r="R33" s="290" t="s">
        <v>56</v>
      </c>
      <c r="S33" s="291"/>
      <c r="T33" s="291"/>
      <c r="U33" s="292"/>
      <c r="V33" s="80"/>
      <c r="W33" s="290" t="s">
        <v>55</v>
      </c>
      <c r="X33" s="291"/>
      <c r="Y33" s="291"/>
      <c r="Z33" s="293"/>
      <c r="AA33" s="3"/>
    </row>
    <row r="34" spans="1:32" s="84" customFormat="1" ht="24.9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85"/>
      <c r="Z34" s="45"/>
      <c r="AA34" s="3"/>
    </row>
    <row r="35" spans="1:32" s="113" customFormat="1" ht="21" customHeight="1" x14ac:dyDescent="0.25">
      <c r="A35" s="5"/>
      <c r="B35" s="4" t="s">
        <v>386</v>
      </c>
      <c r="C35" s="4"/>
      <c r="D35" s="4"/>
      <c r="E35" s="4"/>
      <c r="F35" s="4"/>
      <c r="G35" s="4"/>
      <c r="H35" s="4"/>
      <c r="I35" s="4"/>
      <c r="J35" s="4"/>
      <c r="K35" s="4"/>
      <c r="L35" s="4"/>
      <c r="M35" s="4"/>
      <c r="N35" s="4"/>
      <c r="O35" s="4"/>
      <c r="P35" s="4"/>
      <c r="Q35" s="4"/>
      <c r="R35" s="4"/>
      <c r="S35" s="3"/>
      <c r="T35" s="86"/>
      <c r="U35" s="85" t="s">
        <v>59</v>
      </c>
      <c r="V35" s="85" t="s">
        <v>140</v>
      </c>
      <c r="W35" s="86" t="s">
        <v>140</v>
      </c>
      <c r="X35" s="85" t="s">
        <v>58</v>
      </c>
      <c r="Y35" s="16" t="s">
        <v>140</v>
      </c>
      <c r="Z35" s="5"/>
      <c r="AA35" s="5"/>
    </row>
    <row r="36" spans="1:32" s="84" customFormat="1" ht="8.25" customHeight="1" x14ac:dyDescent="0.25"/>
    <row r="37" spans="1:32" s="113" customFormat="1" ht="24.95" customHeight="1" x14ac:dyDescent="0.25">
      <c r="A37" s="5"/>
      <c r="B37" s="85" t="s">
        <v>382</v>
      </c>
      <c r="C37" s="85"/>
      <c r="D37" s="85"/>
      <c r="E37" s="85"/>
      <c r="F37" s="85"/>
      <c r="G37" s="85"/>
      <c r="H37" s="85"/>
      <c r="I37" s="85"/>
      <c r="J37" s="85"/>
      <c r="K37" s="85"/>
      <c r="L37" s="85"/>
      <c r="M37" s="85"/>
      <c r="N37" s="823"/>
      <c r="O37" s="823"/>
      <c r="P37" s="823"/>
      <c r="Q37" s="823"/>
      <c r="R37" s="823"/>
      <c r="S37" s="823"/>
      <c r="T37" s="84"/>
      <c r="U37" s="84"/>
      <c r="V37" s="84"/>
      <c r="W37" s="84"/>
      <c r="X37" s="84"/>
      <c r="Y37" s="84"/>
      <c r="Z37" s="84"/>
      <c r="AA37" s="3"/>
      <c r="AB37" s="84"/>
      <c r="AC37" s="84"/>
      <c r="AD37" s="84"/>
      <c r="AE37" s="84"/>
      <c r="AF37" s="84"/>
    </row>
    <row r="38" spans="1:32" s="113" customFormat="1" ht="8.25" customHeight="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84"/>
      <c r="W38" s="84"/>
      <c r="X38" s="84"/>
      <c r="Y38" s="84"/>
      <c r="Z38" s="84"/>
      <c r="AA38" s="3"/>
      <c r="AB38" s="84"/>
      <c r="AC38" s="84"/>
      <c r="AD38" s="84"/>
      <c r="AE38" s="84"/>
      <c r="AF38" s="84"/>
    </row>
    <row r="39" spans="1:32" s="113" customFormat="1" ht="24.95" customHeight="1" x14ac:dyDescent="0.25">
      <c r="A39" s="5"/>
      <c r="B39" s="130" t="s">
        <v>383</v>
      </c>
      <c r="C39" s="85"/>
      <c r="D39" s="85"/>
      <c r="E39" s="85"/>
      <c r="F39" s="85"/>
      <c r="G39" s="85"/>
      <c r="H39" s="85"/>
      <c r="I39" s="85"/>
      <c r="J39" s="85"/>
      <c r="K39" s="85"/>
      <c r="L39" s="85"/>
      <c r="M39" s="85"/>
      <c r="N39" s="823" t="s">
        <v>140</v>
      </c>
      <c r="O39" s="823"/>
      <c r="P39" s="823"/>
      <c r="Q39" s="823"/>
      <c r="R39" s="823"/>
      <c r="S39" s="823"/>
      <c r="T39" s="84"/>
      <c r="U39" s="84" t="s">
        <v>140</v>
      </c>
      <c r="V39" s="84"/>
      <c r="W39" s="84"/>
      <c r="X39" s="84"/>
      <c r="Y39" s="84"/>
      <c r="Z39" s="84"/>
      <c r="AA39" s="3"/>
      <c r="AB39" s="84"/>
      <c r="AC39" s="84"/>
      <c r="AD39" s="84"/>
      <c r="AE39" s="84"/>
      <c r="AF39" s="84"/>
    </row>
    <row r="40" spans="1:32" s="134" customFormat="1" ht="24.95" customHeight="1" x14ac:dyDescent="0.25">
      <c r="A40" s="130"/>
      <c r="B40" s="130"/>
      <c r="C40" s="130"/>
      <c r="D40" s="130"/>
      <c r="E40" s="130"/>
      <c r="F40" s="130"/>
      <c r="G40" s="130"/>
      <c r="H40" s="130"/>
      <c r="I40" s="130"/>
      <c r="J40" s="130"/>
      <c r="K40" s="130"/>
      <c r="L40" s="130"/>
      <c r="M40" s="84"/>
      <c r="N40" s="84"/>
      <c r="O40" s="84"/>
      <c r="P40" s="84"/>
      <c r="Q40" s="84"/>
      <c r="R40" s="84"/>
      <c r="S40" s="84"/>
      <c r="T40" s="84"/>
      <c r="U40" s="84"/>
      <c r="V40" s="84"/>
      <c r="W40" s="84"/>
      <c r="X40" s="84"/>
      <c r="Y40" s="84"/>
      <c r="Z40" s="84"/>
      <c r="AA40" s="3"/>
      <c r="AB40" s="84"/>
      <c r="AC40" s="84"/>
      <c r="AD40" s="84"/>
      <c r="AE40" s="84"/>
      <c r="AF40" s="84"/>
    </row>
    <row r="41" spans="1:32" s="84" customFormat="1" ht="30" customHeight="1" x14ac:dyDescent="0.3">
      <c r="A41" s="95" t="s">
        <v>244</v>
      </c>
      <c r="B41" s="95" t="s">
        <v>132</v>
      </c>
    </row>
    <row r="42" spans="1:32" s="84" customFormat="1" ht="20.2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c r="AA42" s="3"/>
    </row>
    <row r="43" spans="1:32" s="84" customFormat="1" ht="36" customHeight="1" x14ac:dyDescent="0.25">
      <c r="A43" s="3"/>
      <c r="B43" s="485" t="s">
        <v>284</v>
      </c>
      <c r="C43" s="485"/>
      <c r="D43" s="485"/>
      <c r="E43" s="485"/>
      <c r="F43" s="485"/>
      <c r="G43" s="485"/>
      <c r="H43" s="485"/>
      <c r="I43" s="485"/>
      <c r="J43" s="485"/>
      <c r="K43" s="485"/>
      <c r="L43" s="485"/>
      <c r="M43" s="485"/>
      <c r="N43" s="485"/>
      <c r="O43" s="485"/>
      <c r="P43" s="485"/>
      <c r="Q43" s="485"/>
      <c r="R43" s="485"/>
      <c r="S43" s="485"/>
      <c r="T43" s="485"/>
      <c r="U43" s="485"/>
      <c r="V43" s="485"/>
      <c r="W43" s="485"/>
      <c r="X43" s="485"/>
      <c r="Y43" s="485"/>
      <c r="Z43" s="485"/>
      <c r="AA43" s="3"/>
    </row>
    <row r="44" spans="1:32" s="84" customFormat="1" ht="21.75" customHeight="1" x14ac:dyDescent="0.25">
      <c r="A44" s="3"/>
      <c r="B44" s="129"/>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3"/>
    </row>
    <row r="45" spans="1:32" s="84" customFormat="1" ht="20.100000000000001" customHeight="1" x14ac:dyDescent="0.25">
      <c r="A45" s="3"/>
      <c r="B45" s="314" t="s">
        <v>357</v>
      </c>
      <c r="C45" s="314"/>
      <c r="D45" s="314"/>
      <c r="E45" s="314"/>
      <c r="F45" s="314"/>
      <c r="G45" s="314"/>
      <c r="H45" s="314"/>
      <c r="I45" s="314"/>
      <c r="J45" s="314"/>
      <c r="K45" s="314"/>
      <c r="L45" s="314"/>
      <c r="M45" s="314"/>
      <c r="N45" s="314"/>
      <c r="O45" s="314"/>
      <c r="P45" s="314"/>
      <c r="Q45" s="314"/>
      <c r="R45" s="314"/>
      <c r="S45" s="314"/>
      <c r="T45" s="314"/>
      <c r="U45" s="314"/>
      <c r="V45" s="314"/>
      <c r="W45" s="314"/>
      <c r="X45" s="314"/>
      <c r="Y45" s="314"/>
      <c r="Z45" s="314"/>
      <c r="AA45" s="3"/>
    </row>
    <row r="46" spans="1:32" s="84" customFormat="1" ht="6" customHeight="1" thickBot="1" x14ac:dyDescent="0.3">
      <c r="A46" s="3"/>
      <c r="B46" s="160"/>
      <c r="AA46" s="3"/>
    </row>
    <row r="47" spans="1:32" s="84" customFormat="1" ht="20.100000000000001" customHeight="1" thickBot="1" x14ac:dyDescent="0.3">
      <c r="C47" s="160"/>
      <c r="D47" s="160"/>
      <c r="E47" s="160"/>
      <c r="F47" s="160"/>
      <c r="G47" s="160"/>
      <c r="H47" s="160"/>
      <c r="I47" s="160"/>
      <c r="J47" s="160"/>
      <c r="K47" s="160"/>
      <c r="L47" s="160"/>
      <c r="M47" s="160"/>
      <c r="N47" s="160"/>
      <c r="O47" s="160"/>
      <c r="P47" s="160"/>
      <c r="Q47" s="160"/>
      <c r="R47" s="318" t="s">
        <v>160</v>
      </c>
      <c r="S47" s="318"/>
      <c r="T47" s="318"/>
      <c r="U47" s="318"/>
      <c r="V47" s="315"/>
      <c r="W47" s="316"/>
      <c r="X47" s="316"/>
      <c r="Y47" s="316"/>
      <c r="Z47" s="317"/>
    </row>
    <row r="48" spans="1:32" s="84" customFormat="1" ht="34.5" customHeight="1" x14ac:dyDescent="0.25">
      <c r="A48" s="3"/>
      <c r="B48" s="427" t="s">
        <v>238</v>
      </c>
      <c r="C48" s="404"/>
      <c r="D48" s="404"/>
      <c r="E48" s="404"/>
      <c r="F48" s="405"/>
      <c r="G48" s="403" t="s">
        <v>239</v>
      </c>
      <c r="H48" s="404"/>
      <c r="I48" s="404"/>
      <c r="J48" s="404"/>
      <c r="K48" s="405"/>
      <c r="L48" s="508" t="s">
        <v>130</v>
      </c>
      <c r="M48" s="509"/>
      <c r="N48" s="509"/>
      <c r="O48" s="509"/>
      <c r="P48" s="509"/>
      <c r="Q48" s="509"/>
      <c r="R48" s="509"/>
      <c r="S48" s="509"/>
      <c r="T48" s="509"/>
      <c r="U48" s="509"/>
      <c r="V48" s="509"/>
      <c r="W48" s="509"/>
      <c r="X48" s="509"/>
      <c r="Y48" s="509"/>
      <c r="Z48" s="510"/>
      <c r="AA48" s="3"/>
    </row>
    <row r="49" spans="1:27" s="84" customFormat="1" ht="24" customHeight="1" thickBot="1" x14ac:dyDescent="0.3">
      <c r="A49" s="3"/>
      <c r="B49" s="428"/>
      <c r="C49" s="407"/>
      <c r="D49" s="407"/>
      <c r="E49" s="407"/>
      <c r="F49" s="408"/>
      <c r="G49" s="406"/>
      <c r="H49" s="407"/>
      <c r="I49" s="407"/>
      <c r="J49" s="407"/>
      <c r="K49" s="408"/>
      <c r="L49" s="486">
        <v>2023</v>
      </c>
      <c r="M49" s="487"/>
      <c r="N49" s="487"/>
      <c r="O49" s="487"/>
      <c r="P49" s="511"/>
      <c r="Q49" s="486">
        <f>+L49+1</f>
        <v>2024</v>
      </c>
      <c r="R49" s="487"/>
      <c r="S49" s="487"/>
      <c r="T49" s="487"/>
      <c r="U49" s="511"/>
      <c r="V49" s="486">
        <f>+Q49+1</f>
        <v>2025</v>
      </c>
      <c r="W49" s="487"/>
      <c r="X49" s="487"/>
      <c r="Y49" s="487"/>
      <c r="Z49" s="488"/>
      <c r="AA49" s="3"/>
    </row>
    <row r="50" spans="1:27" s="84" customFormat="1" ht="25.15" customHeight="1" x14ac:dyDescent="0.25">
      <c r="A50" s="3"/>
      <c r="B50" s="514" t="s">
        <v>237</v>
      </c>
      <c r="C50" s="515"/>
      <c r="D50" s="515"/>
      <c r="E50" s="515"/>
      <c r="F50" s="516"/>
      <c r="G50" s="301"/>
      <c r="H50" s="302"/>
      <c r="I50" s="302"/>
      <c r="J50" s="302"/>
      <c r="K50" s="303"/>
      <c r="L50" s="301"/>
      <c r="M50" s="302"/>
      <c r="N50" s="302"/>
      <c r="O50" s="302"/>
      <c r="P50" s="303"/>
      <c r="Q50" s="301"/>
      <c r="R50" s="302"/>
      <c r="S50" s="302"/>
      <c r="T50" s="302"/>
      <c r="U50" s="303"/>
      <c r="V50" s="301"/>
      <c r="W50" s="302"/>
      <c r="X50" s="302"/>
      <c r="Y50" s="302"/>
      <c r="Z50" s="304"/>
      <c r="AA50" s="3"/>
    </row>
    <row r="51" spans="1:27" s="84" customFormat="1" ht="25.15" customHeight="1" x14ac:dyDescent="0.25">
      <c r="A51" s="3"/>
      <c r="B51" s="305" t="s">
        <v>133</v>
      </c>
      <c r="C51" s="306"/>
      <c r="D51" s="306"/>
      <c r="E51" s="306"/>
      <c r="F51" s="307"/>
      <c r="G51" s="308"/>
      <c r="H51" s="309"/>
      <c r="I51" s="309"/>
      <c r="J51" s="309"/>
      <c r="K51" s="310"/>
      <c r="L51" s="311"/>
      <c r="M51" s="312"/>
      <c r="N51" s="312"/>
      <c r="O51" s="312"/>
      <c r="P51" s="513"/>
      <c r="Q51" s="311"/>
      <c r="R51" s="312"/>
      <c r="S51" s="312"/>
      <c r="T51" s="312"/>
      <c r="U51" s="513"/>
      <c r="V51" s="311"/>
      <c r="W51" s="312"/>
      <c r="X51" s="312"/>
      <c r="Y51" s="312"/>
      <c r="Z51" s="313"/>
      <c r="AA51" s="3"/>
    </row>
    <row r="52" spans="1:27" s="84" customFormat="1" ht="25.15" customHeight="1" x14ac:dyDescent="0.25">
      <c r="A52" s="3"/>
      <c r="B52" s="305" t="s">
        <v>134</v>
      </c>
      <c r="C52" s="306"/>
      <c r="D52" s="306"/>
      <c r="E52" s="306"/>
      <c r="F52" s="307"/>
      <c r="G52" s="308"/>
      <c r="H52" s="309"/>
      <c r="I52" s="309"/>
      <c r="J52" s="309"/>
      <c r="K52" s="310"/>
      <c r="L52" s="308"/>
      <c r="M52" s="309"/>
      <c r="N52" s="309"/>
      <c r="O52" s="309"/>
      <c r="P52" s="310"/>
      <c r="Q52" s="308"/>
      <c r="R52" s="309"/>
      <c r="S52" s="309"/>
      <c r="T52" s="309"/>
      <c r="U52" s="310"/>
      <c r="V52" s="308"/>
      <c r="W52" s="309"/>
      <c r="X52" s="309"/>
      <c r="Y52" s="309"/>
      <c r="Z52" s="512"/>
      <c r="AA52" s="3"/>
    </row>
    <row r="53" spans="1:27" s="84" customFormat="1" ht="25.15" customHeight="1" x14ac:dyDescent="0.25">
      <c r="A53" s="3"/>
      <c r="B53" s="305" t="s">
        <v>150</v>
      </c>
      <c r="C53" s="306"/>
      <c r="D53" s="306"/>
      <c r="E53" s="306"/>
      <c r="F53" s="307"/>
      <c r="G53" s="308"/>
      <c r="H53" s="309"/>
      <c r="I53" s="309"/>
      <c r="J53" s="309"/>
      <c r="K53" s="310"/>
      <c r="L53" s="311"/>
      <c r="M53" s="312"/>
      <c r="N53" s="312"/>
      <c r="O53" s="312"/>
      <c r="P53" s="513"/>
      <c r="Q53" s="311"/>
      <c r="R53" s="312"/>
      <c r="S53" s="312"/>
      <c r="T53" s="312"/>
      <c r="U53" s="513"/>
      <c r="V53" s="311"/>
      <c r="W53" s="312"/>
      <c r="X53" s="312"/>
      <c r="Y53" s="312"/>
      <c r="Z53" s="313"/>
      <c r="AA53" s="3"/>
    </row>
    <row r="54" spans="1:27" s="84" customFormat="1" ht="25.15" customHeight="1" thickBot="1" x14ac:dyDescent="0.3">
      <c r="A54" s="3"/>
      <c r="B54" s="492" t="s">
        <v>135</v>
      </c>
      <c r="C54" s="493"/>
      <c r="D54" s="493"/>
      <c r="E54" s="493"/>
      <c r="F54" s="494"/>
      <c r="G54" s="429"/>
      <c r="H54" s="430"/>
      <c r="I54" s="430"/>
      <c r="J54" s="430"/>
      <c r="K54" s="431"/>
      <c r="L54" s="429"/>
      <c r="M54" s="430"/>
      <c r="N54" s="430"/>
      <c r="O54" s="430"/>
      <c r="P54" s="431"/>
      <c r="Q54" s="429"/>
      <c r="R54" s="430"/>
      <c r="S54" s="430"/>
      <c r="T54" s="430"/>
      <c r="U54" s="431"/>
      <c r="V54" s="429"/>
      <c r="W54" s="430"/>
      <c r="X54" s="430"/>
      <c r="Y54" s="430"/>
      <c r="Z54" s="495"/>
      <c r="AA54" s="3"/>
    </row>
    <row r="55" spans="1:27" s="84" customFormat="1" ht="25.15" customHeight="1" thickBot="1" x14ac:dyDescent="0.3">
      <c r="A55" s="3"/>
      <c r="B55" s="496" t="s">
        <v>162</v>
      </c>
      <c r="C55" s="497"/>
      <c r="D55" s="497"/>
      <c r="E55" s="497"/>
      <c r="F55" s="498"/>
      <c r="G55" s="345">
        <f>SUM(G50:G54)</f>
        <v>0</v>
      </c>
      <c r="H55" s="346"/>
      <c r="I55" s="346"/>
      <c r="J55" s="346"/>
      <c r="K55" s="347"/>
      <c r="L55" s="345">
        <f>SUM(L50:L54)</f>
        <v>0</v>
      </c>
      <c r="M55" s="346"/>
      <c r="N55" s="346"/>
      <c r="O55" s="346"/>
      <c r="P55" s="347"/>
      <c r="Q55" s="345">
        <f>SUM(Q50:Q54)</f>
        <v>0</v>
      </c>
      <c r="R55" s="346"/>
      <c r="S55" s="346"/>
      <c r="T55" s="346"/>
      <c r="U55" s="347"/>
      <c r="V55" s="345">
        <f>SUM(V50:V54)</f>
        <v>0</v>
      </c>
      <c r="W55" s="346"/>
      <c r="X55" s="346"/>
      <c r="Y55" s="346"/>
      <c r="Z55" s="520"/>
      <c r="AA55" s="3"/>
    </row>
    <row r="56" spans="1:27" s="84" customFormat="1" ht="16.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c r="AA56" s="3"/>
    </row>
    <row r="57" spans="1:27" s="84" customFormat="1" ht="23.25" customHeight="1" x14ac:dyDescent="0.3">
      <c r="A57" s="7" t="s">
        <v>131</v>
      </c>
      <c r="B57" s="7" t="s">
        <v>137</v>
      </c>
      <c r="C57" s="3"/>
      <c r="D57" s="3"/>
      <c r="E57" s="3"/>
      <c r="F57" s="3"/>
      <c r="G57" s="3"/>
      <c r="H57" s="3"/>
      <c r="I57" s="3"/>
      <c r="J57" s="3"/>
      <c r="K57" s="3"/>
      <c r="L57" s="3"/>
      <c r="M57" s="3"/>
      <c r="N57" s="3"/>
      <c r="O57" s="3"/>
      <c r="P57" s="3"/>
      <c r="Q57" s="3"/>
      <c r="R57" s="3"/>
      <c r="S57" s="3"/>
      <c r="T57" s="3"/>
      <c r="U57" s="3"/>
      <c r="V57" s="3"/>
      <c r="W57" s="3"/>
      <c r="X57" s="3"/>
      <c r="Y57" s="3"/>
      <c r="Z57" s="3"/>
      <c r="AA57" s="3"/>
    </row>
    <row r="58" spans="1:27" s="84" customFormat="1" ht="12.7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c r="AA58" s="3"/>
    </row>
    <row r="59" spans="1:27" s="105" customFormat="1" ht="23.25" customHeight="1" x14ac:dyDescent="0.25">
      <c r="A59" s="10"/>
      <c r="B59" s="478" t="s">
        <v>245</v>
      </c>
      <c r="C59" s="478"/>
      <c r="D59" s="478"/>
      <c r="E59" s="478"/>
      <c r="F59" s="478"/>
      <c r="G59" s="478"/>
      <c r="H59" s="478"/>
      <c r="I59" s="478"/>
      <c r="J59" s="478"/>
      <c r="K59" s="478"/>
      <c r="L59" s="478"/>
      <c r="M59" s="478"/>
      <c r="N59" s="478"/>
      <c r="O59" s="478"/>
      <c r="P59" s="478"/>
      <c r="Q59" s="478"/>
      <c r="R59" s="478"/>
      <c r="S59" s="478"/>
      <c r="T59" s="478"/>
      <c r="U59" s="478"/>
      <c r="V59" s="478"/>
      <c r="W59" s="478"/>
      <c r="X59" s="478"/>
      <c r="Y59" s="478"/>
      <c r="Z59" s="478"/>
      <c r="AA59" s="3"/>
    </row>
    <row r="60" spans="1:27" s="84" customFormat="1" ht="23.25" customHeight="1" x14ac:dyDescent="0.25">
      <c r="A60" s="3"/>
      <c r="B60" s="81" t="s">
        <v>140</v>
      </c>
      <c r="C60" s="5" t="s">
        <v>156</v>
      </c>
      <c r="D60" s="5"/>
      <c r="E60" s="3"/>
      <c r="F60" s="3"/>
      <c r="G60" s="3"/>
      <c r="H60" s="3"/>
      <c r="I60" s="3"/>
      <c r="J60" s="3"/>
      <c r="K60" s="3"/>
      <c r="L60" s="3"/>
      <c r="M60" s="3"/>
      <c r="N60" s="3"/>
      <c r="O60" s="3"/>
      <c r="P60" s="3"/>
      <c r="Q60" s="3"/>
      <c r="R60" s="3"/>
      <c r="S60" s="3"/>
      <c r="T60" s="3"/>
      <c r="U60" s="3"/>
      <c r="V60" s="3"/>
      <c r="W60" s="3"/>
      <c r="X60" s="3"/>
      <c r="Y60" s="3"/>
      <c r="Z60" s="3"/>
      <c r="AA60" s="3"/>
    </row>
    <row r="61" spans="1:27" s="84" customFormat="1" ht="8.25" customHeight="1" x14ac:dyDescent="0.25">
      <c r="A61" s="3"/>
      <c r="B61" s="23"/>
      <c r="C61" s="5"/>
      <c r="D61" s="5"/>
      <c r="E61" s="3"/>
      <c r="F61" s="3"/>
      <c r="G61" s="3"/>
      <c r="H61" s="3"/>
      <c r="I61" s="3"/>
      <c r="J61" s="3"/>
      <c r="K61" s="3"/>
      <c r="L61" s="3"/>
      <c r="M61" s="3"/>
      <c r="N61" s="3"/>
      <c r="O61" s="3"/>
      <c r="P61" s="3"/>
      <c r="Q61" s="3"/>
      <c r="R61" s="3"/>
      <c r="S61" s="3"/>
      <c r="T61" s="3"/>
      <c r="U61" s="3"/>
      <c r="V61" s="3"/>
      <c r="W61" s="3"/>
      <c r="X61" s="3"/>
      <c r="Y61" s="3"/>
      <c r="Z61" s="3"/>
      <c r="AA61" s="3"/>
    </row>
    <row r="62" spans="1:27" s="84" customFormat="1" ht="23.25" customHeight="1" x14ac:dyDescent="0.25">
      <c r="A62" s="3"/>
      <c r="B62" s="81"/>
      <c r="C62" s="5" t="s">
        <v>157</v>
      </c>
      <c r="D62" s="5"/>
      <c r="E62" s="3"/>
      <c r="F62" s="3"/>
      <c r="G62" s="3"/>
      <c r="H62" s="3"/>
      <c r="I62" s="3"/>
      <c r="J62" s="3"/>
      <c r="K62" s="3"/>
      <c r="L62" s="3"/>
      <c r="M62" s="3"/>
      <c r="N62" s="3"/>
      <c r="O62" s="3"/>
      <c r="P62" s="3"/>
      <c r="Q62" s="3"/>
      <c r="R62" s="3"/>
      <c r="S62" s="3"/>
      <c r="T62" s="3"/>
      <c r="U62" s="3"/>
      <c r="V62" s="3"/>
      <c r="W62" s="3"/>
      <c r="X62" s="3"/>
      <c r="Y62" s="3"/>
      <c r="Z62" s="3"/>
      <c r="AA62" s="3"/>
    </row>
    <row r="63" spans="1:27" s="84" customFormat="1" ht="8.25" customHeight="1" x14ac:dyDescent="0.25">
      <c r="A63" s="3"/>
      <c r="B63" s="23"/>
      <c r="C63" s="5"/>
      <c r="D63" s="5"/>
      <c r="E63" s="3"/>
      <c r="F63" s="3"/>
      <c r="G63" s="3"/>
      <c r="H63" s="3"/>
      <c r="I63" s="3"/>
      <c r="J63" s="3"/>
      <c r="K63" s="3"/>
      <c r="L63" s="3"/>
      <c r="M63" s="3"/>
      <c r="N63" s="3"/>
      <c r="O63" s="3"/>
      <c r="P63" s="3"/>
      <c r="Q63" s="3"/>
      <c r="R63" s="3"/>
      <c r="S63" s="3"/>
      <c r="T63" s="3"/>
      <c r="U63" s="3"/>
      <c r="V63" s="3"/>
      <c r="W63" s="3"/>
      <c r="X63" s="3"/>
      <c r="Y63" s="3"/>
      <c r="Z63" s="3"/>
      <c r="AA63" s="3"/>
    </row>
    <row r="64" spans="1:27" s="84" customFormat="1" ht="23.25" customHeight="1" x14ac:dyDescent="0.25">
      <c r="A64" s="3"/>
      <c r="B64" s="81"/>
      <c r="C64" s="5" t="s">
        <v>158</v>
      </c>
      <c r="D64" s="5"/>
      <c r="E64" s="3"/>
      <c r="F64" s="3"/>
      <c r="G64" s="3"/>
      <c r="H64" s="3"/>
      <c r="I64" s="3"/>
      <c r="J64" s="3"/>
      <c r="K64" s="3"/>
      <c r="L64" s="3"/>
      <c r="M64" s="3"/>
      <c r="N64" s="3"/>
      <c r="O64" s="3"/>
      <c r="P64" s="3"/>
      <c r="Q64" s="3"/>
      <c r="R64" s="3"/>
      <c r="S64" s="3"/>
      <c r="T64" s="3"/>
      <c r="U64" s="3"/>
      <c r="V64" s="3"/>
      <c r="W64" s="3"/>
      <c r="X64" s="3"/>
      <c r="Y64" s="3"/>
      <c r="Z64" s="3"/>
      <c r="AA64" s="3"/>
    </row>
    <row r="65" spans="1:32" s="84" customFormat="1" ht="8.25" customHeight="1" x14ac:dyDescent="0.25">
      <c r="A65" s="3"/>
      <c r="B65" s="23"/>
      <c r="C65" s="5"/>
      <c r="D65" s="5"/>
      <c r="E65" s="3"/>
      <c r="F65" s="3"/>
      <c r="G65" s="3"/>
      <c r="H65" s="3"/>
      <c r="I65" s="3"/>
      <c r="J65" s="3"/>
      <c r="K65" s="3"/>
      <c r="L65" s="3"/>
      <c r="M65" s="3"/>
      <c r="N65" s="3"/>
      <c r="O65" s="3"/>
      <c r="P65" s="3"/>
      <c r="Q65" s="3"/>
      <c r="R65" s="3"/>
      <c r="S65" s="3"/>
      <c r="T65" s="3"/>
      <c r="U65" s="3"/>
      <c r="V65" s="3"/>
      <c r="W65" s="3"/>
      <c r="X65" s="3"/>
      <c r="Y65" s="3"/>
      <c r="Z65" s="3"/>
      <c r="AA65" s="3"/>
    </row>
    <row r="66" spans="1:32" s="84" customFormat="1" ht="23.25" customHeight="1" x14ac:dyDescent="0.25">
      <c r="A66" s="3"/>
      <c r="B66" s="81"/>
      <c r="C66" s="5" t="s">
        <v>159</v>
      </c>
      <c r="D66" s="5"/>
      <c r="E66" s="3"/>
      <c r="F66" s="3"/>
      <c r="G66" s="3"/>
      <c r="H66" s="3"/>
      <c r="I66" s="3"/>
      <c r="J66" s="3"/>
      <c r="K66" s="3"/>
      <c r="L66" s="3"/>
      <c r="M66" s="3"/>
      <c r="N66" s="3"/>
      <c r="O66" s="3"/>
      <c r="P66" s="3"/>
      <c r="Q66" s="3"/>
      <c r="R66" s="3"/>
      <c r="S66" s="3"/>
      <c r="T66" s="3"/>
      <c r="U66" s="3"/>
      <c r="V66" s="3"/>
      <c r="W66" s="3"/>
      <c r="X66" s="3"/>
      <c r="Y66" s="3"/>
      <c r="Z66" s="3"/>
      <c r="AA66" s="3"/>
    </row>
    <row r="67" spans="1:32" s="84" customFormat="1" ht="24.95" customHeight="1" x14ac:dyDescent="0.25">
      <c r="A67" s="3"/>
      <c r="B67" s="23"/>
      <c r="C67" s="5"/>
      <c r="D67" s="5"/>
      <c r="E67" s="3"/>
      <c r="F67" s="3"/>
      <c r="G67" s="3"/>
      <c r="H67" s="3"/>
      <c r="I67" s="3"/>
      <c r="J67" s="3"/>
      <c r="K67" s="3"/>
      <c r="L67" s="3"/>
      <c r="M67" s="3"/>
      <c r="N67" s="3"/>
      <c r="O67" s="3"/>
      <c r="P67" s="3"/>
      <c r="Q67" s="3"/>
      <c r="R67" s="3"/>
      <c r="S67" s="3"/>
      <c r="T67" s="3"/>
      <c r="U67" s="3"/>
      <c r="V67" s="3"/>
      <c r="W67" s="3"/>
      <c r="X67" s="3"/>
      <c r="Y67" s="3"/>
      <c r="Z67" s="3"/>
      <c r="AA67" s="3"/>
    </row>
    <row r="68" spans="1:32" s="84" customFormat="1" ht="42.6" customHeight="1" x14ac:dyDescent="0.25">
      <c r="A68" s="3"/>
      <c r="B68" s="324" t="s">
        <v>286</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
    </row>
    <row r="69" spans="1:32" s="84" customFormat="1" ht="9.75" customHeight="1" thickBot="1"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row>
    <row r="70" spans="1:32" s="84" customFormat="1" ht="20.100000000000001" customHeight="1" thickBot="1" x14ac:dyDescent="0.3">
      <c r="A70" s="3"/>
      <c r="B70" s="822" t="s">
        <v>358</v>
      </c>
      <c r="C70" s="822"/>
      <c r="D70" s="822"/>
      <c r="E70" s="822"/>
      <c r="F70" s="822"/>
      <c r="G70" s="822"/>
      <c r="H70" s="822"/>
      <c r="I70" s="822"/>
      <c r="J70" s="74"/>
      <c r="K70" s="74"/>
      <c r="L70" s="74"/>
      <c r="M70" s="74"/>
      <c r="N70" s="3"/>
      <c r="O70" s="3"/>
      <c r="P70" s="3"/>
      <c r="Q70" s="3"/>
      <c r="R70" s="3"/>
      <c r="S70" s="1"/>
      <c r="T70" s="338" t="s">
        <v>160</v>
      </c>
      <c r="U70" s="338"/>
      <c r="V70" s="339"/>
      <c r="W70" s="278"/>
      <c r="X70" s="279"/>
      <c r="Y70" s="279"/>
      <c r="Z70" s="280"/>
      <c r="AA70" s="3"/>
    </row>
    <row r="71" spans="1:32" s="84" customFormat="1" ht="62.25" customHeight="1" x14ac:dyDescent="0.25">
      <c r="A71" s="3"/>
      <c r="B71" s="319" t="s">
        <v>154</v>
      </c>
      <c r="C71" s="320"/>
      <c r="D71" s="320"/>
      <c r="E71" s="320"/>
      <c r="F71" s="321"/>
      <c r="G71" s="325" t="s">
        <v>393</v>
      </c>
      <c r="H71" s="326"/>
      <c r="I71" s="327"/>
      <c r="J71" s="325" t="s">
        <v>152</v>
      </c>
      <c r="K71" s="328"/>
      <c r="L71" s="321"/>
      <c r="M71" s="325" t="s">
        <v>161</v>
      </c>
      <c r="N71" s="329"/>
      <c r="O71" s="330"/>
      <c r="P71" s="325" t="s">
        <v>155</v>
      </c>
      <c r="Q71" s="328"/>
      <c r="R71" s="331"/>
      <c r="S71" s="335" t="s">
        <v>199</v>
      </c>
      <c r="T71" s="336"/>
      <c r="U71" s="325" t="s">
        <v>151</v>
      </c>
      <c r="V71" s="329"/>
      <c r="W71" s="330"/>
      <c r="X71" s="325" t="s">
        <v>392</v>
      </c>
      <c r="Y71" s="326"/>
      <c r="Z71" s="337"/>
      <c r="AA71" s="3"/>
    </row>
    <row r="72" spans="1:32" s="84" customFormat="1" ht="29.45" customHeight="1" x14ac:dyDescent="0.25">
      <c r="A72" s="3"/>
      <c r="B72" s="275"/>
      <c r="C72" s="276"/>
      <c r="D72" s="276"/>
      <c r="E72" s="276"/>
      <c r="F72" s="277"/>
      <c r="G72" s="464"/>
      <c r="H72" s="465"/>
      <c r="I72" s="466"/>
      <c r="J72" s="340"/>
      <c r="K72" s="341"/>
      <c r="L72" s="342"/>
      <c r="M72" s="332"/>
      <c r="N72" s="333"/>
      <c r="O72" s="334"/>
      <c r="P72" s="332"/>
      <c r="Q72" s="333"/>
      <c r="R72" s="334"/>
      <c r="S72" s="322"/>
      <c r="T72" s="323"/>
      <c r="U72" s="340"/>
      <c r="V72" s="341"/>
      <c r="W72" s="342"/>
      <c r="X72" s="464"/>
      <c r="Y72" s="465"/>
      <c r="Z72" s="502"/>
      <c r="AA72" s="5"/>
      <c r="AB72" s="113"/>
      <c r="AC72" s="113"/>
      <c r="AD72" s="113"/>
      <c r="AE72" s="113"/>
      <c r="AF72" s="113"/>
    </row>
    <row r="73" spans="1:32" s="84" customFormat="1" ht="29.45" customHeight="1" x14ac:dyDescent="0.25">
      <c r="A73" s="3"/>
      <c r="B73" s="275"/>
      <c r="C73" s="276"/>
      <c r="D73" s="276"/>
      <c r="E73" s="276"/>
      <c r="F73" s="277"/>
      <c r="G73" s="115"/>
      <c r="H73" s="116"/>
      <c r="I73" s="117"/>
      <c r="J73" s="121"/>
      <c r="K73" s="122"/>
      <c r="L73" s="123"/>
      <c r="M73" s="118"/>
      <c r="N73" s="119"/>
      <c r="O73" s="120"/>
      <c r="P73" s="118"/>
      <c r="Q73" s="119"/>
      <c r="R73" s="120"/>
      <c r="S73" s="125"/>
      <c r="T73" s="126"/>
      <c r="U73" s="121"/>
      <c r="V73" s="122"/>
      <c r="W73" s="123"/>
      <c r="X73" s="115"/>
      <c r="Y73" s="116"/>
      <c r="Z73" s="124"/>
      <c r="AA73" s="114"/>
      <c r="AB73" s="113"/>
      <c r="AC73" s="113"/>
      <c r="AD73" s="113"/>
      <c r="AE73" s="113"/>
      <c r="AF73" s="113"/>
    </row>
    <row r="74" spans="1:32" s="84" customFormat="1" ht="29.45" customHeight="1" x14ac:dyDescent="0.25">
      <c r="A74" s="3"/>
      <c r="B74" s="275"/>
      <c r="C74" s="276"/>
      <c r="D74" s="276"/>
      <c r="E74" s="276"/>
      <c r="F74" s="277"/>
      <c r="G74" s="464"/>
      <c r="H74" s="465"/>
      <c r="I74" s="466"/>
      <c r="J74" s="340"/>
      <c r="K74" s="341"/>
      <c r="L74" s="342"/>
      <c r="M74" s="332"/>
      <c r="N74" s="333"/>
      <c r="O74" s="334"/>
      <c r="P74" s="332"/>
      <c r="Q74" s="333"/>
      <c r="R74" s="334"/>
      <c r="S74" s="343"/>
      <c r="T74" s="344"/>
      <c r="U74" s="340"/>
      <c r="V74" s="341"/>
      <c r="W74" s="342"/>
      <c r="X74" s="464"/>
      <c r="Y74" s="465"/>
      <c r="Z74" s="502"/>
      <c r="AA74" s="5"/>
      <c r="AB74" s="113"/>
      <c r="AC74" s="113"/>
      <c r="AD74" s="113"/>
      <c r="AE74" s="113"/>
      <c r="AF74" s="113"/>
    </row>
    <row r="75" spans="1:32" s="84" customFormat="1" ht="29.45" customHeight="1" x14ac:dyDescent="0.25">
      <c r="A75" s="3"/>
      <c r="B75" s="275"/>
      <c r="C75" s="276"/>
      <c r="D75" s="276"/>
      <c r="E75" s="276"/>
      <c r="F75" s="277"/>
      <c r="G75" s="464"/>
      <c r="H75" s="465"/>
      <c r="I75" s="466"/>
      <c r="J75" s="340"/>
      <c r="K75" s="341"/>
      <c r="L75" s="342"/>
      <c r="M75" s="332"/>
      <c r="N75" s="333"/>
      <c r="O75" s="334"/>
      <c r="P75" s="332"/>
      <c r="Q75" s="333"/>
      <c r="R75" s="334"/>
      <c r="S75" s="343"/>
      <c r="T75" s="344"/>
      <c r="U75" s="517"/>
      <c r="V75" s="518"/>
      <c r="W75" s="519"/>
      <c r="X75" s="464"/>
      <c r="Y75" s="465"/>
      <c r="Z75" s="502"/>
      <c r="AA75" s="73"/>
      <c r="AB75" s="113"/>
      <c r="AC75" s="113"/>
      <c r="AD75" s="113"/>
      <c r="AE75" s="113"/>
      <c r="AF75" s="113"/>
    </row>
    <row r="76" spans="1:32" s="84" customFormat="1" ht="29.45" customHeight="1" x14ac:dyDescent="0.25">
      <c r="A76" s="3"/>
      <c r="B76" s="275"/>
      <c r="C76" s="276"/>
      <c r="D76" s="276"/>
      <c r="E76" s="276"/>
      <c r="F76" s="277"/>
      <c r="G76" s="464"/>
      <c r="H76" s="465"/>
      <c r="I76" s="466"/>
      <c r="J76" s="340"/>
      <c r="K76" s="341"/>
      <c r="L76" s="342"/>
      <c r="M76" s="332"/>
      <c r="N76" s="333"/>
      <c r="O76" s="334"/>
      <c r="P76" s="332"/>
      <c r="Q76" s="333"/>
      <c r="R76" s="334"/>
      <c r="S76" s="343"/>
      <c r="T76" s="344"/>
      <c r="U76" s="517"/>
      <c r="V76" s="518"/>
      <c r="W76" s="519"/>
      <c r="X76" s="464"/>
      <c r="Y76" s="465"/>
      <c r="Z76" s="502"/>
      <c r="AA76" s="70"/>
      <c r="AB76" s="113"/>
      <c r="AC76" s="113"/>
      <c r="AD76" s="113"/>
      <c r="AE76" s="113"/>
      <c r="AF76" s="113"/>
    </row>
    <row r="77" spans="1:32" s="84" customFormat="1" ht="29.45" customHeight="1" x14ac:dyDescent="0.25">
      <c r="A77" s="3"/>
      <c r="B77" s="275"/>
      <c r="C77" s="276"/>
      <c r="D77" s="276"/>
      <c r="E77" s="276"/>
      <c r="F77" s="277"/>
      <c r="G77" s="464"/>
      <c r="H77" s="465"/>
      <c r="I77" s="466"/>
      <c r="J77" s="340"/>
      <c r="K77" s="341"/>
      <c r="L77" s="342"/>
      <c r="M77" s="332"/>
      <c r="N77" s="333"/>
      <c r="O77" s="334"/>
      <c r="P77" s="332"/>
      <c r="Q77" s="333"/>
      <c r="R77" s="334"/>
      <c r="S77" s="343"/>
      <c r="T77" s="344"/>
      <c r="U77" s="340"/>
      <c r="V77" s="341"/>
      <c r="W77" s="342"/>
      <c r="X77" s="464"/>
      <c r="Y77" s="465"/>
      <c r="Z77" s="502"/>
      <c r="AA77" s="5"/>
      <c r="AB77" s="113"/>
      <c r="AC77" s="113"/>
      <c r="AD77" s="113"/>
      <c r="AE77" s="113"/>
      <c r="AF77" s="113"/>
    </row>
    <row r="78" spans="1:32" s="84" customFormat="1" ht="29.45" customHeight="1" thickBot="1" x14ac:dyDescent="0.3">
      <c r="A78" s="3"/>
      <c r="B78" s="357"/>
      <c r="C78" s="358"/>
      <c r="D78" s="358"/>
      <c r="E78" s="358"/>
      <c r="F78" s="359"/>
      <c r="G78" s="464"/>
      <c r="H78" s="465"/>
      <c r="I78" s="466"/>
      <c r="J78" s="340" t="s">
        <v>140</v>
      </c>
      <c r="K78" s="341"/>
      <c r="L78" s="342"/>
      <c r="M78" s="332"/>
      <c r="N78" s="333"/>
      <c r="O78" s="334"/>
      <c r="P78" s="332"/>
      <c r="Q78" s="333"/>
      <c r="R78" s="334"/>
      <c r="S78" s="343"/>
      <c r="T78" s="344"/>
      <c r="U78" s="340"/>
      <c r="V78" s="341"/>
      <c r="W78" s="342"/>
      <c r="X78" s="464"/>
      <c r="Y78" s="465"/>
      <c r="Z78" s="502"/>
      <c r="AA78" s="5"/>
      <c r="AB78" s="113"/>
      <c r="AC78" s="113"/>
      <c r="AD78" s="113"/>
      <c r="AE78" s="113"/>
      <c r="AF78" s="113"/>
    </row>
    <row r="79" spans="1:32" s="84" customFormat="1" ht="25.15" customHeight="1" thickBot="1" x14ac:dyDescent="0.3">
      <c r="A79" s="3"/>
      <c r="B79" s="686" t="s">
        <v>162</v>
      </c>
      <c r="C79" s="687"/>
      <c r="D79" s="687"/>
      <c r="E79" s="687"/>
      <c r="F79" s="688"/>
      <c r="G79" s="503"/>
      <c r="H79" s="504"/>
      <c r="I79" s="692"/>
      <c r="J79" s="281"/>
      <c r="K79" s="282"/>
      <c r="L79" s="283"/>
      <c r="M79" s="689">
        <f>SUM(M72:M78)</f>
        <v>0</v>
      </c>
      <c r="N79" s="690"/>
      <c r="O79" s="691"/>
      <c r="P79" s="689">
        <f>SUM(P72:P78)</f>
        <v>0</v>
      </c>
      <c r="Q79" s="690"/>
      <c r="R79" s="691"/>
      <c r="S79" s="693"/>
      <c r="T79" s="694"/>
      <c r="U79" s="281"/>
      <c r="V79" s="282"/>
      <c r="W79" s="283"/>
      <c r="X79" s="503"/>
      <c r="Y79" s="504"/>
      <c r="Z79" s="505"/>
      <c r="AA79" s="3"/>
    </row>
    <row r="80" spans="1:32" s="107" customFormat="1" ht="27" customHeight="1" x14ac:dyDescent="0.25">
      <c r="A80" s="35"/>
      <c r="B80" s="506" t="s">
        <v>241</v>
      </c>
      <c r="C80" s="506"/>
      <c r="D80" s="506"/>
      <c r="E80" s="506"/>
      <c r="F80" s="506"/>
      <c r="G80" s="506"/>
      <c r="H80" s="506"/>
      <c r="I80" s="506"/>
      <c r="J80" s="506"/>
      <c r="K80" s="506"/>
      <c r="L80" s="506"/>
      <c r="M80" s="506"/>
      <c r="N80" s="506"/>
      <c r="O80" s="506"/>
      <c r="P80" s="506"/>
      <c r="Q80" s="506"/>
      <c r="R80" s="506"/>
      <c r="S80" s="506"/>
      <c r="T80" s="506"/>
      <c r="U80" s="506"/>
      <c r="V80" s="506"/>
      <c r="W80" s="506"/>
      <c r="X80" s="506"/>
      <c r="Y80" s="506"/>
      <c r="Z80" s="506"/>
      <c r="AA80" s="35"/>
    </row>
    <row r="81" spans="1:27" s="107" customFormat="1" ht="21" customHeight="1" x14ac:dyDescent="0.25">
      <c r="A81" s="35"/>
      <c r="B81" s="507" t="s">
        <v>285</v>
      </c>
      <c r="C81" s="507"/>
      <c r="D81" s="507"/>
      <c r="E81" s="507"/>
      <c r="F81" s="507"/>
      <c r="G81" s="507"/>
      <c r="H81" s="507"/>
      <c r="I81" s="507"/>
      <c r="J81" s="507"/>
      <c r="K81" s="507"/>
      <c r="L81" s="507"/>
      <c r="M81" s="507"/>
      <c r="N81" s="507"/>
      <c r="O81" s="507"/>
      <c r="P81" s="507"/>
      <c r="Q81" s="507"/>
      <c r="R81" s="507"/>
      <c r="S81" s="507"/>
      <c r="T81" s="507"/>
      <c r="U81" s="507"/>
      <c r="V81" s="507"/>
      <c r="W81" s="507"/>
      <c r="X81" s="507"/>
      <c r="Y81" s="507"/>
      <c r="Z81" s="507"/>
      <c r="AA81" s="35"/>
    </row>
    <row r="82" spans="1:27" s="84" customFormat="1" ht="24.95" customHeight="1" x14ac:dyDescent="0.25">
      <c r="A82" s="33"/>
      <c r="B82" s="34"/>
      <c r="C82" s="34"/>
      <c r="D82" s="34"/>
      <c r="E82" s="34"/>
      <c r="F82" s="34"/>
      <c r="G82" s="34"/>
      <c r="H82" s="34"/>
      <c r="I82" s="34"/>
      <c r="J82" s="34"/>
      <c r="K82" s="34"/>
      <c r="L82" s="34"/>
      <c r="M82" s="34"/>
      <c r="N82" s="34"/>
      <c r="O82" s="34"/>
      <c r="P82" s="34"/>
      <c r="Q82" s="34"/>
      <c r="R82" s="34"/>
      <c r="S82" s="33"/>
      <c r="T82" s="33"/>
      <c r="U82" s="33"/>
      <c r="V82" s="33"/>
      <c r="W82" s="3"/>
      <c r="X82" s="3"/>
      <c r="Y82" s="3"/>
      <c r="Z82" s="3"/>
      <c r="AA82" s="3"/>
    </row>
    <row r="83" spans="1:27" s="84" customFormat="1" ht="20.100000000000001" customHeight="1" thickBot="1" x14ac:dyDescent="0.3">
      <c r="A83" s="3"/>
      <c r="B83" s="819" t="s">
        <v>359</v>
      </c>
      <c r="C83" s="820"/>
      <c r="D83" s="820"/>
      <c r="E83" s="820"/>
      <c r="F83" s="820"/>
      <c r="G83" s="820"/>
      <c r="H83" s="820"/>
      <c r="I83" s="820"/>
      <c r="J83" s="820"/>
      <c r="K83" s="820"/>
      <c r="L83" s="820"/>
      <c r="M83" s="820"/>
      <c r="N83" s="820"/>
      <c r="O83" s="820"/>
      <c r="P83" s="820"/>
      <c r="Q83" s="820"/>
      <c r="R83" s="820"/>
      <c r="S83" s="820"/>
      <c r="T83" s="189"/>
      <c r="U83" s="189"/>
      <c r="V83" s="189"/>
      <c r="W83" s="189"/>
      <c r="X83" s="189"/>
      <c r="Y83" s="685"/>
      <c r="Z83" s="685"/>
      <c r="AA83" s="3"/>
    </row>
    <row r="84" spans="1:27" s="84" customFormat="1" ht="20.100000000000001" customHeight="1" thickBot="1" x14ac:dyDescent="0.3">
      <c r="A84" s="3"/>
      <c r="B84" s="374"/>
      <c r="C84" s="374"/>
      <c r="D84" s="374"/>
      <c r="E84" s="3"/>
      <c r="F84" s="3"/>
      <c r="G84" s="3"/>
      <c r="H84" s="3"/>
      <c r="I84" s="96"/>
      <c r="J84" s="111"/>
      <c r="K84" s="825" t="s">
        <v>92</v>
      </c>
      <c r="L84" s="825"/>
      <c r="M84" s="826"/>
      <c r="N84" s="278"/>
      <c r="O84" s="279"/>
      <c r="P84" s="279"/>
      <c r="Q84" s="280"/>
      <c r="R84" s="3"/>
      <c r="S84" s="3"/>
      <c r="T84" s="3"/>
      <c r="U84" s="3"/>
      <c r="V84" s="3"/>
      <c r="W84" s="3"/>
      <c r="X84" s="3"/>
      <c r="Y84" s="3"/>
      <c r="Z84" s="3"/>
      <c r="AA84" s="3"/>
    </row>
    <row r="85" spans="1:27" s="84" customFormat="1" ht="23.25" customHeight="1" x14ac:dyDescent="0.25">
      <c r="A85" s="3"/>
      <c r="B85" s="409" t="s">
        <v>93</v>
      </c>
      <c r="C85" s="410"/>
      <c r="D85" s="410"/>
      <c r="E85" s="410"/>
      <c r="F85" s="410"/>
      <c r="G85" s="410"/>
      <c r="H85" s="411"/>
      <c r="I85" s="388" t="s">
        <v>227</v>
      </c>
      <c r="J85" s="389"/>
      <c r="K85" s="389"/>
      <c r="L85" s="415"/>
      <c r="M85" s="388" t="s">
        <v>228</v>
      </c>
      <c r="N85" s="389"/>
      <c r="O85" s="389"/>
      <c r="P85" s="389"/>
      <c r="Q85" s="390"/>
      <c r="R85" s="3"/>
      <c r="S85" s="3"/>
      <c r="T85" s="3"/>
      <c r="U85" s="3"/>
      <c r="V85" s="3"/>
      <c r="W85" s="3"/>
      <c r="X85" s="3"/>
      <c r="Y85" s="3"/>
      <c r="Z85" s="3"/>
      <c r="AA85" s="3"/>
    </row>
    <row r="86" spans="1:27" s="84" customFormat="1" ht="35.25" customHeight="1" thickBot="1" x14ac:dyDescent="0.3">
      <c r="A86" s="3"/>
      <c r="B86" s="412"/>
      <c r="C86" s="413"/>
      <c r="D86" s="413"/>
      <c r="E86" s="413"/>
      <c r="F86" s="413"/>
      <c r="G86" s="413"/>
      <c r="H86" s="414"/>
      <c r="I86" s="391"/>
      <c r="J86" s="392"/>
      <c r="K86" s="392"/>
      <c r="L86" s="416"/>
      <c r="M86" s="391"/>
      <c r="N86" s="392"/>
      <c r="O86" s="392"/>
      <c r="P86" s="392"/>
      <c r="Q86" s="393"/>
      <c r="R86" s="3"/>
      <c r="S86" s="3"/>
      <c r="T86" s="3"/>
      <c r="V86" s="3"/>
      <c r="W86" s="3"/>
      <c r="X86" s="3"/>
      <c r="Y86" s="3"/>
      <c r="Z86" s="3"/>
      <c r="AA86" s="3"/>
    </row>
    <row r="87" spans="1:27" s="84" customFormat="1" ht="23.25" customHeight="1" x14ac:dyDescent="0.25">
      <c r="A87" s="3"/>
      <c r="B87" s="394"/>
      <c r="C87" s="395"/>
      <c r="D87" s="395"/>
      <c r="E87" s="395"/>
      <c r="F87" s="395"/>
      <c r="G87" s="395"/>
      <c r="H87" s="396"/>
      <c r="I87" s="397"/>
      <c r="J87" s="398"/>
      <c r="K87" s="398"/>
      <c r="L87" s="399"/>
      <c r="M87" s="397"/>
      <c r="N87" s="398"/>
      <c r="O87" s="398"/>
      <c r="P87" s="398"/>
      <c r="Q87" s="534"/>
      <c r="R87" s="3"/>
      <c r="S87" s="3"/>
      <c r="T87" s="3"/>
      <c r="U87" s="3"/>
      <c r="V87" s="3"/>
      <c r="W87" s="3"/>
      <c r="X87" s="3"/>
      <c r="Y87" s="3"/>
      <c r="Z87" s="3"/>
      <c r="AA87" s="3"/>
    </row>
    <row r="88" spans="1:27" s="84" customFormat="1" ht="23.25" customHeight="1" x14ac:dyDescent="0.25">
      <c r="A88" s="3"/>
      <c r="B88" s="371"/>
      <c r="C88" s="372"/>
      <c r="D88" s="372"/>
      <c r="E88" s="372"/>
      <c r="F88" s="372"/>
      <c r="G88" s="372"/>
      <c r="H88" s="373"/>
      <c r="I88" s="521"/>
      <c r="J88" s="522"/>
      <c r="K88" s="522"/>
      <c r="L88" s="523"/>
      <c r="M88" s="524"/>
      <c r="N88" s="525"/>
      <c r="O88" s="525"/>
      <c r="P88" s="525"/>
      <c r="Q88" s="526"/>
      <c r="R88" s="3"/>
      <c r="S88" s="3"/>
      <c r="T88" s="3"/>
      <c r="U88" s="3"/>
      <c r="V88" s="3"/>
      <c r="W88" s="3"/>
      <c r="X88" s="3"/>
      <c r="Y88" s="3"/>
      <c r="Z88" s="3"/>
      <c r="AA88" s="3"/>
    </row>
    <row r="89" spans="1:27" s="84" customFormat="1" ht="23.25" customHeight="1" x14ac:dyDescent="0.25">
      <c r="A89" s="3"/>
      <c r="B89" s="371"/>
      <c r="C89" s="372"/>
      <c r="D89" s="372"/>
      <c r="E89" s="372"/>
      <c r="F89" s="372"/>
      <c r="G89" s="372"/>
      <c r="H89" s="373"/>
      <c r="I89" s="521"/>
      <c r="J89" s="522"/>
      <c r="K89" s="522"/>
      <c r="L89" s="523"/>
      <c r="M89" s="524"/>
      <c r="N89" s="525"/>
      <c r="O89" s="525"/>
      <c r="P89" s="525"/>
      <c r="Q89" s="526"/>
      <c r="R89" s="3"/>
      <c r="S89" s="3"/>
      <c r="T89" s="3"/>
      <c r="U89" s="3"/>
      <c r="V89" s="3"/>
      <c r="W89" s="3"/>
      <c r="X89" s="3"/>
      <c r="Y89" s="3"/>
      <c r="Z89" s="3"/>
      <c r="AA89" s="3"/>
    </row>
    <row r="90" spans="1:27" s="84" customFormat="1" ht="23.25" customHeight="1" x14ac:dyDescent="0.25">
      <c r="A90" s="3"/>
      <c r="B90" s="371"/>
      <c r="C90" s="372"/>
      <c r="D90" s="372"/>
      <c r="E90" s="372"/>
      <c r="F90" s="372"/>
      <c r="G90" s="372"/>
      <c r="H90" s="373"/>
      <c r="I90" s="521"/>
      <c r="J90" s="522"/>
      <c r="K90" s="522"/>
      <c r="L90" s="523"/>
      <c r="M90" s="524"/>
      <c r="N90" s="525"/>
      <c r="O90" s="525"/>
      <c r="P90" s="525"/>
      <c r="Q90" s="526"/>
      <c r="R90" s="3"/>
      <c r="S90" s="3"/>
      <c r="T90" s="3"/>
      <c r="U90" s="3"/>
      <c r="V90" s="3"/>
      <c r="W90" s="3"/>
      <c r="X90" s="3"/>
      <c r="Y90" s="3"/>
      <c r="Z90" s="3"/>
      <c r="AA90" s="3"/>
    </row>
    <row r="91" spans="1:27" s="84" customFormat="1" ht="23.25" customHeight="1" thickBot="1" x14ac:dyDescent="0.3">
      <c r="A91" s="3"/>
      <c r="B91" s="595"/>
      <c r="C91" s="596"/>
      <c r="D91" s="596"/>
      <c r="E91" s="596"/>
      <c r="F91" s="596"/>
      <c r="G91" s="596"/>
      <c r="H91" s="597"/>
      <c r="I91" s="582"/>
      <c r="J91" s="583"/>
      <c r="K91" s="583"/>
      <c r="L91" s="584"/>
      <c r="M91" s="540"/>
      <c r="N91" s="541"/>
      <c r="O91" s="541"/>
      <c r="P91" s="541"/>
      <c r="Q91" s="542"/>
      <c r="R91" s="3"/>
      <c r="S91" s="3"/>
      <c r="T91" s="3"/>
      <c r="U91" s="3"/>
      <c r="V91" s="3"/>
      <c r="W91" s="3"/>
      <c r="X91" s="3"/>
      <c r="Y91" s="3"/>
      <c r="Z91" s="3"/>
      <c r="AA91" s="3"/>
    </row>
    <row r="92" spans="1:27" s="84" customFormat="1" ht="23.25" customHeight="1" thickBot="1" x14ac:dyDescent="0.3">
      <c r="A92" s="3"/>
      <c r="B92" s="527" t="s">
        <v>162</v>
      </c>
      <c r="C92" s="528"/>
      <c r="D92" s="528"/>
      <c r="E92" s="528"/>
      <c r="F92" s="528"/>
      <c r="G92" s="528"/>
      <c r="H92" s="529"/>
      <c r="I92" s="530">
        <f>SUM(I87:I91)</f>
        <v>0</v>
      </c>
      <c r="J92" s="531"/>
      <c r="K92" s="531"/>
      <c r="L92" s="532"/>
      <c r="M92" s="581">
        <f>SUM(M87:Q91)</f>
        <v>0</v>
      </c>
      <c r="N92" s="500"/>
      <c r="O92" s="500"/>
      <c r="P92" s="500"/>
      <c r="Q92" s="501"/>
      <c r="R92" s="3"/>
      <c r="S92" s="3"/>
      <c r="T92" s="3"/>
      <c r="U92" s="3"/>
      <c r="V92" s="3"/>
      <c r="W92" s="3"/>
      <c r="X92" s="3"/>
      <c r="Y92" s="3"/>
      <c r="Z92" s="3"/>
      <c r="AA92" s="3"/>
    </row>
    <row r="93" spans="1:27" s="84" customFormat="1" ht="23.25" customHeight="1" x14ac:dyDescent="0.25">
      <c r="A93" s="3"/>
      <c r="B93" s="356" t="s">
        <v>203</v>
      </c>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
    </row>
    <row r="94" spans="1:27" s="84" customFormat="1" ht="8.25" customHeight="1" x14ac:dyDescent="0.25">
      <c r="A94" s="3"/>
      <c r="B94" s="152"/>
      <c r="C94" s="152"/>
      <c r="D94" s="152"/>
      <c r="E94" s="152"/>
      <c r="F94" s="152"/>
      <c r="G94" s="152"/>
      <c r="H94" s="152"/>
      <c r="I94" s="152"/>
      <c r="J94" s="152"/>
      <c r="K94" s="152"/>
      <c r="L94" s="152"/>
      <c r="M94" s="152"/>
      <c r="N94" s="152"/>
      <c r="O94" s="152"/>
      <c r="P94" s="152"/>
      <c r="Q94" s="152"/>
      <c r="R94" s="152"/>
      <c r="S94" s="152"/>
      <c r="T94" s="152"/>
      <c r="U94" s="152"/>
      <c r="V94" s="152"/>
      <c r="W94" s="152"/>
      <c r="X94" s="152"/>
      <c r="Y94" s="152"/>
      <c r="Z94" s="152"/>
      <c r="AA94" s="3"/>
    </row>
    <row r="95" spans="1:27" s="84" customFormat="1" ht="23.25" customHeight="1" x14ac:dyDescent="0.25">
      <c r="A95" s="3"/>
      <c r="B95" s="81" t="s">
        <v>140</v>
      </c>
      <c r="C95" s="5" t="s">
        <v>169</v>
      </c>
      <c r="D95" s="5"/>
      <c r="E95" s="3"/>
      <c r="F95" s="3"/>
      <c r="G95" s="3"/>
      <c r="H95" s="3"/>
      <c r="I95" s="3"/>
      <c r="J95" s="3"/>
      <c r="K95" s="3"/>
      <c r="L95" s="3"/>
      <c r="M95" s="3"/>
      <c r="N95" s="3"/>
      <c r="O95" s="3"/>
      <c r="P95" s="3"/>
      <c r="Q95" s="3"/>
      <c r="R95" s="3"/>
      <c r="S95" s="3"/>
      <c r="T95" s="3"/>
      <c r="U95" s="3"/>
      <c r="V95" s="3"/>
      <c r="W95" s="3"/>
      <c r="X95" s="3"/>
      <c r="Y95" s="3"/>
      <c r="Z95" s="3"/>
      <c r="AA95" s="3"/>
    </row>
    <row r="96" spans="1:27" s="84" customFormat="1" ht="8.25" customHeight="1" x14ac:dyDescent="0.25">
      <c r="A96" s="3"/>
      <c r="B96" s="23"/>
      <c r="C96" s="5"/>
      <c r="D96" s="5"/>
      <c r="E96" s="3"/>
      <c r="F96" s="3"/>
      <c r="G96" s="3"/>
      <c r="H96" s="3"/>
      <c r="I96" s="3"/>
      <c r="J96" s="3"/>
      <c r="K96" s="3"/>
      <c r="L96" s="3"/>
      <c r="M96" s="3"/>
      <c r="N96" s="3"/>
      <c r="O96" s="3"/>
      <c r="P96" s="3"/>
      <c r="Q96" s="3"/>
      <c r="R96" s="3"/>
      <c r="S96" s="3"/>
      <c r="T96" s="3"/>
      <c r="U96" s="3"/>
      <c r="V96" s="3"/>
      <c r="W96" s="3"/>
      <c r="X96" s="3"/>
      <c r="Y96" s="3"/>
      <c r="Z96" s="3"/>
      <c r="AA96" s="3"/>
    </row>
    <row r="97" spans="1:32" s="84" customFormat="1" ht="23.25" customHeight="1" x14ac:dyDescent="0.3">
      <c r="A97" s="3"/>
      <c r="B97" s="81"/>
      <c r="C97" s="5" t="s">
        <v>170</v>
      </c>
      <c r="D97" s="5"/>
      <c r="E97" s="3"/>
      <c r="F97" s="3"/>
      <c r="G97" s="3"/>
      <c r="H97" s="3"/>
      <c r="I97" s="3"/>
      <c r="J97" s="3"/>
      <c r="K97" s="3"/>
      <c r="L97" s="3"/>
      <c r="M97" s="3"/>
      <c r="N97" s="3"/>
      <c r="O97" s="3"/>
      <c r="P97" s="3"/>
      <c r="Q97" s="3"/>
      <c r="R97" s="3"/>
      <c r="S97" s="3"/>
      <c r="T97" s="3"/>
      <c r="U97" s="3"/>
      <c r="V97" s="3"/>
      <c r="W97" s="3"/>
      <c r="X97" s="3"/>
      <c r="Y97" s="3"/>
      <c r="Z97" s="3"/>
      <c r="AA97" s="17"/>
      <c r="AB97" s="101"/>
      <c r="AC97" s="101"/>
      <c r="AD97" s="101"/>
      <c r="AE97" s="101"/>
      <c r="AF97" s="101"/>
    </row>
    <row r="98" spans="1:32" s="84" customFormat="1" ht="8.25" customHeight="1" x14ac:dyDescent="0.25">
      <c r="A98" s="3"/>
      <c r="B98" s="23" t="s">
        <v>140</v>
      </c>
      <c r="C98" s="5"/>
      <c r="D98" s="5"/>
      <c r="E98" s="3"/>
      <c r="F98" s="3"/>
      <c r="G98" s="3"/>
      <c r="H98" s="3"/>
      <c r="I98" s="3"/>
      <c r="J98" s="3"/>
      <c r="K98" s="3"/>
      <c r="L98" s="3"/>
      <c r="M98" s="3"/>
      <c r="N98" s="3"/>
      <c r="O98" s="3"/>
      <c r="P98" s="3"/>
      <c r="Q98" s="3"/>
      <c r="R98" s="3"/>
      <c r="S98" s="3"/>
      <c r="T98" s="3"/>
      <c r="U98" s="3"/>
      <c r="V98" s="3"/>
      <c r="W98" s="3"/>
      <c r="X98" s="3"/>
      <c r="Y98" s="3"/>
      <c r="Z98" s="3"/>
      <c r="AA98" s="3"/>
    </row>
    <row r="99" spans="1:32" s="84" customFormat="1" ht="23.25" customHeight="1" x14ac:dyDescent="0.25">
      <c r="A99" s="3"/>
      <c r="B99" s="81"/>
      <c r="C99" s="5" t="s">
        <v>171</v>
      </c>
      <c r="D99" s="5"/>
      <c r="E99" s="3"/>
      <c r="F99" s="3"/>
      <c r="G99" s="3"/>
      <c r="H99" s="3"/>
      <c r="I99" s="3"/>
      <c r="J99" s="3"/>
      <c r="K99" s="3"/>
      <c r="L99" s="3"/>
      <c r="M99" s="3"/>
      <c r="N99" s="3"/>
      <c r="O99" s="3"/>
      <c r="P99" s="3"/>
      <c r="Q99" s="3"/>
      <c r="R99" s="3"/>
      <c r="S99" s="3"/>
      <c r="T99" s="3"/>
      <c r="U99" s="3"/>
      <c r="V99" s="3"/>
      <c r="W99" s="3"/>
      <c r="X99" s="3"/>
      <c r="Y99" s="3"/>
      <c r="Z99" s="3"/>
      <c r="AA99" s="3"/>
    </row>
    <row r="100" spans="1:32" s="84" customFormat="1" ht="8.25" customHeight="1" x14ac:dyDescent="0.25">
      <c r="A100" s="3"/>
      <c r="B100" s="23"/>
      <c r="C100" s="5"/>
      <c r="D100" s="5"/>
      <c r="E100" s="3"/>
      <c r="F100" s="3"/>
      <c r="G100" s="3"/>
      <c r="H100" s="3"/>
      <c r="I100" s="3"/>
      <c r="J100" s="3"/>
      <c r="K100" s="3"/>
      <c r="L100" s="3"/>
      <c r="M100" s="3"/>
      <c r="N100" s="3"/>
      <c r="O100" s="3"/>
      <c r="P100" s="3"/>
      <c r="Q100" s="3"/>
      <c r="R100" s="3"/>
      <c r="S100" s="3"/>
      <c r="T100" s="3"/>
      <c r="U100" s="3"/>
      <c r="V100" s="3"/>
      <c r="W100" s="3"/>
      <c r="X100" s="3"/>
      <c r="Y100" s="3"/>
      <c r="Z100" s="3"/>
      <c r="AA100" s="3"/>
    </row>
    <row r="101" spans="1:32" s="84" customFormat="1" ht="23.25" customHeight="1" x14ac:dyDescent="0.25">
      <c r="A101" s="3"/>
      <c r="B101" s="81"/>
      <c r="C101" s="5" t="s">
        <v>172</v>
      </c>
      <c r="D101" s="5"/>
      <c r="E101" s="3"/>
      <c r="F101" s="3"/>
      <c r="G101" s="3"/>
      <c r="H101" s="3"/>
      <c r="I101" s="3"/>
      <c r="J101" s="3"/>
      <c r="K101" s="3"/>
      <c r="L101" s="3"/>
      <c r="M101" s="3"/>
      <c r="N101" s="3"/>
      <c r="O101" s="3"/>
      <c r="P101" s="3"/>
      <c r="Q101" s="3"/>
      <c r="R101" s="3"/>
      <c r="S101" s="3"/>
      <c r="T101" s="3"/>
      <c r="U101" s="3"/>
      <c r="V101" s="3"/>
      <c r="W101" s="3"/>
      <c r="X101" s="3"/>
      <c r="Y101" s="3"/>
      <c r="Z101" s="3"/>
      <c r="AA101" s="3"/>
    </row>
    <row r="102" spans="1:32" s="84" customFormat="1" ht="24.95" customHeight="1" x14ac:dyDescent="0.25">
      <c r="A102" s="473"/>
      <c r="B102" s="473"/>
      <c r="C102" s="473"/>
      <c r="D102" s="473"/>
      <c r="E102" s="473"/>
      <c r="F102" s="473"/>
      <c r="G102" s="473"/>
      <c r="H102" s="473"/>
      <c r="I102" s="473"/>
      <c r="J102" s="473"/>
      <c r="K102" s="473"/>
      <c r="L102" s="473"/>
      <c r="M102" s="473"/>
      <c r="N102" s="473"/>
      <c r="O102" s="473"/>
      <c r="P102" s="473"/>
      <c r="Q102" s="473"/>
      <c r="R102" s="473"/>
      <c r="S102" s="473"/>
      <c r="T102" s="473"/>
      <c r="U102" s="473"/>
      <c r="V102" s="473"/>
      <c r="W102" s="473"/>
      <c r="X102" s="473"/>
      <c r="Y102" s="473"/>
      <c r="Z102" s="473"/>
      <c r="AA102" s="3"/>
    </row>
    <row r="103" spans="1:32" s="101" customFormat="1" ht="30" customHeight="1" x14ac:dyDescent="0.3">
      <c r="A103" s="7" t="s">
        <v>136</v>
      </c>
      <c r="B103" s="7" t="s">
        <v>234</v>
      </c>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3"/>
      <c r="AB103" s="84"/>
      <c r="AC103" s="84"/>
      <c r="AD103" s="84"/>
      <c r="AE103" s="84"/>
      <c r="AF103" s="84"/>
    </row>
    <row r="104" spans="1:32" s="84" customFormat="1" ht="8.2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32" s="84" customFormat="1" ht="43.15" customHeight="1" x14ac:dyDescent="0.25">
      <c r="A105" s="3"/>
      <c r="B105" s="231" t="s">
        <v>387</v>
      </c>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3"/>
    </row>
    <row r="106" spans="1:32" s="84" customFormat="1" ht="12.95" customHeight="1" x14ac:dyDescent="0.25">
      <c r="A106" s="3"/>
      <c r="B106" s="564"/>
      <c r="C106" s="564"/>
      <c r="D106" s="564"/>
      <c r="E106" s="564"/>
      <c r="F106" s="564"/>
      <c r="G106" s="564"/>
      <c r="H106" s="564"/>
      <c r="I106" s="564"/>
      <c r="J106" s="564"/>
      <c r="K106" s="564"/>
      <c r="L106" s="564"/>
      <c r="M106" s="564"/>
      <c r="N106" s="564"/>
      <c r="O106" s="564"/>
      <c r="P106" s="564"/>
      <c r="Q106" s="564"/>
      <c r="R106" s="564"/>
      <c r="S106" s="564"/>
      <c r="T106" s="564"/>
      <c r="U106" s="564"/>
      <c r="V106" s="564"/>
      <c r="W106" s="564"/>
      <c r="X106" s="564"/>
      <c r="Y106" s="564"/>
      <c r="Z106" s="564"/>
      <c r="AA106" s="3"/>
    </row>
    <row r="107" spans="1:32" s="84" customFormat="1" ht="12.95" customHeight="1" x14ac:dyDescent="0.25">
      <c r="A107" s="3"/>
      <c r="B107" s="564"/>
      <c r="C107" s="564"/>
      <c r="D107" s="564"/>
      <c r="E107" s="564"/>
      <c r="F107" s="564"/>
      <c r="G107" s="564"/>
      <c r="H107" s="564"/>
      <c r="I107" s="564"/>
      <c r="J107" s="564"/>
      <c r="K107" s="564"/>
      <c r="L107" s="564"/>
      <c r="M107" s="564"/>
      <c r="N107" s="564"/>
      <c r="O107" s="564"/>
      <c r="P107" s="564"/>
      <c r="Q107" s="564"/>
      <c r="R107" s="564"/>
      <c r="S107" s="564"/>
      <c r="T107" s="564"/>
      <c r="U107" s="564"/>
      <c r="V107" s="564"/>
      <c r="W107" s="564"/>
      <c r="X107" s="564"/>
      <c r="Y107" s="564"/>
      <c r="Z107" s="564"/>
      <c r="AA107" s="3"/>
    </row>
    <row r="108" spans="1:32" s="84" customFormat="1" ht="12.95" customHeight="1" x14ac:dyDescent="0.25">
      <c r="A108" s="3"/>
      <c r="B108" s="564"/>
      <c r="C108" s="564"/>
      <c r="D108" s="564"/>
      <c r="E108" s="564"/>
      <c r="F108" s="564"/>
      <c r="G108" s="564"/>
      <c r="H108" s="564"/>
      <c r="I108" s="564"/>
      <c r="J108" s="564"/>
      <c r="K108" s="564"/>
      <c r="L108" s="564"/>
      <c r="M108" s="564"/>
      <c r="N108" s="564"/>
      <c r="O108" s="564"/>
      <c r="P108" s="564"/>
      <c r="Q108" s="564"/>
      <c r="R108" s="564"/>
      <c r="S108" s="564"/>
      <c r="T108" s="564"/>
      <c r="U108" s="564"/>
      <c r="V108" s="564"/>
      <c r="W108" s="564"/>
      <c r="X108" s="564"/>
      <c r="Y108" s="564"/>
      <c r="Z108" s="564"/>
      <c r="AA108" s="3"/>
    </row>
    <row r="109" spans="1:32" s="84" customFormat="1" ht="12.95" customHeight="1" x14ac:dyDescent="0.25">
      <c r="A109" s="3"/>
      <c r="B109" s="564"/>
      <c r="C109" s="564"/>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3"/>
    </row>
    <row r="110" spans="1:32" s="84" customFormat="1" ht="12.95" customHeight="1" x14ac:dyDescent="0.25">
      <c r="A110" s="3"/>
      <c r="B110" s="564"/>
      <c r="C110" s="564"/>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3"/>
    </row>
    <row r="111" spans="1:32" s="84" customFormat="1" ht="12.95" customHeight="1" x14ac:dyDescent="0.25">
      <c r="A111" s="3"/>
      <c r="B111" s="564"/>
      <c r="C111" s="564"/>
      <c r="D111" s="564"/>
      <c r="E111" s="564"/>
      <c r="F111" s="564"/>
      <c r="G111" s="564"/>
      <c r="H111" s="564"/>
      <c r="I111" s="564"/>
      <c r="J111" s="564"/>
      <c r="K111" s="564"/>
      <c r="L111" s="564"/>
      <c r="M111" s="564"/>
      <c r="N111" s="564"/>
      <c r="O111" s="564"/>
      <c r="P111" s="564"/>
      <c r="Q111" s="564"/>
      <c r="R111" s="564"/>
      <c r="S111" s="564"/>
      <c r="T111" s="564"/>
      <c r="U111" s="564"/>
      <c r="V111" s="564"/>
      <c r="W111" s="564"/>
      <c r="X111" s="564"/>
      <c r="Y111" s="564"/>
      <c r="Z111" s="564"/>
      <c r="AA111" s="3"/>
    </row>
    <row r="112" spans="1:32" s="84" customFormat="1" ht="12.95" customHeight="1" x14ac:dyDescent="0.25">
      <c r="B112" s="151"/>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spans="1:27" s="113" customFormat="1" ht="30" customHeight="1" x14ac:dyDescent="0.2">
      <c r="A113" s="135" t="s">
        <v>96</v>
      </c>
      <c r="B113" s="135" t="s">
        <v>95</v>
      </c>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row>
    <row r="114" spans="1:27" s="84" customFormat="1" ht="8.2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s="84" customFormat="1" ht="23.25" customHeight="1" x14ac:dyDescent="0.3">
      <c r="A115" s="7" t="s">
        <v>97</v>
      </c>
      <c r="B115" s="7" t="s">
        <v>242</v>
      </c>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s="84" customFormat="1" ht="8.2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s="84" customFormat="1" ht="23.25" customHeight="1" x14ac:dyDescent="0.25">
      <c r="A117" s="3"/>
      <c r="B117" s="482" t="s">
        <v>46</v>
      </c>
      <c r="C117" s="482"/>
      <c r="D117" s="482"/>
      <c r="E117" s="482"/>
      <c r="F117" s="482"/>
      <c r="G117" s="482"/>
      <c r="H117" s="482"/>
      <c r="I117" s="482"/>
      <c r="J117" s="482"/>
      <c r="K117" s="482"/>
      <c r="L117" s="482"/>
      <c r="M117" s="482"/>
      <c r="N117" s="482"/>
      <c r="O117" s="482"/>
      <c r="P117" s="482"/>
      <c r="Q117" s="482"/>
      <c r="R117" s="482"/>
      <c r="S117" s="482"/>
      <c r="T117" s="482"/>
      <c r="U117" s="482"/>
      <c r="V117" s="482"/>
      <c r="W117" s="482"/>
      <c r="X117" s="482"/>
      <c r="Y117" s="482"/>
      <c r="Z117" s="482"/>
      <c r="AA117" s="3"/>
    </row>
    <row r="118" spans="1:27" s="84" customFormat="1" ht="12.95" customHeight="1" x14ac:dyDescent="0.25">
      <c r="A118" s="3"/>
      <c r="B118" s="564"/>
      <c r="C118" s="564"/>
      <c r="D118" s="564"/>
      <c r="E118" s="564"/>
      <c r="F118" s="564"/>
      <c r="G118" s="564"/>
      <c r="H118" s="564"/>
      <c r="I118" s="564"/>
      <c r="J118" s="564"/>
      <c r="K118" s="564"/>
      <c r="L118" s="564"/>
      <c r="M118" s="564"/>
      <c r="N118" s="564"/>
      <c r="O118" s="564"/>
      <c r="P118" s="564"/>
      <c r="Q118" s="564"/>
      <c r="R118" s="564"/>
      <c r="S118" s="564"/>
      <c r="T118" s="564"/>
      <c r="U118" s="564"/>
      <c r="V118" s="564"/>
      <c r="W118" s="564"/>
      <c r="X118" s="564"/>
      <c r="Y118" s="564"/>
      <c r="Z118" s="564"/>
      <c r="AA118" s="3"/>
    </row>
    <row r="119" spans="1:27" s="84" customFormat="1" ht="12.95" customHeight="1" x14ac:dyDescent="0.25">
      <c r="A119" s="3"/>
      <c r="B119" s="564"/>
      <c r="C119" s="564"/>
      <c r="D119" s="564"/>
      <c r="E119" s="564"/>
      <c r="F119" s="564"/>
      <c r="G119" s="564"/>
      <c r="H119" s="564"/>
      <c r="I119" s="564"/>
      <c r="J119" s="564"/>
      <c r="K119" s="564"/>
      <c r="L119" s="564"/>
      <c r="M119" s="564"/>
      <c r="N119" s="564"/>
      <c r="O119" s="564"/>
      <c r="P119" s="564"/>
      <c r="Q119" s="564"/>
      <c r="R119" s="564"/>
      <c r="S119" s="564"/>
      <c r="T119" s="564"/>
      <c r="U119" s="564"/>
      <c r="V119" s="564"/>
      <c r="W119" s="564"/>
      <c r="X119" s="564"/>
      <c r="Y119" s="564"/>
      <c r="Z119" s="564"/>
      <c r="AA119" s="3"/>
    </row>
    <row r="120" spans="1:27" s="84" customFormat="1" ht="12.95" customHeight="1" x14ac:dyDescent="0.25">
      <c r="A120" s="3"/>
      <c r="B120" s="564"/>
      <c r="C120" s="564"/>
      <c r="D120" s="564"/>
      <c r="E120" s="564"/>
      <c r="F120" s="564"/>
      <c r="G120" s="564"/>
      <c r="H120" s="564"/>
      <c r="I120" s="564"/>
      <c r="J120" s="564"/>
      <c r="K120" s="564"/>
      <c r="L120" s="564"/>
      <c r="M120" s="564"/>
      <c r="N120" s="564"/>
      <c r="O120" s="564"/>
      <c r="P120" s="564"/>
      <c r="Q120" s="564"/>
      <c r="R120" s="564"/>
      <c r="S120" s="564"/>
      <c r="T120" s="564"/>
      <c r="U120" s="564"/>
      <c r="V120" s="564"/>
      <c r="W120" s="564"/>
      <c r="X120" s="564"/>
      <c r="Y120" s="564"/>
      <c r="Z120" s="564"/>
      <c r="AA120" s="25"/>
    </row>
    <row r="121" spans="1:27" s="84" customFormat="1" ht="12.95" customHeight="1" x14ac:dyDescent="0.25">
      <c r="A121" s="3"/>
      <c r="B121" s="564"/>
      <c r="C121" s="564"/>
      <c r="D121" s="564"/>
      <c r="E121" s="564"/>
      <c r="F121" s="564"/>
      <c r="G121" s="564"/>
      <c r="H121" s="564"/>
      <c r="I121" s="564"/>
      <c r="J121" s="564"/>
      <c r="K121" s="564"/>
      <c r="L121" s="564"/>
      <c r="M121" s="564"/>
      <c r="N121" s="564"/>
      <c r="O121" s="564"/>
      <c r="P121" s="564"/>
      <c r="Q121" s="564"/>
      <c r="R121" s="564"/>
      <c r="S121" s="564"/>
      <c r="T121" s="564"/>
      <c r="U121" s="564"/>
      <c r="V121" s="564"/>
      <c r="W121" s="564"/>
      <c r="X121" s="564"/>
      <c r="Y121" s="564"/>
      <c r="Z121" s="564"/>
      <c r="AA121" s="3"/>
    </row>
    <row r="122" spans="1:27" s="84" customFormat="1" ht="12.95" customHeight="1" x14ac:dyDescent="0.25">
      <c r="A122" s="3"/>
      <c r="B122" s="564"/>
      <c r="C122" s="564"/>
      <c r="D122" s="564"/>
      <c r="E122" s="564"/>
      <c r="F122" s="564"/>
      <c r="G122" s="564"/>
      <c r="H122" s="564"/>
      <c r="I122" s="564"/>
      <c r="J122" s="564"/>
      <c r="K122" s="564"/>
      <c r="L122" s="564"/>
      <c r="M122" s="564"/>
      <c r="N122" s="564"/>
      <c r="O122" s="564"/>
      <c r="P122" s="564"/>
      <c r="Q122" s="564"/>
      <c r="R122" s="564"/>
      <c r="S122" s="564"/>
      <c r="T122" s="564"/>
      <c r="U122" s="564"/>
      <c r="V122" s="564"/>
      <c r="W122" s="564"/>
      <c r="X122" s="564"/>
      <c r="Y122" s="564"/>
      <c r="Z122" s="564"/>
      <c r="AA122" s="26"/>
    </row>
    <row r="123" spans="1:27" s="84" customFormat="1" ht="12.95" customHeight="1" x14ac:dyDescent="0.25">
      <c r="A123" s="3"/>
      <c r="B123" s="564"/>
      <c r="C123" s="564"/>
      <c r="D123" s="564"/>
      <c r="E123" s="564"/>
      <c r="F123" s="564"/>
      <c r="G123" s="564"/>
      <c r="H123" s="564"/>
      <c r="I123" s="564"/>
      <c r="J123" s="564"/>
      <c r="K123" s="564"/>
      <c r="L123" s="564"/>
      <c r="M123" s="564"/>
      <c r="N123" s="564"/>
      <c r="O123" s="564"/>
      <c r="P123" s="564"/>
      <c r="Q123" s="564"/>
      <c r="R123" s="564"/>
      <c r="S123" s="564"/>
      <c r="T123" s="564"/>
      <c r="U123" s="564"/>
      <c r="V123" s="564"/>
      <c r="W123" s="564"/>
      <c r="X123" s="564"/>
      <c r="Y123" s="564"/>
      <c r="Z123" s="564"/>
      <c r="AA123" s="3"/>
    </row>
    <row r="124" spans="1:27" s="84" customFormat="1" ht="78" hidden="1" customHeight="1" x14ac:dyDescent="0.25">
      <c r="A124" s="3"/>
      <c r="B124" s="564"/>
      <c r="C124" s="564"/>
      <c r="D124" s="564"/>
      <c r="E124" s="564"/>
      <c r="F124" s="564"/>
      <c r="G124" s="564"/>
      <c r="H124" s="564"/>
      <c r="I124" s="564"/>
      <c r="J124" s="564"/>
      <c r="K124" s="564"/>
      <c r="L124" s="564"/>
      <c r="M124" s="564"/>
      <c r="N124" s="564"/>
      <c r="O124" s="564"/>
      <c r="P124" s="564"/>
      <c r="Q124" s="564"/>
      <c r="R124" s="564"/>
      <c r="S124" s="564"/>
      <c r="T124" s="564"/>
      <c r="U124" s="564"/>
      <c r="V124" s="564"/>
      <c r="W124" s="564"/>
      <c r="X124" s="564"/>
      <c r="Y124" s="564"/>
      <c r="Z124" s="564"/>
      <c r="AA124" s="26"/>
    </row>
    <row r="125" spans="1:27" s="84" customFormat="1" ht="14.25" hidden="1" customHeight="1" x14ac:dyDescent="0.25">
      <c r="A125" s="3"/>
      <c r="B125" s="564"/>
      <c r="C125" s="564"/>
      <c r="D125" s="564"/>
      <c r="E125" s="564"/>
      <c r="F125" s="564"/>
      <c r="G125" s="564"/>
      <c r="H125" s="564"/>
      <c r="I125" s="564"/>
      <c r="J125" s="564"/>
      <c r="K125" s="564"/>
      <c r="L125" s="564"/>
      <c r="M125" s="564"/>
      <c r="N125" s="564"/>
      <c r="O125" s="564"/>
      <c r="P125" s="564"/>
      <c r="Q125" s="564"/>
      <c r="R125" s="564"/>
      <c r="S125" s="564"/>
      <c r="T125" s="564"/>
      <c r="U125" s="564"/>
      <c r="V125" s="564"/>
      <c r="W125" s="564"/>
      <c r="X125" s="564"/>
      <c r="Y125" s="564"/>
      <c r="Z125" s="564"/>
      <c r="AA125" s="26"/>
    </row>
    <row r="126" spans="1:27" s="113" customFormat="1" ht="20.100000000000001" customHeight="1" thickBot="1" x14ac:dyDescent="0.25">
      <c r="A126" s="114"/>
      <c r="B126" s="351" t="s">
        <v>388</v>
      </c>
      <c r="C126" s="351"/>
      <c r="D126" s="351"/>
      <c r="E126" s="351"/>
      <c r="F126" s="351"/>
      <c r="G126" s="351"/>
      <c r="H126" s="351"/>
      <c r="I126" s="351"/>
      <c r="J126" s="351"/>
      <c r="K126" s="351"/>
      <c r="L126" s="351"/>
      <c r="M126" s="351"/>
      <c r="N126" s="351"/>
      <c r="O126" s="351"/>
      <c r="P126" s="351"/>
      <c r="Q126" s="114"/>
      <c r="R126" s="114"/>
      <c r="S126" s="114"/>
      <c r="T126" s="114"/>
      <c r="U126" s="114"/>
      <c r="V126" s="114"/>
      <c r="W126" s="114"/>
      <c r="X126" s="114"/>
      <c r="Y126" s="114"/>
      <c r="Z126" s="114"/>
      <c r="AA126" s="26"/>
    </row>
    <row r="127" spans="1:27" s="84" customFormat="1" ht="23.25" customHeight="1" x14ac:dyDescent="0.25">
      <c r="A127" s="3"/>
      <c r="B127" s="556" t="s">
        <v>173</v>
      </c>
      <c r="C127" s="389"/>
      <c r="D127" s="389"/>
      <c r="E127" s="389"/>
      <c r="F127" s="389"/>
      <c r="G127" s="389"/>
      <c r="H127" s="389"/>
      <c r="I127" s="389"/>
      <c r="J127" s="389"/>
      <c r="K127" s="389"/>
      <c r="L127" s="389"/>
      <c r="M127" s="389"/>
      <c r="N127" s="389"/>
      <c r="O127" s="389"/>
      <c r="P127" s="390"/>
      <c r="Q127" s="556" t="s">
        <v>191</v>
      </c>
      <c r="R127" s="389"/>
      <c r="S127" s="389"/>
      <c r="T127" s="389"/>
      <c r="U127" s="389"/>
      <c r="V127" s="389"/>
      <c r="W127" s="390"/>
      <c r="X127" s="25"/>
      <c r="Y127" s="25"/>
      <c r="Z127" s="25"/>
      <c r="AA127" s="26"/>
    </row>
    <row r="128" spans="1:27" s="84" customFormat="1" ht="25.5" customHeight="1" thickBot="1" x14ac:dyDescent="0.3">
      <c r="A128" s="3"/>
      <c r="B128" s="557"/>
      <c r="C128" s="392"/>
      <c r="D128" s="392"/>
      <c r="E128" s="392"/>
      <c r="F128" s="392"/>
      <c r="G128" s="392"/>
      <c r="H128" s="392"/>
      <c r="I128" s="392"/>
      <c r="J128" s="392"/>
      <c r="K128" s="392"/>
      <c r="L128" s="392"/>
      <c r="M128" s="392"/>
      <c r="N128" s="392"/>
      <c r="O128" s="392"/>
      <c r="P128" s="393"/>
      <c r="Q128" s="557"/>
      <c r="R128" s="392"/>
      <c r="S128" s="392"/>
      <c r="T128" s="392"/>
      <c r="U128" s="392"/>
      <c r="V128" s="392"/>
      <c r="W128" s="393"/>
      <c r="X128" s="3"/>
      <c r="Y128" s="3"/>
      <c r="Z128" s="3"/>
      <c r="AA128" s="26"/>
    </row>
    <row r="129" spans="1:27" s="84" customFormat="1" ht="25.15" customHeight="1" x14ac:dyDescent="0.25">
      <c r="A129" s="3"/>
      <c r="B129" s="558"/>
      <c r="C129" s="559"/>
      <c r="D129" s="559"/>
      <c r="E129" s="559"/>
      <c r="F129" s="559"/>
      <c r="G129" s="559"/>
      <c r="H129" s="559"/>
      <c r="I129" s="559"/>
      <c r="J129" s="559"/>
      <c r="K129" s="559"/>
      <c r="L129" s="559"/>
      <c r="M129" s="559"/>
      <c r="N129" s="559"/>
      <c r="O129" s="559"/>
      <c r="P129" s="560"/>
      <c r="Q129" s="561"/>
      <c r="R129" s="562"/>
      <c r="S129" s="562"/>
      <c r="T129" s="562"/>
      <c r="U129" s="562"/>
      <c r="V129" s="562"/>
      <c r="W129" s="563"/>
      <c r="X129" s="26"/>
      <c r="Y129" s="26"/>
      <c r="Z129" s="26"/>
      <c r="AA129" s="26"/>
    </row>
    <row r="130" spans="1:27" s="84" customFormat="1" ht="25.15" customHeight="1" x14ac:dyDescent="0.25">
      <c r="A130" s="3"/>
      <c r="B130" s="206"/>
      <c r="C130" s="207"/>
      <c r="D130" s="207"/>
      <c r="E130" s="207"/>
      <c r="F130" s="207"/>
      <c r="G130" s="207"/>
      <c r="H130" s="207"/>
      <c r="I130" s="207"/>
      <c r="J130" s="207"/>
      <c r="K130" s="207"/>
      <c r="L130" s="207"/>
      <c r="M130" s="207"/>
      <c r="N130" s="207"/>
      <c r="O130" s="207"/>
      <c r="P130" s="208"/>
      <c r="Q130" s="311"/>
      <c r="R130" s="312"/>
      <c r="S130" s="312"/>
      <c r="T130" s="312"/>
      <c r="U130" s="312"/>
      <c r="V130" s="312"/>
      <c r="W130" s="313"/>
      <c r="X130" s="26"/>
      <c r="Y130" s="26"/>
      <c r="Z130" s="26"/>
      <c r="AA130" s="26"/>
    </row>
    <row r="131" spans="1:27" s="84" customFormat="1" ht="25.15" customHeight="1" x14ac:dyDescent="0.25">
      <c r="A131" s="3"/>
      <c r="B131" s="206"/>
      <c r="C131" s="207"/>
      <c r="D131" s="207"/>
      <c r="E131" s="207"/>
      <c r="F131" s="207"/>
      <c r="G131" s="207"/>
      <c r="H131" s="207"/>
      <c r="I131" s="207"/>
      <c r="J131" s="207"/>
      <c r="K131" s="207"/>
      <c r="L131" s="207"/>
      <c r="M131" s="207"/>
      <c r="N131" s="207"/>
      <c r="O131" s="207"/>
      <c r="P131" s="208"/>
      <c r="Q131" s="311"/>
      <c r="R131" s="312"/>
      <c r="S131" s="312"/>
      <c r="T131" s="312"/>
      <c r="U131" s="312"/>
      <c r="V131" s="312"/>
      <c r="W131" s="313"/>
      <c r="X131" s="26"/>
      <c r="Y131" s="26"/>
      <c r="Z131" s="26"/>
      <c r="AA131" s="26"/>
    </row>
    <row r="132" spans="1:27" s="84" customFormat="1" ht="25.15" customHeight="1" x14ac:dyDescent="0.25">
      <c r="A132" s="3"/>
      <c r="B132" s="206"/>
      <c r="C132" s="207"/>
      <c r="D132" s="207"/>
      <c r="E132" s="207"/>
      <c r="F132" s="207"/>
      <c r="G132" s="207"/>
      <c r="H132" s="207"/>
      <c r="I132" s="207"/>
      <c r="J132" s="207"/>
      <c r="K132" s="207"/>
      <c r="L132" s="207"/>
      <c r="M132" s="207"/>
      <c r="N132" s="207"/>
      <c r="O132" s="207"/>
      <c r="P132" s="208"/>
      <c r="Q132" s="311"/>
      <c r="R132" s="312"/>
      <c r="S132" s="312"/>
      <c r="T132" s="312"/>
      <c r="U132" s="312"/>
      <c r="V132" s="312"/>
      <c r="W132" s="313"/>
      <c r="X132" s="26"/>
      <c r="Y132" s="26"/>
      <c r="Z132" s="26"/>
      <c r="AA132" s="3"/>
    </row>
    <row r="133" spans="1:27" s="84" customFormat="1" ht="25.15" customHeight="1" thickBot="1" x14ac:dyDescent="0.3">
      <c r="A133" s="3"/>
      <c r="B133" s="600"/>
      <c r="C133" s="601"/>
      <c r="D133" s="601"/>
      <c r="E133" s="601"/>
      <c r="F133" s="601"/>
      <c r="G133" s="601"/>
      <c r="H133" s="601"/>
      <c r="I133" s="601"/>
      <c r="J133" s="601"/>
      <c r="K133" s="601"/>
      <c r="L133" s="601"/>
      <c r="M133" s="601"/>
      <c r="N133" s="601"/>
      <c r="O133" s="601"/>
      <c r="P133" s="602"/>
      <c r="Q133" s="548"/>
      <c r="R133" s="549"/>
      <c r="S133" s="549"/>
      <c r="T133" s="549"/>
      <c r="U133" s="549"/>
      <c r="V133" s="549"/>
      <c r="W133" s="550"/>
      <c r="X133" s="26"/>
      <c r="Y133" s="26"/>
      <c r="Z133" s="26"/>
      <c r="AA133" s="3"/>
    </row>
    <row r="134" spans="1:27" s="84" customFormat="1" ht="25.15" customHeight="1" thickBot="1" x14ac:dyDescent="0.3">
      <c r="A134" s="3"/>
      <c r="B134" s="527" t="s">
        <v>162</v>
      </c>
      <c r="C134" s="528"/>
      <c r="D134" s="528"/>
      <c r="E134" s="528"/>
      <c r="F134" s="528"/>
      <c r="G134" s="528"/>
      <c r="H134" s="528"/>
      <c r="I134" s="528"/>
      <c r="J134" s="528"/>
      <c r="K134" s="528"/>
      <c r="L134" s="528"/>
      <c r="M134" s="528"/>
      <c r="N134" s="528"/>
      <c r="O134" s="528"/>
      <c r="P134" s="551"/>
      <c r="Q134" s="499">
        <f>SUM(Q129:W133)</f>
        <v>0</v>
      </c>
      <c r="R134" s="500"/>
      <c r="S134" s="500"/>
      <c r="T134" s="500"/>
      <c r="U134" s="500"/>
      <c r="V134" s="500"/>
      <c r="W134" s="501"/>
      <c r="X134" s="26"/>
      <c r="Y134" s="26"/>
      <c r="Z134" s="26"/>
      <c r="AA134" s="3"/>
    </row>
    <row r="135" spans="1:27" s="84" customFormat="1" ht="18.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s="84" customFormat="1" ht="23.25" customHeight="1" x14ac:dyDescent="0.25">
      <c r="A136" s="3"/>
      <c r="B136" s="467" t="s">
        <v>246</v>
      </c>
      <c r="C136" s="467"/>
      <c r="D136" s="467"/>
      <c r="E136" s="467"/>
      <c r="F136" s="467"/>
      <c r="G136" s="467"/>
      <c r="H136" s="467"/>
      <c r="I136" s="467"/>
      <c r="J136" s="467"/>
      <c r="K136" s="467"/>
      <c r="L136" s="467"/>
      <c r="M136" s="467"/>
      <c r="N136" s="467"/>
      <c r="O136" s="467"/>
      <c r="P136" s="467"/>
      <c r="Q136" s="467"/>
      <c r="R136" s="3"/>
      <c r="S136" s="3"/>
      <c r="T136" s="3"/>
      <c r="U136" s="3"/>
      <c r="V136" s="3"/>
      <c r="W136" s="3"/>
      <c r="X136" s="3"/>
      <c r="Y136" s="3"/>
      <c r="Z136" s="3"/>
      <c r="AA136" s="3"/>
    </row>
    <row r="137" spans="1:27" s="84" customFormat="1" ht="5.2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s="84" customFormat="1" ht="23.25" customHeight="1" x14ac:dyDescent="0.25">
      <c r="A138" s="3"/>
      <c r="B138" s="82" t="s">
        <v>140</v>
      </c>
      <c r="C138" s="233" t="s">
        <v>174</v>
      </c>
      <c r="D138" s="234"/>
      <c r="E138" s="234"/>
      <c r="F138" s="234"/>
      <c r="G138" s="234"/>
      <c r="H138" s="234"/>
      <c r="I138" s="234"/>
      <c r="J138" s="234"/>
      <c r="K138" s="234"/>
      <c r="L138" s="234"/>
      <c r="M138" s="234"/>
      <c r="N138" s="234"/>
      <c r="O138" s="234"/>
      <c r="P138" s="234"/>
      <c r="Q138" s="234"/>
      <c r="R138" s="234"/>
      <c r="S138" s="234"/>
      <c r="T138" s="234"/>
      <c r="U138" s="234"/>
      <c r="V138" s="234"/>
      <c r="W138" s="234"/>
      <c r="X138" s="234"/>
      <c r="Y138" s="234"/>
      <c r="Z138" s="234"/>
      <c r="AA138" s="3"/>
    </row>
    <row r="139" spans="1:27" s="84" customFormat="1" ht="8.25" customHeight="1" x14ac:dyDescent="0.25">
      <c r="A139" s="3"/>
      <c r="B139" s="1"/>
      <c r="C139" s="5"/>
      <c r="D139" s="5"/>
      <c r="E139" s="5"/>
      <c r="F139" s="5"/>
      <c r="G139" s="5"/>
      <c r="H139" s="5"/>
      <c r="I139" s="5"/>
      <c r="J139" s="5"/>
      <c r="K139" s="5"/>
      <c r="L139" s="5"/>
      <c r="M139" s="5"/>
      <c r="N139" s="5"/>
      <c r="O139" s="5"/>
      <c r="P139" s="5"/>
      <c r="Q139" s="5"/>
      <c r="R139" s="5"/>
      <c r="S139" s="5"/>
      <c r="T139" s="5"/>
      <c r="U139" s="5"/>
      <c r="V139" s="5"/>
      <c r="W139" s="5"/>
      <c r="X139" s="5"/>
      <c r="Y139" s="5"/>
      <c r="Z139" s="5"/>
      <c r="AA139" s="3"/>
    </row>
    <row r="140" spans="1:27" s="84" customFormat="1" ht="23.25" customHeight="1" x14ac:dyDescent="0.25">
      <c r="A140" s="3"/>
      <c r="B140" s="82" t="s">
        <v>140</v>
      </c>
      <c r="C140" s="5" t="s">
        <v>175</v>
      </c>
      <c r="D140" s="5"/>
      <c r="E140" s="5"/>
      <c r="F140" s="5"/>
      <c r="G140" s="5"/>
      <c r="H140" s="5"/>
      <c r="I140" s="5"/>
      <c r="J140" s="5"/>
      <c r="K140" s="5"/>
      <c r="L140" s="5"/>
      <c r="M140" s="5"/>
      <c r="N140" s="5"/>
      <c r="O140" s="5"/>
      <c r="P140" s="5"/>
      <c r="Q140" s="5"/>
      <c r="R140" s="5"/>
      <c r="S140" s="5"/>
      <c r="T140" s="5"/>
      <c r="U140" s="5"/>
      <c r="V140" s="5"/>
      <c r="W140" s="5"/>
      <c r="X140" s="5"/>
      <c r="Y140" s="5"/>
      <c r="Z140" s="5"/>
      <c r="AA140" s="3"/>
    </row>
    <row r="141" spans="1:27" s="84" customFormat="1" ht="8.25" customHeight="1" x14ac:dyDescent="0.25">
      <c r="A141" s="3"/>
      <c r="B141" s="1"/>
      <c r="C141" s="5"/>
      <c r="D141" s="5"/>
      <c r="E141" s="5"/>
      <c r="F141" s="5"/>
      <c r="G141" s="5"/>
      <c r="H141" s="5"/>
      <c r="I141" s="5"/>
      <c r="J141" s="5"/>
      <c r="K141" s="5"/>
      <c r="L141" s="5"/>
      <c r="M141" s="5"/>
      <c r="N141" s="5"/>
      <c r="O141" s="5"/>
      <c r="P141" s="5"/>
      <c r="Q141" s="5"/>
      <c r="R141" s="5"/>
      <c r="S141" s="5"/>
      <c r="T141" s="5"/>
      <c r="U141" s="5"/>
      <c r="V141" s="5"/>
      <c r="W141" s="5"/>
      <c r="X141" s="5"/>
      <c r="Y141" s="5"/>
      <c r="Z141" s="5"/>
      <c r="AA141" s="3"/>
    </row>
    <row r="142" spans="1:27" s="84" customFormat="1" ht="23.25" customHeight="1" x14ac:dyDescent="0.25">
      <c r="A142" s="3"/>
      <c r="B142" s="82" t="s">
        <v>140</v>
      </c>
      <c r="C142" s="5" t="s">
        <v>176</v>
      </c>
      <c r="D142" s="5"/>
      <c r="E142" s="5"/>
      <c r="F142" s="5"/>
      <c r="G142" s="5"/>
      <c r="H142" s="5"/>
      <c r="I142" s="5"/>
      <c r="J142" s="5"/>
      <c r="K142" s="5"/>
      <c r="L142" s="5"/>
      <c r="M142" s="5"/>
      <c r="N142" s="5"/>
      <c r="O142" s="5"/>
      <c r="P142" s="5"/>
      <c r="Q142" s="5"/>
      <c r="R142" s="5"/>
      <c r="S142" s="5"/>
      <c r="T142" s="5"/>
      <c r="U142" s="5"/>
      <c r="V142" s="5"/>
      <c r="W142" s="5"/>
      <c r="X142" s="5"/>
      <c r="Y142" s="5"/>
      <c r="Z142" s="5"/>
      <c r="AA142" s="3"/>
    </row>
    <row r="143" spans="1:27" s="84" customFormat="1" ht="15.75" customHeight="1" x14ac:dyDescent="0.25">
      <c r="A143" s="3"/>
      <c r="B143" s="1"/>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s="84" customFormat="1" ht="23.25" customHeight="1" x14ac:dyDescent="0.25">
      <c r="A144" s="3"/>
      <c r="B144" s="16" t="s">
        <v>98</v>
      </c>
      <c r="C144" s="5"/>
      <c r="D144" s="5"/>
      <c r="E144" s="5"/>
      <c r="F144" s="5"/>
      <c r="G144" s="82" t="s">
        <v>140</v>
      </c>
      <c r="H144" s="16" t="s">
        <v>59</v>
      </c>
      <c r="I144" s="16"/>
      <c r="J144" s="82" t="s">
        <v>140</v>
      </c>
      <c r="K144" s="16" t="s">
        <v>58</v>
      </c>
      <c r="L144" s="3"/>
      <c r="M144" s="3"/>
      <c r="N144" s="3"/>
      <c r="O144" s="3"/>
      <c r="P144" s="3"/>
      <c r="Q144" s="3"/>
      <c r="R144" s="3"/>
      <c r="S144" s="3"/>
      <c r="T144" s="3"/>
      <c r="U144" s="3"/>
      <c r="V144" s="3"/>
      <c r="W144" s="3"/>
      <c r="X144" s="3"/>
      <c r="Y144" s="3"/>
      <c r="Z144" s="3"/>
      <c r="AA144" s="3"/>
    </row>
    <row r="145" spans="1:31" s="84" customFormat="1" ht="20.100000000000001"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31" s="134" customFormat="1" ht="20.100000000000001" customHeight="1" thickBot="1" x14ac:dyDescent="0.25">
      <c r="A146" s="130"/>
      <c r="B146" s="351" t="s">
        <v>360</v>
      </c>
      <c r="C146" s="351"/>
      <c r="D146" s="351"/>
      <c r="E146" s="351"/>
      <c r="F146" s="351"/>
      <c r="G146" s="351"/>
      <c r="H146" s="351"/>
      <c r="I146" s="351"/>
      <c r="J146" s="154"/>
      <c r="K146" s="154"/>
      <c r="L146" s="154"/>
      <c r="M146" s="154"/>
      <c r="N146" s="154"/>
      <c r="O146" s="154"/>
      <c r="P146" s="154"/>
      <c r="S146" s="130"/>
      <c r="T146" s="130"/>
      <c r="U146" s="130"/>
      <c r="V146" s="130"/>
      <c r="W146" s="130"/>
      <c r="X146" s="130"/>
      <c r="Y146" s="130"/>
      <c r="Z146" s="130"/>
      <c r="AA146" s="26"/>
    </row>
    <row r="147" spans="1:31" s="84" customFormat="1" ht="23.25" customHeight="1" x14ac:dyDescent="0.25">
      <c r="A147" s="3"/>
      <c r="B147" s="409" t="s">
        <v>138</v>
      </c>
      <c r="C147" s="606"/>
      <c r="D147" s="556" t="s">
        <v>99</v>
      </c>
      <c r="E147" s="389"/>
      <c r="F147" s="389"/>
      <c r="G147" s="389"/>
      <c r="H147" s="389"/>
      <c r="I147" s="389"/>
      <c r="J147" s="389"/>
      <c r="K147" s="390"/>
      <c r="L147" s="331" t="s">
        <v>191</v>
      </c>
      <c r="M147" s="585"/>
      <c r="N147" s="325"/>
      <c r="O147" s="589" t="s">
        <v>192</v>
      </c>
      <c r="P147" s="590"/>
      <c r="Q147" s="590"/>
      <c r="R147" s="591"/>
      <c r="S147" s="321" t="s">
        <v>193</v>
      </c>
      <c r="T147" s="590"/>
      <c r="U147" s="590"/>
      <c r="V147" s="590"/>
      <c r="W147" s="590"/>
      <c r="X147" s="590"/>
      <c r="Y147" s="590"/>
      <c r="Z147" s="591"/>
      <c r="AA147" s="26"/>
      <c r="AB147" s="106"/>
      <c r="AC147" s="106"/>
      <c r="AD147" s="106"/>
      <c r="AE147" s="106"/>
    </row>
    <row r="148" spans="1:31" s="84" customFormat="1" ht="26.25" customHeight="1" thickBot="1" x14ac:dyDescent="0.3">
      <c r="A148" s="3"/>
      <c r="B148" s="412"/>
      <c r="C148" s="607"/>
      <c r="D148" s="557"/>
      <c r="E148" s="392"/>
      <c r="F148" s="392"/>
      <c r="G148" s="392"/>
      <c r="H148" s="392"/>
      <c r="I148" s="392"/>
      <c r="J148" s="392"/>
      <c r="K148" s="393"/>
      <c r="L148" s="586"/>
      <c r="M148" s="587"/>
      <c r="N148" s="588"/>
      <c r="O148" s="592"/>
      <c r="P148" s="593"/>
      <c r="Q148" s="593"/>
      <c r="R148" s="594"/>
      <c r="S148" s="598" t="s">
        <v>100</v>
      </c>
      <c r="T148" s="599"/>
      <c r="U148" s="599"/>
      <c r="V148" s="599"/>
      <c r="W148" s="593" t="s">
        <v>101</v>
      </c>
      <c r="X148" s="593"/>
      <c r="Y148" s="593"/>
      <c r="Z148" s="594"/>
      <c r="AA148" s="26"/>
      <c r="AB148" s="106"/>
      <c r="AC148" s="106"/>
      <c r="AD148" s="106"/>
      <c r="AE148" s="106"/>
    </row>
    <row r="149" spans="1:31" s="84" customFormat="1" ht="24.75" customHeight="1" x14ac:dyDescent="0.25">
      <c r="A149" s="3"/>
      <c r="B149" s="409">
        <v>2025</v>
      </c>
      <c r="C149" s="411"/>
      <c r="D149" s="560"/>
      <c r="E149" s="615"/>
      <c r="F149" s="615"/>
      <c r="G149" s="615"/>
      <c r="H149" s="615"/>
      <c r="I149" s="615"/>
      <c r="J149" s="615"/>
      <c r="K149" s="615"/>
      <c r="L149" s="616"/>
      <c r="M149" s="617"/>
      <c r="N149" s="618"/>
      <c r="O149" s="619"/>
      <c r="P149" s="619"/>
      <c r="Q149" s="619"/>
      <c r="R149" s="619"/>
      <c r="S149" s="535"/>
      <c r="T149" s="536"/>
      <c r="U149" s="536"/>
      <c r="V149" s="536"/>
      <c r="W149" s="535"/>
      <c r="X149" s="536"/>
      <c r="Y149" s="536"/>
      <c r="Z149" s="537"/>
      <c r="AA149" s="26"/>
      <c r="AB149" s="106"/>
      <c r="AC149" s="106"/>
      <c r="AD149" s="106"/>
      <c r="AE149" s="106"/>
    </row>
    <row r="150" spans="1:31" s="84" customFormat="1" ht="24.75" customHeight="1" x14ac:dyDescent="0.25">
      <c r="A150" s="3"/>
      <c r="B150" s="829"/>
      <c r="C150" s="830"/>
      <c r="D150" s="208"/>
      <c r="E150" s="426"/>
      <c r="F150" s="426"/>
      <c r="G150" s="426"/>
      <c r="H150" s="426"/>
      <c r="I150" s="426"/>
      <c r="J150" s="426"/>
      <c r="K150" s="426"/>
      <c r="L150" s="538"/>
      <c r="M150" s="538"/>
      <c r="N150" s="538"/>
      <c r="O150" s="567"/>
      <c r="P150" s="567"/>
      <c r="Q150" s="567"/>
      <c r="R150" s="567"/>
      <c r="S150" s="538"/>
      <c r="T150" s="539"/>
      <c r="U150" s="539"/>
      <c r="V150" s="539"/>
      <c r="W150" s="538"/>
      <c r="X150" s="539"/>
      <c r="Y150" s="539"/>
      <c r="Z150" s="568"/>
      <c r="AA150" s="26"/>
      <c r="AB150" s="106"/>
      <c r="AC150" s="106"/>
      <c r="AD150" s="106"/>
      <c r="AE150" s="106"/>
    </row>
    <row r="151" spans="1:31" s="84" customFormat="1" ht="24.75" customHeight="1" x14ac:dyDescent="0.25">
      <c r="A151" s="3"/>
      <c r="B151" s="829"/>
      <c r="C151" s="830"/>
      <c r="D151" s="208"/>
      <c r="E151" s="426"/>
      <c r="F151" s="426"/>
      <c r="G151" s="426"/>
      <c r="H151" s="426"/>
      <c r="I151" s="426"/>
      <c r="J151" s="426"/>
      <c r="K151" s="426"/>
      <c r="L151" s="538"/>
      <c r="M151" s="538"/>
      <c r="N151" s="538"/>
      <c r="O151" s="567"/>
      <c r="P151" s="567"/>
      <c r="Q151" s="567"/>
      <c r="R151" s="567"/>
      <c r="S151" s="538"/>
      <c r="T151" s="539"/>
      <c r="U151" s="539"/>
      <c r="V151" s="539"/>
      <c r="W151" s="538"/>
      <c r="X151" s="539"/>
      <c r="Y151" s="539"/>
      <c r="Z151" s="568"/>
      <c r="AA151" s="26"/>
      <c r="AB151" s="106"/>
      <c r="AC151" s="106"/>
      <c r="AD151" s="106"/>
      <c r="AE151" s="106"/>
    </row>
    <row r="152" spans="1:31" s="84" customFormat="1" ht="24.75" customHeight="1" thickBot="1" x14ac:dyDescent="0.3">
      <c r="A152" s="3"/>
      <c r="B152" s="412"/>
      <c r="C152" s="414"/>
      <c r="D152" s="709" t="s">
        <v>287</v>
      </c>
      <c r="E152" s="710"/>
      <c r="F152" s="710"/>
      <c r="G152" s="710"/>
      <c r="H152" s="710"/>
      <c r="I152" s="710"/>
      <c r="J152" s="710"/>
      <c r="K152" s="710"/>
      <c r="L152" s="572"/>
      <c r="M152" s="572"/>
      <c r="N152" s="572"/>
      <c r="O152" s="627"/>
      <c r="P152" s="627"/>
      <c r="Q152" s="627"/>
      <c r="R152" s="627"/>
      <c r="S152" s="572"/>
      <c r="T152" s="628"/>
      <c r="U152" s="628"/>
      <c r="V152" s="628"/>
      <c r="W152" s="572"/>
      <c r="X152" s="628"/>
      <c r="Y152" s="628"/>
      <c r="Z152" s="629"/>
      <c r="AA152" s="26"/>
      <c r="AB152" s="106"/>
      <c r="AC152" s="106"/>
      <c r="AD152" s="106"/>
      <c r="AE152" s="106"/>
    </row>
    <row r="153" spans="1:31" s="3" customFormat="1" ht="20.100000000000001" customHeight="1" x14ac:dyDescent="0.25"/>
    <row r="154" spans="1:31" s="84" customFormat="1" ht="22.5" customHeight="1" x14ac:dyDescent="0.25">
      <c r="A154" s="3"/>
      <c r="B154" s="40" t="s">
        <v>277</v>
      </c>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31" s="84" customFormat="1" ht="8.2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31" s="84" customFormat="1" ht="23.25" customHeight="1" x14ac:dyDescent="0.25">
      <c r="A156" s="3"/>
      <c r="B156" s="82"/>
      <c r="C156" s="233" t="s">
        <v>254</v>
      </c>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3"/>
    </row>
    <row r="157" spans="1:31" s="84" customFormat="1" ht="8.25" customHeight="1" x14ac:dyDescent="0.25">
      <c r="A157" s="3"/>
      <c r="B157" s="1"/>
      <c r="C157" s="5"/>
      <c r="D157" s="5"/>
      <c r="E157" s="5"/>
      <c r="F157" s="5"/>
      <c r="G157" s="5"/>
      <c r="H157" s="5"/>
      <c r="I157" s="5"/>
      <c r="J157" s="5"/>
      <c r="K157" s="5"/>
      <c r="L157" s="5"/>
      <c r="M157" s="5"/>
      <c r="N157" s="5"/>
      <c r="O157" s="5"/>
      <c r="P157" s="5"/>
      <c r="Q157" s="5"/>
      <c r="R157" s="5"/>
      <c r="S157" s="5"/>
      <c r="T157" s="5"/>
      <c r="U157" s="5"/>
      <c r="V157" s="5"/>
      <c r="W157" s="5"/>
      <c r="X157" s="5"/>
      <c r="Y157" s="5"/>
      <c r="Z157" s="5"/>
      <c r="AA157" s="3"/>
    </row>
    <row r="158" spans="1:31" s="84" customFormat="1" ht="23.25" customHeight="1" x14ac:dyDescent="0.25">
      <c r="A158" s="3"/>
      <c r="B158" s="82"/>
      <c r="C158" s="5" t="s">
        <v>255</v>
      </c>
      <c r="D158" s="5"/>
      <c r="E158" s="5"/>
      <c r="F158" s="5"/>
      <c r="G158" s="5"/>
      <c r="H158" s="5"/>
      <c r="I158" s="5"/>
      <c r="J158" s="5"/>
      <c r="K158" s="5"/>
      <c r="L158" s="5"/>
      <c r="M158" s="5"/>
      <c r="N158" s="5"/>
      <c r="O158" s="5"/>
      <c r="P158" s="5"/>
      <c r="Q158" s="5"/>
      <c r="R158" s="5"/>
      <c r="S158" s="5"/>
      <c r="T158" s="5"/>
      <c r="U158" s="5"/>
      <c r="V158" s="5"/>
      <c r="W158" s="5"/>
      <c r="X158" s="5"/>
      <c r="Y158" s="5"/>
      <c r="Z158" s="5"/>
      <c r="AA158" s="3"/>
    </row>
    <row r="159" spans="1:31" s="84" customFormat="1" ht="8.25" customHeight="1" x14ac:dyDescent="0.25">
      <c r="A159" s="3"/>
      <c r="B159" s="1"/>
      <c r="C159" s="5"/>
      <c r="D159" s="5"/>
      <c r="E159" s="5"/>
      <c r="F159" s="5"/>
      <c r="G159" s="5"/>
      <c r="H159" s="5"/>
      <c r="I159" s="5"/>
      <c r="J159" s="5"/>
      <c r="K159" s="5"/>
      <c r="L159" s="5"/>
      <c r="M159" s="5"/>
      <c r="N159" s="5"/>
      <c r="O159" s="5"/>
      <c r="P159" s="5"/>
      <c r="Q159" s="5"/>
      <c r="R159" s="5"/>
      <c r="S159" s="5"/>
      <c r="T159" s="5"/>
      <c r="U159" s="5"/>
      <c r="V159" s="5"/>
      <c r="W159" s="5"/>
      <c r="X159" s="5"/>
      <c r="Y159" s="5"/>
      <c r="Z159" s="5"/>
      <c r="AA159" s="3"/>
    </row>
    <row r="160" spans="1:31" s="84" customFormat="1" ht="23.25" customHeight="1" x14ac:dyDescent="0.25">
      <c r="A160" s="3"/>
      <c r="B160" s="82" t="s">
        <v>140</v>
      </c>
      <c r="C160" s="5" t="s">
        <v>257</v>
      </c>
      <c r="D160" s="5"/>
      <c r="E160" s="5"/>
      <c r="F160" s="5"/>
      <c r="G160" s="5"/>
      <c r="H160" s="5"/>
      <c r="I160" s="5"/>
      <c r="J160" s="5"/>
      <c r="K160" s="5"/>
      <c r="L160" s="5"/>
      <c r="M160" s="5"/>
      <c r="N160" s="5"/>
      <c r="O160" s="5"/>
      <c r="P160" s="5"/>
      <c r="Q160" s="5"/>
      <c r="R160" s="5"/>
      <c r="S160" s="5"/>
      <c r="T160" s="5"/>
      <c r="U160" s="5"/>
      <c r="V160" s="5"/>
      <c r="W160" s="5"/>
      <c r="X160" s="5"/>
      <c r="Y160" s="5"/>
      <c r="Z160" s="5"/>
      <c r="AA160" s="3"/>
    </row>
    <row r="161" spans="1:27" s="84" customFormat="1" ht="26.25" customHeight="1" x14ac:dyDescent="0.25">
      <c r="A161" s="3"/>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3"/>
    </row>
    <row r="162" spans="1:27" s="113" customFormat="1" ht="20.100000000000001" customHeight="1" thickBot="1" x14ac:dyDescent="0.25">
      <c r="A162" s="114"/>
      <c r="B162" s="533" t="s">
        <v>361</v>
      </c>
      <c r="C162" s="533"/>
      <c r="D162" s="533"/>
      <c r="E162" s="533"/>
      <c r="F162" s="533"/>
      <c r="G162" s="533"/>
      <c r="H162" s="533"/>
      <c r="I162" s="533"/>
      <c r="J162" s="533"/>
      <c r="K162" s="533"/>
      <c r="L162" s="533"/>
      <c r="M162" s="533"/>
      <c r="N162" s="533"/>
      <c r="O162" s="533"/>
      <c r="P162" s="533"/>
      <c r="Q162" s="533"/>
      <c r="R162" s="533"/>
      <c r="S162" s="533"/>
      <c r="T162" s="533"/>
      <c r="U162" s="533"/>
      <c r="V162" s="533"/>
      <c r="W162" s="533"/>
      <c r="X162" s="533"/>
      <c r="Y162" s="533"/>
      <c r="Z162" s="142"/>
      <c r="AA162" s="114"/>
    </row>
    <row r="163" spans="1:27" s="84" customFormat="1" ht="20.100000000000001" customHeight="1" thickBot="1" x14ac:dyDescent="0.3">
      <c r="A163" s="3"/>
      <c r="B163" s="11"/>
      <c r="C163" s="3"/>
      <c r="D163" s="3"/>
      <c r="E163" s="355" t="s">
        <v>160</v>
      </c>
      <c r="F163" s="355"/>
      <c r="G163" s="355"/>
      <c r="H163" s="355"/>
      <c r="I163" s="352"/>
      <c r="J163" s="353"/>
      <c r="K163" s="353"/>
      <c r="L163" s="354"/>
      <c r="M163" s="3"/>
      <c r="N163" s="8"/>
      <c r="O163" s="8"/>
      <c r="P163" s="8"/>
      <c r="Q163" s="8"/>
      <c r="R163" s="8"/>
      <c r="S163" s="8"/>
      <c r="T163" s="8"/>
      <c r="U163" s="8"/>
      <c r="V163" s="8"/>
      <c r="W163" s="608"/>
      <c r="X163" s="608"/>
      <c r="Y163" s="608"/>
      <c r="Z163" s="608"/>
      <c r="AA163" s="3"/>
    </row>
    <row r="164" spans="1:27" s="84" customFormat="1" ht="39" customHeight="1" x14ac:dyDescent="0.25">
      <c r="A164" s="3"/>
      <c r="B164" s="409" t="s">
        <v>94</v>
      </c>
      <c r="C164" s="410"/>
      <c r="D164" s="410"/>
      <c r="E164" s="410"/>
      <c r="F164" s="410"/>
      <c r="G164" s="410"/>
      <c r="H164" s="606"/>
      <c r="I164" s="331" t="s">
        <v>345</v>
      </c>
      <c r="J164" s="585"/>
      <c r="K164" s="585"/>
      <c r="L164" s="703"/>
      <c r="M164" s="3"/>
      <c r="N164" s="3"/>
      <c r="O164" s="3"/>
      <c r="P164" s="3"/>
      <c r="Q164" s="3"/>
      <c r="R164" s="3"/>
      <c r="S164" s="3"/>
      <c r="T164" s="3"/>
      <c r="U164" s="3"/>
      <c r="V164" s="3"/>
      <c r="W164" s="3"/>
      <c r="X164" s="3"/>
      <c r="Y164" s="3"/>
      <c r="Z164" s="3"/>
      <c r="AA164" s="3"/>
    </row>
    <row r="165" spans="1:27" s="84" customFormat="1" ht="3" customHeight="1" thickBot="1" x14ac:dyDescent="0.3">
      <c r="A165" s="3"/>
      <c r="B165" s="412"/>
      <c r="C165" s="413"/>
      <c r="D165" s="413"/>
      <c r="E165" s="413"/>
      <c r="F165" s="413"/>
      <c r="G165" s="413"/>
      <c r="H165" s="607"/>
      <c r="I165" s="586"/>
      <c r="J165" s="587"/>
      <c r="K165" s="587"/>
      <c r="L165" s="704"/>
      <c r="M165" s="3"/>
      <c r="N165" s="3"/>
      <c r="O165" s="3"/>
      <c r="P165" s="3"/>
      <c r="Q165" s="3"/>
      <c r="R165" s="3"/>
      <c r="S165" s="3"/>
      <c r="T165" s="3"/>
      <c r="U165" s="3"/>
      <c r="V165" s="3"/>
      <c r="W165" s="3"/>
      <c r="X165" s="3"/>
      <c r="Y165" s="3"/>
      <c r="Z165" s="3"/>
      <c r="AA165" s="3"/>
    </row>
    <row r="166" spans="1:27" s="84" customFormat="1" ht="23.25" customHeight="1" x14ac:dyDescent="0.25">
      <c r="A166" s="3"/>
      <c r="B166" s="705" t="s">
        <v>163</v>
      </c>
      <c r="C166" s="253"/>
      <c r="D166" s="253"/>
      <c r="E166" s="253"/>
      <c r="F166" s="253"/>
      <c r="G166" s="253"/>
      <c r="H166" s="254"/>
      <c r="I166" s="706"/>
      <c r="J166" s="706"/>
      <c r="K166" s="706"/>
      <c r="L166" s="707"/>
      <c r="M166" s="3"/>
      <c r="N166" s="3"/>
      <c r="O166" s="3"/>
      <c r="P166" s="3"/>
      <c r="Q166" s="3"/>
      <c r="R166" s="3"/>
      <c r="S166" s="3"/>
      <c r="T166" s="3"/>
      <c r="U166" s="3"/>
      <c r="V166" s="3"/>
      <c r="W166" s="3"/>
      <c r="X166" s="3"/>
      <c r="Y166" s="3"/>
      <c r="Z166" s="3"/>
      <c r="AA166" s="3"/>
    </row>
    <row r="167" spans="1:27" s="84" customFormat="1" ht="23.25" customHeight="1" x14ac:dyDescent="0.25">
      <c r="A167" s="3"/>
      <c r="B167" s="605" t="s">
        <v>164</v>
      </c>
      <c r="C167" s="250"/>
      <c r="D167" s="250"/>
      <c r="E167" s="250"/>
      <c r="F167" s="250"/>
      <c r="G167" s="250"/>
      <c r="H167" s="251"/>
      <c r="I167" s="573"/>
      <c r="J167" s="573"/>
      <c r="K167" s="573"/>
      <c r="L167" s="574"/>
      <c r="M167" s="3"/>
      <c r="N167" s="3"/>
      <c r="O167" s="3"/>
      <c r="P167" s="3"/>
      <c r="Q167" s="3"/>
      <c r="R167" s="3"/>
      <c r="S167" s="3"/>
      <c r="T167" s="3"/>
      <c r="U167" s="3"/>
      <c r="V167" s="3"/>
      <c r="W167" s="3"/>
      <c r="X167" s="3"/>
      <c r="Y167" s="3"/>
      <c r="Z167" s="3"/>
      <c r="AA167" s="3"/>
    </row>
    <row r="168" spans="1:27" s="84" customFormat="1" ht="23.25" customHeight="1" x14ac:dyDescent="0.25">
      <c r="A168" s="3"/>
      <c r="B168" s="605" t="s">
        <v>165</v>
      </c>
      <c r="C168" s="250"/>
      <c r="D168" s="250"/>
      <c r="E168" s="250"/>
      <c r="F168" s="250"/>
      <c r="G168" s="250"/>
      <c r="H168" s="251"/>
      <c r="I168" s="573"/>
      <c r="J168" s="573"/>
      <c r="K168" s="573"/>
      <c r="L168" s="574"/>
      <c r="M168" s="3"/>
      <c r="N168" s="3"/>
      <c r="O168" s="3"/>
      <c r="P168" s="3"/>
      <c r="Q168" s="3"/>
      <c r="R168" s="3"/>
      <c r="S168" s="3"/>
      <c r="T168" s="3"/>
      <c r="U168" s="3"/>
      <c r="V168" s="3"/>
      <c r="W168" s="3"/>
      <c r="X168" s="3"/>
      <c r="Y168" s="3"/>
      <c r="Z168" s="3"/>
      <c r="AA168" s="3"/>
    </row>
    <row r="169" spans="1:27" s="84" customFormat="1" ht="23.25" customHeight="1" x14ac:dyDescent="0.25">
      <c r="A169" s="3"/>
      <c r="B169" s="605" t="s">
        <v>166</v>
      </c>
      <c r="C169" s="250"/>
      <c r="D169" s="250"/>
      <c r="E169" s="250"/>
      <c r="F169" s="250"/>
      <c r="G169" s="250"/>
      <c r="H169" s="251"/>
      <c r="I169" s="573"/>
      <c r="J169" s="573"/>
      <c r="K169" s="573"/>
      <c r="L169" s="574"/>
      <c r="M169" s="3"/>
      <c r="N169" s="3"/>
      <c r="O169" s="3"/>
      <c r="P169" s="3"/>
      <c r="Q169" s="3"/>
      <c r="R169" s="3"/>
      <c r="S169" s="3"/>
      <c r="T169" s="3"/>
      <c r="U169" s="3"/>
      <c r="V169" s="3"/>
      <c r="W169" s="3"/>
      <c r="X169" s="3"/>
      <c r="Y169" s="3"/>
      <c r="Z169" s="3"/>
      <c r="AA169" s="3"/>
    </row>
    <row r="170" spans="1:27" s="84" customFormat="1" ht="23.25" customHeight="1" x14ac:dyDescent="0.25">
      <c r="A170" s="3"/>
      <c r="B170" s="605" t="s">
        <v>167</v>
      </c>
      <c r="C170" s="250"/>
      <c r="D170" s="250"/>
      <c r="E170" s="250"/>
      <c r="F170" s="250"/>
      <c r="G170" s="250"/>
      <c r="H170" s="251"/>
      <c r="I170" s="573"/>
      <c r="J170" s="573"/>
      <c r="K170" s="573"/>
      <c r="L170" s="574"/>
      <c r="M170" s="3"/>
      <c r="N170" s="3"/>
      <c r="O170" s="3"/>
      <c r="P170" s="3"/>
      <c r="Q170" s="3"/>
      <c r="R170" s="3"/>
      <c r="S170" s="3"/>
      <c r="T170" s="3"/>
      <c r="U170" s="3"/>
      <c r="V170" s="3"/>
      <c r="W170" s="3"/>
      <c r="X170" s="3"/>
      <c r="Y170" s="3"/>
      <c r="Z170" s="3"/>
      <c r="AA170" s="3"/>
    </row>
    <row r="171" spans="1:27" s="84" customFormat="1" ht="23.25" customHeight="1" thickBot="1" x14ac:dyDescent="0.3">
      <c r="A171" s="3"/>
      <c r="B171" s="708" t="s">
        <v>168</v>
      </c>
      <c r="C171" s="381"/>
      <c r="D171" s="381"/>
      <c r="E171" s="381"/>
      <c r="F171" s="381"/>
      <c r="G171" s="381"/>
      <c r="H171" s="382"/>
      <c r="I171" s="715"/>
      <c r="J171" s="715"/>
      <c r="K171" s="715"/>
      <c r="L171" s="716"/>
      <c r="M171" s="3"/>
      <c r="N171" s="3"/>
      <c r="O171" s="3"/>
      <c r="P171" s="3"/>
      <c r="Q171" s="3"/>
      <c r="R171" s="3"/>
      <c r="S171" s="3"/>
      <c r="T171" s="3"/>
      <c r="U171" s="3"/>
      <c r="V171" s="3"/>
      <c r="W171" s="3"/>
      <c r="X171" s="3"/>
      <c r="Y171" s="3"/>
      <c r="Z171" s="3"/>
      <c r="AA171" s="3"/>
    </row>
    <row r="172" spans="1:27" s="84" customFormat="1" ht="23.25" customHeight="1" thickBot="1" x14ac:dyDescent="0.3">
      <c r="A172" s="3"/>
      <c r="B172" s="527" t="s">
        <v>162</v>
      </c>
      <c r="C172" s="528"/>
      <c r="D172" s="528"/>
      <c r="E172" s="528"/>
      <c r="F172" s="528"/>
      <c r="G172" s="528"/>
      <c r="H172" s="529"/>
      <c r="I172" s="698">
        <f>SUM(I166:L171)</f>
        <v>0</v>
      </c>
      <c r="J172" s="698"/>
      <c r="K172" s="698"/>
      <c r="L172" s="699"/>
      <c r="M172" s="3"/>
      <c r="N172" s="3"/>
      <c r="O172" s="3"/>
      <c r="P172" s="3"/>
      <c r="Q172" s="3"/>
      <c r="R172" s="3"/>
      <c r="S172" s="3"/>
      <c r="T172" s="3"/>
      <c r="U172" s="3"/>
      <c r="V172" s="3"/>
      <c r="W172" s="3"/>
      <c r="X172" s="3"/>
      <c r="Y172" s="3"/>
      <c r="Z172" s="3"/>
      <c r="AA172" s="3"/>
    </row>
    <row r="173" spans="1:27" s="84" customFormat="1" ht="35.25" customHeight="1" x14ac:dyDescent="0.25">
      <c r="B173" s="700" t="s">
        <v>81</v>
      </c>
      <c r="C173" s="700"/>
      <c r="D173" s="700"/>
      <c r="E173" s="700"/>
      <c r="F173" s="700"/>
      <c r="G173" s="700"/>
      <c r="H173" s="700"/>
      <c r="I173" s="700"/>
      <c r="J173" s="700"/>
      <c r="K173" s="700"/>
      <c r="L173" s="700"/>
      <c r="M173" s="700"/>
      <c r="N173" s="700"/>
      <c r="O173" s="700"/>
      <c r="P173" s="700"/>
      <c r="Q173" s="700"/>
      <c r="R173" s="700"/>
      <c r="S173" s="700"/>
      <c r="T173" s="700"/>
      <c r="U173" s="700"/>
      <c r="V173" s="700"/>
      <c r="W173" s="700"/>
      <c r="X173" s="700"/>
      <c r="Y173" s="700"/>
      <c r="Z173" s="700"/>
    </row>
    <row r="174" spans="1:27" s="84" customFormat="1" ht="15" customHeight="1" x14ac:dyDescent="0.25">
      <c r="B174" s="564"/>
      <c r="C174" s="564"/>
      <c r="D174" s="564"/>
      <c r="E174" s="564"/>
      <c r="F174" s="564"/>
      <c r="G174" s="564"/>
      <c r="H174" s="564"/>
      <c r="I174" s="564"/>
      <c r="J174" s="564"/>
      <c r="K174" s="564"/>
      <c r="L174" s="564"/>
      <c r="M174" s="564"/>
      <c r="N174" s="564"/>
      <c r="O174" s="564"/>
      <c r="P174" s="564"/>
      <c r="Q174" s="564"/>
      <c r="R174" s="564"/>
      <c r="S174" s="564"/>
      <c r="T174" s="564"/>
      <c r="U174" s="564"/>
      <c r="V174" s="564"/>
      <c r="W174" s="564"/>
      <c r="X174" s="564"/>
      <c r="Y174" s="564"/>
      <c r="Z174" s="564"/>
    </row>
    <row r="175" spans="1:27" s="84" customFormat="1" ht="15" customHeight="1" x14ac:dyDescent="0.25">
      <c r="B175" s="564"/>
      <c r="C175" s="564"/>
      <c r="D175" s="564"/>
      <c r="E175" s="564"/>
      <c r="F175" s="564"/>
      <c r="G175" s="564"/>
      <c r="H175" s="564"/>
      <c r="I175" s="564"/>
      <c r="J175" s="564"/>
      <c r="K175" s="564"/>
      <c r="L175" s="564"/>
      <c r="M175" s="564"/>
      <c r="N175" s="564"/>
      <c r="O175" s="564"/>
      <c r="P175" s="564"/>
      <c r="Q175" s="564"/>
      <c r="R175" s="564"/>
      <c r="S175" s="564"/>
      <c r="T175" s="564"/>
      <c r="U175" s="564"/>
      <c r="V175" s="564"/>
      <c r="W175" s="564"/>
      <c r="X175" s="564"/>
      <c r="Y175" s="564"/>
      <c r="Z175" s="564"/>
    </row>
    <row r="176" spans="1:27" s="84" customFormat="1" ht="15" customHeight="1" x14ac:dyDescent="0.25">
      <c r="B176" s="564"/>
      <c r="C176" s="564"/>
      <c r="D176" s="564"/>
      <c r="E176" s="564"/>
      <c r="F176" s="564"/>
      <c r="G176" s="564"/>
      <c r="H176" s="564"/>
      <c r="I176" s="564"/>
      <c r="J176" s="564"/>
      <c r="K176" s="564"/>
      <c r="L176" s="564"/>
      <c r="M176" s="564"/>
      <c r="N176" s="564"/>
      <c r="O176" s="564"/>
      <c r="P176" s="564"/>
      <c r="Q176" s="564"/>
      <c r="R176" s="564"/>
      <c r="S176" s="564"/>
      <c r="T176" s="564"/>
      <c r="U176" s="564"/>
      <c r="V176" s="564"/>
      <c r="W176" s="564"/>
      <c r="X176" s="564"/>
      <c r="Y176" s="564"/>
      <c r="Z176" s="564"/>
    </row>
    <row r="177" spans="1:27" s="84" customFormat="1" ht="15" customHeight="1" x14ac:dyDescent="0.25">
      <c r="B177" s="564"/>
      <c r="C177" s="564"/>
      <c r="D177" s="564"/>
      <c r="E177" s="564"/>
      <c r="F177" s="564"/>
      <c r="G177" s="564"/>
      <c r="H177" s="564"/>
      <c r="I177" s="564"/>
      <c r="J177" s="564"/>
      <c r="K177" s="564"/>
      <c r="L177" s="564"/>
      <c r="M177" s="564"/>
      <c r="N177" s="564"/>
      <c r="O177" s="564"/>
      <c r="P177" s="564"/>
      <c r="Q177" s="564"/>
      <c r="R177" s="564"/>
      <c r="S177" s="564"/>
      <c r="T177" s="564"/>
      <c r="U177" s="564"/>
      <c r="V177" s="564"/>
      <c r="W177" s="564"/>
      <c r="X177" s="564"/>
      <c r="Y177" s="564"/>
      <c r="Z177" s="564"/>
    </row>
    <row r="178" spans="1:27" s="84" customFormat="1" ht="15" customHeight="1" x14ac:dyDescent="0.25">
      <c r="B178" s="564"/>
      <c r="C178" s="564"/>
      <c r="D178" s="564"/>
      <c r="E178" s="564"/>
      <c r="F178" s="564"/>
      <c r="G178" s="564"/>
      <c r="H178" s="564"/>
      <c r="I178" s="564"/>
      <c r="J178" s="564"/>
      <c r="K178" s="564"/>
      <c r="L178" s="564"/>
      <c r="M178" s="564"/>
      <c r="N178" s="564"/>
      <c r="O178" s="564"/>
      <c r="P178" s="564"/>
      <c r="Q178" s="564"/>
      <c r="R178" s="564"/>
      <c r="S178" s="564"/>
      <c r="T178" s="564"/>
      <c r="U178" s="564"/>
      <c r="V178" s="564"/>
      <c r="W178" s="564"/>
      <c r="X178" s="564"/>
      <c r="Y178" s="564"/>
      <c r="Z178" s="564"/>
    </row>
    <row r="179" spans="1:27" s="84" customFormat="1" ht="2.25" customHeight="1" x14ac:dyDescent="0.25">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row>
    <row r="180" spans="1:27" s="84" customFormat="1" ht="1.5" customHeight="1" x14ac:dyDescent="0.25">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row>
    <row r="181" spans="1:27" s="84" customFormat="1" ht="8.25" customHeight="1" x14ac:dyDescent="0.25">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spans="1:27" s="84" customFormat="1" ht="21.75" customHeight="1" x14ac:dyDescent="0.25">
      <c r="B182" s="97" t="s">
        <v>278</v>
      </c>
    </row>
    <row r="183" spans="1:27" s="84" customFormat="1" ht="8.25" customHeight="1" x14ac:dyDescent="0.25"/>
    <row r="184" spans="1:27" s="84" customFormat="1" ht="23.25" customHeight="1" x14ac:dyDescent="0.25">
      <c r="B184" s="99" t="s">
        <v>140</v>
      </c>
      <c r="C184" s="701" t="s">
        <v>288</v>
      </c>
      <c r="D184" s="702"/>
      <c r="E184" s="702"/>
      <c r="F184" s="702"/>
      <c r="G184" s="702"/>
      <c r="H184" s="702"/>
      <c r="I184" s="702"/>
      <c r="J184" s="702"/>
      <c r="K184" s="702"/>
      <c r="L184" s="702"/>
      <c r="M184" s="702"/>
      <c r="N184" s="702"/>
      <c r="O184" s="702"/>
      <c r="P184" s="702"/>
      <c r="Q184" s="702"/>
      <c r="R184" s="702"/>
      <c r="S184" s="702"/>
      <c r="T184" s="702"/>
      <c r="U184" s="702"/>
      <c r="V184" s="702"/>
      <c r="W184" s="702"/>
      <c r="X184" s="702"/>
      <c r="Y184" s="702"/>
      <c r="Z184" s="702"/>
    </row>
    <row r="185" spans="1:27" s="84" customFormat="1" ht="8.25" customHeight="1" x14ac:dyDescent="0.25">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spans="1:27" s="84" customFormat="1" ht="23.25" customHeight="1" x14ac:dyDescent="0.25">
      <c r="B186" s="99"/>
      <c r="C186" s="98" t="s">
        <v>231</v>
      </c>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spans="1:27" s="84" customFormat="1" ht="8.25" customHeight="1" x14ac:dyDescent="0.25">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spans="1:27" s="84" customFormat="1" ht="23.25" customHeight="1" x14ac:dyDescent="0.25">
      <c r="B188" s="99"/>
      <c r="C188" s="98" t="s">
        <v>177</v>
      </c>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spans="1:27" s="84" customFormat="1" ht="23.25" customHeight="1" x14ac:dyDescent="0.3">
      <c r="A189" s="7" t="s">
        <v>102</v>
      </c>
      <c r="B189" s="7" t="s">
        <v>243</v>
      </c>
      <c r="C189" s="3"/>
      <c r="D189" s="3"/>
      <c r="E189" s="3"/>
      <c r="F189" s="3"/>
      <c r="G189" s="3"/>
      <c r="H189" s="3"/>
      <c r="I189" s="3"/>
      <c r="J189" s="3"/>
      <c r="K189" s="3"/>
      <c r="L189" s="3"/>
      <c r="M189" s="3"/>
      <c r="N189" s="3"/>
      <c r="O189" s="3"/>
      <c r="P189" s="3"/>
      <c r="Q189" s="3"/>
      <c r="R189" s="3"/>
      <c r="S189" s="3"/>
      <c r="T189" s="3"/>
      <c r="U189" s="3"/>
      <c r="V189" s="3"/>
      <c r="W189" s="3"/>
      <c r="X189" s="3"/>
      <c r="Y189" s="3"/>
      <c r="Z189" s="3"/>
      <c r="AA189" s="12"/>
    </row>
    <row r="190" spans="1:27" s="84" customFormat="1" ht="8.2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s="84" customFormat="1" ht="23.25" customHeight="1" x14ac:dyDescent="0.25">
      <c r="A191" s="3"/>
      <c r="B191" s="10" t="s">
        <v>103</v>
      </c>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s="84" customFormat="1" ht="75" customHeight="1" x14ac:dyDescent="0.25">
      <c r="A192" s="3"/>
      <c r="B192" s="564"/>
      <c r="C192" s="564"/>
      <c r="D192" s="564"/>
      <c r="E192" s="564"/>
      <c r="F192" s="564"/>
      <c r="G192" s="564"/>
      <c r="H192" s="564"/>
      <c r="I192" s="564"/>
      <c r="J192" s="564"/>
      <c r="K192" s="564"/>
      <c r="L192" s="564"/>
      <c r="M192" s="564"/>
      <c r="N192" s="564"/>
      <c r="O192" s="564"/>
      <c r="P192" s="564"/>
      <c r="Q192" s="564"/>
      <c r="R192" s="564"/>
      <c r="S192" s="564"/>
      <c r="T192" s="564"/>
      <c r="U192" s="564"/>
      <c r="V192" s="564"/>
      <c r="W192" s="564"/>
      <c r="X192" s="564"/>
      <c r="Y192" s="564"/>
      <c r="Z192" s="564"/>
      <c r="AA192" s="3"/>
    </row>
    <row r="193" spans="1:28" s="84" customFormat="1" ht="23.25" customHeight="1" x14ac:dyDescent="0.25"/>
    <row r="194" spans="1:28" s="84" customFormat="1" ht="20.100000000000001" customHeight="1" thickBot="1" x14ac:dyDescent="0.3">
      <c r="A194" s="1"/>
      <c r="B194" s="351" t="s">
        <v>362</v>
      </c>
      <c r="C194" s="351"/>
      <c r="D194" s="351"/>
      <c r="E194" s="351"/>
      <c r="F194" s="351"/>
      <c r="G194" s="351"/>
      <c r="H194" s="351"/>
      <c r="I194" s="3"/>
      <c r="J194" s="3"/>
      <c r="K194" s="3"/>
      <c r="L194" s="3"/>
      <c r="M194" s="3"/>
      <c r="N194" s="3"/>
      <c r="O194" s="3"/>
      <c r="P194" s="3"/>
      <c r="Q194" s="3"/>
      <c r="R194" s="3"/>
      <c r="S194" s="3"/>
      <c r="T194" s="3"/>
      <c r="U194" s="3"/>
      <c r="V194" s="3"/>
      <c r="W194" s="3"/>
      <c r="X194" s="3"/>
      <c r="Y194" s="3"/>
      <c r="Z194" s="3"/>
      <c r="AA194" s="3"/>
    </row>
    <row r="195" spans="1:28" s="84" customFormat="1" ht="23.25" customHeight="1" x14ac:dyDescent="0.25">
      <c r="A195" s="1"/>
      <c r="B195" s="556" t="s">
        <v>138</v>
      </c>
      <c r="C195" s="415"/>
      <c r="D195" s="388" t="s">
        <v>198</v>
      </c>
      <c r="E195" s="389"/>
      <c r="F195" s="389"/>
      <c r="G195" s="389"/>
      <c r="H195" s="415"/>
      <c r="I195" s="388" t="s">
        <v>191</v>
      </c>
      <c r="J195" s="389"/>
      <c r="K195" s="389"/>
      <c r="L195" s="415"/>
      <c r="M195" s="388" t="s">
        <v>194</v>
      </c>
      <c r="N195" s="389"/>
      <c r="O195" s="389"/>
      <c r="P195" s="415"/>
      <c r="Q195" s="325" t="s">
        <v>193</v>
      </c>
      <c r="R195" s="328"/>
      <c r="S195" s="328"/>
      <c r="T195" s="328"/>
      <c r="U195" s="328"/>
      <c r="V195" s="328"/>
      <c r="W195" s="328"/>
      <c r="X195" s="328"/>
      <c r="Y195" s="328"/>
      <c r="Z195" s="695"/>
      <c r="AA195" s="3"/>
    </row>
    <row r="196" spans="1:28" s="84" customFormat="1" ht="18.75" customHeight="1" thickBot="1" x14ac:dyDescent="0.3">
      <c r="A196" s="1"/>
      <c r="B196" s="557"/>
      <c r="C196" s="416"/>
      <c r="D196" s="391"/>
      <c r="E196" s="392"/>
      <c r="F196" s="392"/>
      <c r="G196" s="392"/>
      <c r="H196" s="416"/>
      <c r="I196" s="391"/>
      <c r="J196" s="392"/>
      <c r="K196" s="392"/>
      <c r="L196" s="416"/>
      <c r="M196" s="391"/>
      <c r="N196" s="392"/>
      <c r="O196" s="392"/>
      <c r="P196" s="416"/>
      <c r="Q196" s="696" t="s">
        <v>100</v>
      </c>
      <c r="R196" s="697"/>
      <c r="S196" s="697"/>
      <c r="T196" s="697"/>
      <c r="U196" s="598"/>
      <c r="V196" s="696" t="s">
        <v>101</v>
      </c>
      <c r="W196" s="697"/>
      <c r="X196" s="697"/>
      <c r="Y196" s="697"/>
      <c r="Z196" s="295"/>
      <c r="AA196" s="3"/>
    </row>
    <row r="197" spans="1:28" s="107" customFormat="1" ht="23.25" customHeight="1" x14ac:dyDescent="0.25">
      <c r="A197" s="36"/>
      <c r="B197" s="427">
        <v>2025</v>
      </c>
      <c r="C197" s="405"/>
      <c r="D197" s="609"/>
      <c r="E197" s="610"/>
      <c r="F197" s="610"/>
      <c r="G197" s="610"/>
      <c r="H197" s="611"/>
      <c r="I197" s="612"/>
      <c r="J197" s="612"/>
      <c r="K197" s="612"/>
      <c r="L197" s="612"/>
      <c r="M197" s="613"/>
      <c r="N197" s="613"/>
      <c r="O197" s="613"/>
      <c r="P197" s="613"/>
      <c r="Q197" s="552"/>
      <c r="R197" s="553"/>
      <c r="S197" s="553"/>
      <c r="T197" s="553"/>
      <c r="U197" s="554"/>
      <c r="V197" s="552"/>
      <c r="W197" s="553"/>
      <c r="X197" s="553"/>
      <c r="Y197" s="553"/>
      <c r="Z197" s="555"/>
      <c r="AA197" s="3"/>
      <c r="AB197" s="84"/>
    </row>
    <row r="198" spans="1:28" s="107" customFormat="1" ht="23.25" customHeight="1" x14ac:dyDescent="0.25">
      <c r="A198" s="36"/>
      <c r="B198" s="831"/>
      <c r="C198" s="832"/>
      <c r="D198" s="725"/>
      <c r="E198" s="726"/>
      <c r="F198" s="726"/>
      <c r="G198" s="726"/>
      <c r="H198" s="727"/>
      <c r="I198" s="573"/>
      <c r="J198" s="573"/>
      <c r="K198" s="573"/>
      <c r="L198" s="573"/>
      <c r="M198" s="728"/>
      <c r="N198" s="728"/>
      <c r="O198" s="728"/>
      <c r="P198" s="728"/>
      <c r="Q198" s="729"/>
      <c r="R198" s="730"/>
      <c r="S198" s="730"/>
      <c r="T198" s="730"/>
      <c r="U198" s="731"/>
      <c r="V198" s="729"/>
      <c r="W198" s="730"/>
      <c r="X198" s="730"/>
      <c r="Y198" s="730"/>
      <c r="Z198" s="732"/>
      <c r="AA198" s="3"/>
      <c r="AB198" s="84"/>
    </row>
    <row r="199" spans="1:28" s="107" customFormat="1" ht="23.25" customHeight="1" x14ac:dyDescent="0.25">
      <c r="A199" s="36"/>
      <c r="B199" s="831"/>
      <c r="C199" s="832"/>
      <c r="D199" s="725"/>
      <c r="E199" s="726"/>
      <c r="F199" s="726"/>
      <c r="G199" s="726"/>
      <c r="H199" s="727"/>
      <c r="I199" s="573"/>
      <c r="J199" s="573"/>
      <c r="K199" s="573"/>
      <c r="L199" s="573"/>
      <c r="M199" s="728"/>
      <c r="N199" s="728"/>
      <c r="O199" s="728"/>
      <c r="P199" s="728"/>
      <c r="Q199" s="729"/>
      <c r="R199" s="730"/>
      <c r="S199" s="730"/>
      <c r="T199" s="730"/>
      <c r="U199" s="731"/>
      <c r="V199" s="729"/>
      <c r="W199" s="730"/>
      <c r="X199" s="730"/>
      <c r="Y199" s="730"/>
      <c r="Z199" s="732"/>
      <c r="AA199" s="3"/>
      <c r="AB199" s="84"/>
    </row>
    <row r="200" spans="1:28" s="107" customFormat="1" ht="23.25" customHeight="1" thickBot="1" x14ac:dyDescent="0.3">
      <c r="A200" s="36"/>
      <c r="B200" s="428"/>
      <c r="C200" s="408"/>
      <c r="D200" s="717" t="s">
        <v>287</v>
      </c>
      <c r="E200" s="717"/>
      <c r="F200" s="717"/>
      <c r="G200" s="717"/>
      <c r="H200" s="718"/>
      <c r="I200" s="719"/>
      <c r="J200" s="719"/>
      <c r="K200" s="719"/>
      <c r="L200" s="719"/>
      <c r="M200" s="720"/>
      <c r="N200" s="720"/>
      <c r="O200" s="720"/>
      <c r="P200" s="720"/>
      <c r="Q200" s="721"/>
      <c r="R200" s="722"/>
      <c r="S200" s="722"/>
      <c r="T200" s="722"/>
      <c r="U200" s="723"/>
      <c r="V200" s="721"/>
      <c r="W200" s="722"/>
      <c r="X200" s="722"/>
      <c r="Y200" s="722"/>
      <c r="Z200" s="724"/>
      <c r="AA200" s="3"/>
      <c r="AB200" s="84"/>
    </row>
    <row r="201" spans="1:28" s="107" customFormat="1" ht="20.100000000000001" customHeight="1" x14ac:dyDescent="0.25"/>
    <row r="202" spans="1:28" s="107" customFormat="1" ht="23.25" customHeight="1" x14ac:dyDescent="0.25">
      <c r="A202" s="3"/>
      <c r="B202" s="40" t="s">
        <v>279</v>
      </c>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8" s="107" customFormat="1" ht="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8" s="107" customFormat="1" ht="23.25" customHeight="1" x14ac:dyDescent="0.25">
      <c r="A204" s="3"/>
      <c r="B204" s="82"/>
      <c r="C204" s="233" t="s">
        <v>254</v>
      </c>
      <c r="D204" s="234"/>
      <c r="E204" s="234"/>
      <c r="F204" s="234"/>
      <c r="G204" s="234"/>
      <c r="H204" s="234"/>
      <c r="I204" s="234"/>
      <c r="J204" s="234"/>
      <c r="K204" s="234"/>
      <c r="L204" s="234"/>
      <c r="M204" s="234"/>
      <c r="N204" s="234"/>
      <c r="O204" s="234"/>
      <c r="P204" s="234"/>
      <c r="Q204" s="234"/>
      <c r="R204" s="234"/>
      <c r="S204" s="234"/>
      <c r="T204" s="234"/>
      <c r="U204" s="234"/>
      <c r="V204" s="234"/>
      <c r="W204" s="234"/>
      <c r="X204" s="234"/>
      <c r="Y204" s="234"/>
      <c r="Z204" s="234"/>
    </row>
    <row r="205" spans="1:28" s="107" customFormat="1" ht="8.25" customHeight="1" x14ac:dyDescent="0.25">
      <c r="A205" s="3"/>
      <c r="B205" s="110"/>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8" s="107" customFormat="1" ht="23.25" customHeight="1" x14ac:dyDescent="0.25">
      <c r="A206" s="3"/>
      <c r="B206" s="82"/>
      <c r="C206" s="114" t="s">
        <v>255</v>
      </c>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8" s="107" customFormat="1" ht="8.25" customHeight="1" x14ac:dyDescent="0.25">
      <c r="A207" s="3"/>
      <c r="B207" s="110"/>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8" s="107" customFormat="1" ht="23.25" customHeight="1" x14ac:dyDescent="0.25">
      <c r="A208" s="3"/>
      <c r="B208" s="82" t="s">
        <v>140</v>
      </c>
      <c r="C208" s="114" t="s">
        <v>256</v>
      </c>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54" s="107" customFormat="1" ht="24.95" customHeight="1" x14ac:dyDescent="0.25"/>
    <row r="210" spans="1:54" s="84" customFormat="1" ht="23.25" customHeight="1" x14ac:dyDescent="0.3">
      <c r="A210" s="7" t="s">
        <v>66</v>
      </c>
      <c r="B210" s="7" t="s">
        <v>67</v>
      </c>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54" s="84" customFormat="1" ht="8.2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54" s="113" customFormat="1" ht="20.100000000000001" customHeight="1" thickBot="1" x14ac:dyDescent="0.4">
      <c r="A212" s="18"/>
      <c r="B212" s="533" t="s">
        <v>363</v>
      </c>
      <c r="C212" s="533"/>
      <c r="D212" s="533"/>
      <c r="E212" s="533"/>
      <c r="F212" s="533"/>
      <c r="G212" s="533"/>
      <c r="H212" s="533"/>
      <c r="I212" s="533"/>
      <c r="J212" s="533"/>
      <c r="K212" s="533"/>
      <c r="L212" s="533"/>
      <c r="M212" s="533"/>
      <c r="N212" s="533"/>
      <c r="O212" s="533"/>
      <c r="P212" s="533"/>
      <c r="Q212" s="533"/>
      <c r="R212" s="533"/>
      <c r="S212" s="3"/>
      <c r="T212" s="3"/>
      <c r="U212" s="3"/>
      <c r="V212" s="3"/>
      <c r="W212" s="3"/>
      <c r="X212" s="3"/>
      <c r="Y212" s="3"/>
      <c r="Z212" s="3"/>
      <c r="AA212" s="3"/>
      <c r="AB212" s="84"/>
      <c r="AC212" s="84"/>
      <c r="AD212" s="84"/>
      <c r="AE212" s="84"/>
      <c r="AF212" s="84"/>
      <c r="AG212" s="84"/>
      <c r="AH212" s="84"/>
      <c r="AI212" s="84"/>
      <c r="AJ212" s="84"/>
      <c r="AK212" s="84"/>
      <c r="AL212" s="84"/>
      <c r="AM212" s="84"/>
      <c r="AN212" s="84"/>
      <c r="AO212" s="84"/>
      <c r="AP212" s="84"/>
      <c r="AQ212" s="84"/>
      <c r="AR212" s="84"/>
      <c r="AS212" s="84"/>
      <c r="AT212" s="84"/>
      <c r="AU212" s="84"/>
      <c r="AV212" s="84"/>
      <c r="AW212" s="84"/>
      <c r="AX212" s="84"/>
      <c r="AY212" s="84"/>
      <c r="AZ212" s="84"/>
      <c r="BA212" s="84"/>
      <c r="BB212" s="84"/>
    </row>
    <row r="213" spans="1:54" s="84" customFormat="1" ht="27" customHeight="1" x14ac:dyDescent="0.25">
      <c r="A213" s="3"/>
      <c r="B213" s="621"/>
      <c r="C213" s="622"/>
      <c r="D213" s="623">
        <v>2025</v>
      </c>
      <c r="E213" s="624"/>
      <c r="F213" s="623">
        <f>+D213+1</f>
        <v>2026</v>
      </c>
      <c r="G213" s="624"/>
      <c r="H213" s="623">
        <f>+F213+1</f>
        <v>2027</v>
      </c>
      <c r="I213" s="624"/>
      <c r="J213" s="623">
        <f>+H213+1</f>
        <v>2028</v>
      </c>
      <c r="K213" s="624"/>
      <c r="L213" s="623">
        <f>+J213+1</f>
        <v>2029</v>
      </c>
      <c r="M213" s="625"/>
      <c r="N213" s="623">
        <f>+L213+1</f>
        <v>2030</v>
      </c>
      <c r="O213" s="821"/>
      <c r="P213" s="14"/>
      <c r="Q213" s="14"/>
      <c r="R213" s="14"/>
      <c r="S213" s="14"/>
      <c r="T213" s="14"/>
      <c r="U213" s="14"/>
      <c r="V213" s="14"/>
      <c r="W213" s="14"/>
      <c r="X213" s="14"/>
      <c r="Y213" s="14"/>
      <c r="Z213" s="14"/>
      <c r="AA213" s="3"/>
    </row>
    <row r="214" spans="1:54" s="84" customFormat="1" ht="25.35" customHeight="1" thickBot="1" x14ac:dyDescent="0.3">
      <c r="A214" s="3"/>
      <c r="B214" s="750" t="s">
        <v>62</v>
      </c>
      <c r="C214" s="751"/>
      <c r="D214" s="711"/>
      <c r="E214" s="712"/>
      <c r="F214" s="711"/>
      <c r="G214" s="712"/>
      <c r="H214" s="711" t="s">
        <v>140</v>
      </c>
      <c r="I214" s="712"/>
      <c r="J214" s="711" t="s">
        <v>140</v>
      </c>
      <c r="K214" s="712"/>
      <c r="L214" s="711" t="s">
        <v>140</v>
      </c>
      <c r="M214" s="713"/>
      <c r="N214" s="711" t="s">
        <v>140</v>
      </c>
      <c r="O214" s="758"/>
      <c r="Q214" s="3"/>
      <c r="R214" s="3" t="s">
        <v>140</v>
      </c>
      <c r="S214" s="3"/>
      <c r="T214" s="3"/>
      <c r="U214" s="3"/>
      <c r="V214" s="3"/>
      <c r="W214" s="3"/>
      <c r="X214" s="3"/>
      <c r="Y214" s="3"/>
      <c r="Z214" s="3"/>
      <c r="AA214" s="3"/>
    </row>
    <row r="215" spans="1:54" s="84" customFormat="1" ht="20.100000000000001" customHeight="1" x14ac:dyDescent="0.35">
      <c r="A215" s="18"/>
      <c r="B215" s="5"/>
      <c r="C215" s="5"/>
      <c r="D215" s="5"/>
      <c r="E215" s="5"/>
      <c r="F215" s="5"/>
      <c r="G215" s="5"/>
      <c r="H215" s="5"/>
      <c r="I215" s="5"/>
      <c r="J215" s="5"/>
      <c r="K215" s="5"/>
      <c r="L215" s="5"/>
      <c r="M215" s="5"/>
      <c r="N215" s="5"/>
      <c r="O215" s="5"/>
      <c r="P215" s="5"/>
      <c r="Q215" s="5"/>
      <c r="R215" s="5"/>
      <c r="S215" s="5"/>
      <c r="T215" s="3"/>
      <c r="U215" s="3"/>
      <c r="V215" s="3"/>
      <c r="W215" s="3"/>
      <c r="X215" s="3"/>
      <c r="Y215" s="3"/>
      <c r="Z215" s="3"/>
      <c r="AA215" s="3"/>
    </row>
    <row r="216" spans="1:54" s="84" customFormat="1" ht="23.25" customHeight="1" x14ac:dyDescent="0.35">
      <c r="A216" s="18"/>
      <c r="B216" s="16" t="s">
        <v>68</v>
      </c>
      <c r="C216" s="5"/>
      <c r="D216" s="5"/>
      <c r="E216" s="5"/>
      <c r="F216" s="5"/>
      <c r="G216" s="5"/>
      <c r="H216" s="5"/>
      <c r="I216" s="5"/>
      <c r="J216" s="5"/>
      <c r="K216" s="5"/>
      <c r="L216" s="5"/>
      <c r="M216" s="5"/>
      <c r="N216" s="5"/>
      <c r="O216" s="736" t="s">
        <v>140</v>
      </c>
      <c r="P216" s="737"/>
      <c r="Q216" s="737"/>
      <c r="R216" s="737"/>
      <c r="S216" s="738"/>
      <c r="T216" s="3"/>
      <c r="U216" s="3"/>
      <c r="V216" s="3"/>
      <c r="W216" s="3"/>
      <c r="X216" s="3"/>
      <c r="Y216" s="3"/>
      <c r="Z216" s="3"/>
      <c r="AA216" s="3"/>
    </row>
    <row r="217" spans="1:54" s="84" customFormat="1" ht="8.25" customHeight="1" x14ac:dyDescent="0.35">
      <c r="A217" s="143"/>
      <c r="B217" s="127"/>
      <c r="C217" s="113"/>
      <c r="D217" s="113"/>
      <c r="E217" s="113"/>
      <c r="F217" s="113"/>
      <c r="G217" s="113"/>
      <c r="H217" s="113"/>
      <c r="I217" s="113"/>
      <c r="J217" s="113"/>
      <c r="K217" s="113"/>
      <c r="L217" s="113"/>
      <c r="M217" s="113"/>
      <c r="N217" s="146"/>
      <c r="O217" s="145"/>
      <c r="P217" s="144"/>
      <c r="Q217" s="144"/>
      <c r="R217" s="145"/>
      <c r="S217" s="144"/>
    </row>
    <row r="218" spans="1:54" s="84" customFormat="1" ht="23.25" customHeight="1" x14ac:dyDescent="0.35">
      <c r="A218" s="18"/>
      <c r="B218" s="16" t="s">
        <v>178</v>
      </c>
      <c r="C218" s="5"/>
      <c r="D218" s="5"/>
      <c r="E218" s="5"/>
      <c r="F218" s="5"/>
      <c r="G218" s="5"/>
      <c r="H218" s="5"/>
      <c r="I218" s="5"/>
      <c r="J218" s="5"/>
      <c r="K218" s="5"/>
      <c r="L218" s="5"/>
      <c r="M218" s="5"/>
      <c r="N218" s="5"/>
      <c r="O218" s="82" t="s">
        <v>140</v>
      </c>
      <c r="P218" s="16" t="s">
        <v>185</v>
      </c>
      <c r="Q218" s="5"/>
      <c r="R218" s="82"/>
      <c r="S218" s="16" t="s">
        <v>186</v>
      </c>
      <c r="T218" s="3"/>
      <c r="U218" s="3"/>
      <c r="V218" s="3"/>
      <c r="W218" s="3"/>
      <c r="X218" s="3"/>
      <c r="Y218" s="3"/>
      <c r="Z218" s="3"/>
      <c r="AA218" s="3"/>
    </row>
    <row r="219" spans="1:54" s="84" customFormat="1" ht="8.25" customHeight="1" x14ac:dyDescent="0.35">
      <c r="A219" s="18"/>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54" s="84" customFormat="1" ht="25.5" x14ac:dyDescent="0.35">
      <c r="A220" s="18"/>
      <c r="B220" s="10" t="s">
        <v>179</v>
      </c>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54" s="84" customFormat="1" ht="8.25" customHeight="1" x14ac:dyDescent="0.35">
      <c r="A221" s="18"/>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54" s="84" customFormat="1" ht="23.25" customHeight="1" x14ac:dyDescent="0.35">
      <c r="A222" s="18"/>
      <c r="B222" s="82" t="s">
        <v>140</v>
      </c>
      <c r="C222" s="3" t="s">
        <v>180</v>
      </c>
      <c r="D222" s="5"/>
      <c r="E222" s="5"/>
      <c r="F222" s="5"/>
      <c r="G222" s="5"/>
      <c r="H222" s="5"/>
      <c r="I222" s="5"/>
      <c r="J222" s="5"/>
      <c r="K222" s="5"/>
      <c r="L222" s="82"/>
      <c r="M222" s="114" t="s">
        <v>183</v>
      </c>
      <c r="N222" s="114"/>
      <c r="O222" s="5"/>
      <c r="P222" s="5"/>
      <c r="Q222" s="5"/>
      <c r="R222" s="5"/>
      <c r="S222" s="5"/>
      <c r="T222" s="3"/>
      <c r="U222" s="3"/>
      <c r="V222" s="3"/>
      <c r="W222" s="3"/>
      <c r="X222" s="3"/>
      <c r="Y222" s="3"/>
      <c r="Z222" s="3"/>
      <c r="AA222" s="3"/>
    </row>
    <row r="223" spans="1:54" s="84" customFormat="1" ht="8.25" customHeight="1" x14ac:dyDescent="0.35">
      <c r="A223" s="18"/>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54" s="84" customFormat="1" ht="23.25" customHeight="1" x14ac:dyDescent="0.35">
      <c r="A224" s="18"/>
      <c r="B224" s="82"/>
      <c r="C224" s="3" t="s">
        <v>181</v>
      </c>
      <c r="D224" s="5"/>
      <c r="E224" s="5"/>
      <c r="F224" s="5"/>
      <c r="G224" s="5"/>
      <c r="H224" s="5"/>
      <c r="I224" s="5"/>
      <c r="J224" s="5"/>
      <c r="K224" s="5"/>
      <c r="L224" s="82"/>
      <c r="M224" s="114" t="s">
        <v>184</v>
      </c>
      <c r="N224" s="5"/>
      <c r="O224" s="5"/>
      <c r="P224" s="5"/>
      <c r="Q224" s="734"/>
      <c r="R224" s="735"/>
      <c r="S224" s="735"/>
      <c r="T224" s="735"/>
      <c r="U224" s="735"/>
      <c r="V224" s="735"/>
      <c r="W224" s="735"/>
      <c r="X224" s="735"/>
      <c r="Y224" s="735"/>
      <c r="Z224" s="735"/>
      <c r="AA224" s="3"/>
    </row>
    <row r="225" spans="1:27" s="84" customFormat="1" ht="8.25" customHeight="1" x14ac:dyDescent="0.35">
      <c r="A225" s="18"/>
      <c r="B225" s="5"/>
      <c r="C225" s="5"/>
      <c r="D225" s="5"/>
      <c r="E225" s="5"/>
      <c r="F225" s="5"/>
      <c r="G225" s="5"/>
      <c r="H225" s="5"/>
      <c r="I225" s="5"/>
      <c r="J225" s="5"/>
      <c r="K225" s="5"/>
      <c r="L225" s="5"/>
      <c r="M225" s="5"/>
      <c r="N225" s="5"/>
      <c r="O225" s="5"/>
      <c r="P225" s="5"/>
      <c r="Q225" s="5"/>
      <c r="R225" s="5"/>
      <c r="S225" s="5"/>
      <c r="T225" s="3"/>
      <c r="U225" s="3"/>
      <c r="V225" s="3"/>
      <c r="W225" s="3"/>
      <c r="X225" s="3"/>
      <c r="Y225" s="3"/>
      <c r="Z225" s="3"/>
      <c r="AA225" s="3"/>
    </row>
    <row r="226" spans="1:27" s="84" customFormat="1" ht="23.25" customHeight="1" x14ac:dyDescent="0.35">
      <c r="A226" s="18"/>
      <c r="B226" s="82"/>
      <c r="C226" s="3" t="s">
        <v>182</v>
      </c>
      <c r="D226" s="5"/>
      <c r="E226" s="5"/>
      <c r="F226" s="5"/>
      <c r="G226" s="5"/>
      <c r="H226" s="5"/>
      <c r="I226" s="5"/>
      <c r="J226" s="5"/>
      <c r="K226" s="5"/>
      <c r="L226" s="5"/>
      <c r="M226" s="5"/>
      <c r="N226" s="5"/>
      <c r="O226" s="5"/>
      <c r="P226" s="5"/>
      <c r="Q226" s="5"/>
      <c r="R226" s="5"/>
      <c r="S226" s="5"/>
      <c r="T226" s="3"/>
      <c r="U226" s="3"/>
      <c r="V226" s="3"/>
      <c r="W226" s="3"/>
      <c r="X226" s="3"/>
      <c r="Y226" s="3"/>
      <c r="Z226" s="3"/>
      <c r="AA226" s="3"/>
    </row>
    <row r="227" spans="1:27" s="84" customFormat="1" ht="24.75" customHeight="1" x14ac:dyDescent="0.35">
      <c r="A227" s="18"/>
      <c r="B227" s="5"/>
      <c r="C227" s="5"/>
      <c r="D227" s="5"/>
      <c r="E227" s="5"/>
      <c r="F227" s="5"/>
      <c r="G227" s="5"/>
      <c r="H227" s="5"/>
      <c r="I227" s="5"/>
      <c r="J227" s="5"/>
      <c r="K227" s="5"/>
      <c r="L227" s="5"/>
      <c r="M227" s="5"/>
      <c r="N227" s="5"/>
      <c r="O227" s="5"/>
      <c r="P227" s="5"/>
      <c r="Q227" s="5"/>
      <c r="R227" s="5"/>
      <c r="S227" s="5"/>
      <c r="T227" s="3"/>
      <c r="U227" s="3"/>
      <c r="V227" s="3"/>
      <c r="W227" s="3"/>
      <c r="X227" s="3"/>
      <c r="Y227" s="3"/>
      <c r="Z227" s="3"/>
      <c r="AA227" s="3"/>
    </row>
    <row r="228" spans="1:27" s="113" customFormat="1" ht="19.5" customHeight="1" x14ac:dyDescent="0.2">
      <c r="A228" s="149"/>
      <c r="B228" s="733" t="s">
        <v>364</v>
      </c>
      <c r="C228" s="733"/>
      <c r="D228" s="733"/>
      <c r="E228" s="733"/>
      <c r="F228" s="733"/>
      <c r="G228" s="733"/>
      <c r="H228" s="733"/>
      <c r="I228" s="733"/>
      <c r="J228" s="733"/>
      <c r="K228" s="733"/>
      <c r="L228" s="147"/>
    </row>
    <row r="229" spans="1:27" s="84" customFormat="1" ht="62.25" customHeight="1" x14ac:dyDescent="0.35">
      <c r="A229" s="18"/>
      <c r="B229" s="739" t="s">
        <v>71</v>
      </c>
      <c r="C229" s="740"/>
      <c r="D229" s="740"/>
      <c r="E229" s="740"/>
      <c r="F229" s="741"/>
      <c r="G229" s="742" t="s">
        <v>72</v>
      </c>
      <c r="H229" s="742"/>
      <c r="I229" s="742"/>
      <c r="J229" s="742"/>
      <c r="K229" s="742"/>
      <c r="L229" s="714" t="s">
        <v>73</v>
      </c>
      <c r="M229" s="714"/>
      <c r="N229" s="714"/>
      <c r="O229" s="714"/>
      <c r="P229" s="714"/>
      <c r="Q229" s="714" t="s">
        <v>74</v>
      </c>
      <c r="R229" s="714"/>
      <c r="S229" s="714"/>
      <c r="T229" s="714" t="s">
        <v>70</v>
      </c>
      <c r="U229" s="714"/>
      <c r="V229" s="714" t="s">
        <v>62</v>
      </c>
      <c r="W229" s="714"/>
      <c r="X229" s="714" t="s">
        <v>69</v>
      </c>
      <c r="Y229" s="714"/>
      <c r="Z229" s="714"/>
      <c r="AA229" s="3"/>
    </row>
    <row r="230" spans="1:27" s="84" customFormat="1" ht="20.100000000000001" customHeight="1" x14ac:dyDescent="0.35">
      <c r="A230" s="18"/>
      <c r="B230" s="745"/>
      <c r="C230" s="746"/>
      <c r="D230" s="746"/>
      <c r="E230" s="746"/>
      <c r="F230" s="747"/>
      <c r="G230" s="748"/>
      <c r="H230" s="748"/>
      <c r="I230" s="748"/>
      <c r="J230" s="748"/>
      <c r="K230" s="748"/>
      <c r="L230" s="748"/>
      <c r="M230" s="748"/>
      <c r="N230" s="748"/>
      <c r="O230" s="748"/>
      <c r="P230" s="748"/>
      <c r="Q230" s="749"/>
      <c r="R230" s="749"/>
      <c r="S230" s="749"/>
      <c r="T230" s="749"/>
      <c r="U230" s="749"/>
      <c r="V230" s="749"/>
      <c r="W230" s="749"/>
      <c r="X230" s="626"/>
      <c r="Y230" s="626"/>
      <c r="Z230" s="626"/>
      <c r="AA230" s="3"/>
    </row>
    <row r="231" spans="1:27" s="84" customFormat="1" ht="20.100000000000001" customHeight="1" x14ac:dyDescent="0.35">
      <c r="A231" s="18"/>
      <c r="B231" s="745"/>
      <c r="C231" s="746"/>
      <c r="D231" s="746"/>
      <c r="E231" s="746"/>
      <c r="F231" s="747"/>
      <c r="G231" s="743"/>
      <c r="H231" s="743"/>
      <c r="I231" s="743"/>
      <c r="J231" s="743"/>
      <c r="K231" s="743"/>
      <c r="L231" s="743"/>
      <c r="M231" s="743"/>
      <c r="N231" s="743"/>
      <c r="O231" s="743"/>
      <c r="P231" s="743"/>
      <c r="Q231" s="744"/>
      <c r="R231" s="744"/>
      <c r="S231" s="744"/>
      <c r="T231" s="744"/>
      <c r="U231" s="744"/>
      <c r="V231" s="744"/>
      <c r="W231" s="744"/>
      <c r="X231" s="426"/>
      <c r="Y231" s="426"/>
      <c r="Z231" s="426"/>
      <c r="AA231" s="3"/>
    </row>
    <row r="232" spans="1:27" s="84" customFormat="1" ht="20.100000000000001" customHeight="1" x14ac:dyDescent="0.25">
      <c r="A232" s="3"/>
      <c r="B232" s="745"/>
      <c r="C232" s="746"/>
      <c r="D232" s="746"/>
      <c r="E232" s="746"/>
      <c r="F232" s="747"/>
      <c r="G232" s="743"/>
      <c r="H232" s="743"/>
      <c r="I232" s="743"/>
      <c r="J232" s="743"/>
      <c r="K232" s="743"/>
      <c r="L232" s="743"/>
      <c r="M232" s="743"/>
      <c r="N232" s="743"/>
      <c r="O232" s="743"/>
      <c r="P232" s="743"/>
      <c r="Q232" s="744"/>
      <c r="R232" s="744"/>
      <c r="S232" s="744"/>
      <c r="T232" s="744"/>
      <c r="U232" s="744"/>
      <c r="V232" s="744"/>
      <c r="W232" s="744"/>
      <c r="X232" s="426"/>
      <c r="Y232" s="426"/>
      <c r="Z232" s="426"/>
      <c r="AA232" s="3"/>
    </row>
    <row r="233" spans="1:27" s="84" customFormat="1" ht="30" customHeight="1" x14ac:dyDescent="0.3">
      <c r="A233" s="3"/>
      <c r="B233" s="3"/>
      <c r="C233" s="3"/>
      <c r="D233" s="3"/>
      <c r="E233" s="3"/>
      <c r="F233" s="3"/>
      <c r="G233" s="3"/>
      <c r="H233" s="3"/>
      <c r="I233" s="3"/>
      <c r="J233" s="3"/>
      <c r="K233" s="3"/>
      <c r="L233" s="3"/>
      <c r="M233" s="17"/>
      <c r="N233" s="3"/>
      <c r="O233" s="3"/>
      <c r="P233" s="3"/>
      <c r="Q233" s="3"/>
      <c r="R233" s="3"/>
      <c r="S233" s="3"/>
      <c r="T233" s="3"/>
      <c r="U233" s="3"/>
      <c r="V233" s="3"/>
      <c r="W233" s="3"/>
      <c r="X233" s="3"/>
      <c r="Y233" s="3"/>
      <c r="Z233" s="3"/>
      <c r="AA233" s="3"/>
    </row>
    <row r="234" spans="1:27" s="84" customFormat="1" ht="23.25" customHeight="1" x14ac:dyDescent="0.3">
      <c r="A234" s="7" t="s">
        <v>75</v>
      </c>
      <c r="B234" s="7" t="s">
        <v>80</v>
      </c>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s="84" customFormat="1" ht="8.2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s="84" customFormat="1" ht="23.25" customHeight="1" x14ac:dyDescent="0.3">
      <c r="A236" s="19" t="s">
        <v>76</v>
      </c>
      <c r="B236" s="7" t="s">
        <v>79</v>
      </c>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s="84" customFormat="1" ht="8.2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s="84" customFormat="1" ht="40.5" customHeight="1" x14ac:dyDescent="0.25">
      <c r="A238" s="3"/>
      <c r="B238" s="837" t="s">
        <v>247</v>
      </c>
      <c r="C238" s="837"/>
      <c r="D238" s="837"/>
      <c r="E238" s="837"/>
      <c r="F238" s="837"/>
      <c r="G238" s="837"/>
      <c r="H238" s="837"/>
      <c r="I238" s="837"/>
      <c r="J238" s="837"/>
      <c r="K238" s="837"/>
      <c r="L238" s="837"/>
      <c r="M238" s="837"/>
      <c r="N238" s="837"/>
      <c r="O238" s="837"/>
      <c r="P238" s="837"/>
      <c r="Q238" s="837"/>
      <c r="R238" s="837"/>
      <c r="S238" s="837"/>
      <c r="T238" s="837"/>
      <c r="U238" s="837"/>
      <c r="V238" s="837"/>
      <c r="W238" s="837"/>
      <c r="X238" s="837"/>
      <c r="Y238" s="837"/>
      <c r="Z238" s="837"/>
      <c r="AA238" s="3"/>
    </row>
    <row r="239" spans="1:27" s="84" customFormat="1" ht="75" customHeight="1" x14ac:dyDescent="0.25">
      <c r="A239" s="3"/>
      <c r="B239" s="472"/>
      <c r="C239" s="472"/>
      <c r="D239" s="472"/>
      <c r="E239" s="472"/>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3"/>
    </row>
    <row r="240" spans="1:27" s="84" customFormat="1" ht="40.5" customHeight="1" x14ac:dyDescent="0.3">
      <c r="A240" s="7" t="s">
        <v>149</v>
      </c>
      <c r="B240" s="7" t="s">
        <v>249</v>
      </c>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s="84" customFormat="1" ht="20.100000000000001" customHeight="1" x14ac:dyDescent="0.3">
      <c r="A241" s="7"/>
      <c r="B241" s="7"/>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s="84" customFormat="1" ht="23.25" customHeight="1" x14ac:dyDescent="0.25">
      <c r="A242" s="3"/>
      <c r="B242" s="482" t="s">
        <v>190</v>
      </c>
      <c r="C242" s="482"/>
      <c r="D242" s="482"/>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3"/>
    </row>
    <row r="243" spans="1:27" s="84" customFormat="1" ht="20.25" customHeight="1" x14ac:dyDescent="0.25">
      <c r="A243" s="3"/>
      <c r="B243" s="836" t="s">
        <v>187</v>
      </c>
      <c r="C243" s="836"/>
      <c r="D243" s="836"/>
      <c r="E243" s="836"/>
      <c r="F243" s="836"/>
      <c r="G243" s="836"/>
      <c r="H243" s="836"/>
      <c r="I243" s="836"/>
      <c r="J243" s="836"/>
      <c r="K243" s="836"/>
      <c r="L243" s="836"/>
      <c r="M243" s="836"/>
      <c r="N243" s="836"/>
      <c r="O243" s="836"/>
      <c r="P243" s="836"/>
      <c r="Q243" s="836"/>
      <c r="R243" s="836"/>
      <c r="S243" s="836"/>
      <c r="T243" s="836"/>
      <c r="U243" s="836"/>
      <c r="V243" s="836"/>
      <c r="W243" s="836"/>
      <c r="X243" s="836"/>
      <c r="Y243" s="836"/>
      <c r="Z243" s="3"/>
      <c r="AA243" s="3"/>
    </row>
    <row r="244" spans="1:27" s="84" customFormat="1" ht="20.100000000000001"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s="84" customFormat="1" ht="20.100000000000001" customHeight="1" x14ac:dyDescent="0.25">
      <c r="A245" s="3"/>
      <c r="B245" s="603" t="s">
        <v>365</v>
      </c>
      <c r="C245" s="603"/>
      <c r="D245" s="603"/>
      <c r="E245" s="603"/>
      <c r="F245" s="603"/>
      <c r="G245" s="603"/>
      <c r="H245" s="603"/>
      <c r="I245" s="603"/>
      <c r="J245" s="603"/>
      <c r="K245" s="603"/>
      <c r="L245" s="603"/>
      <c r="M245" s="603"/>
      <c r="N245" s="603"/>
      <c r="O245" s="603"/>
      <c r="P245" s="603"/>
      <c r="Q245" s="603"/>
      <c r="R245" s="603"/>
      <c r="S245" s="603"/>
      <c r="T245" s="603"/>
      <c r="U245" s="603"/>
      <c r="V245" s="3"/>
      <c r="W245" s="3"/>
      <c r="X245" s="3"/>
      <c r="Y245" s="3"/>
      <c r="Z245" s="1"/>
      <c r="AA245" s="3"/>
    </row>
    <row r="246" spans="1:27" s="84" customFormat="1" ht="23.25" customHeight="1" x14ac:dyDescent="0.25">
      <c r="A246" s="3"/>
      <c r="B246" s="838"/>
      <c r="C246" s="840" t="s">
        <v>141</v>
      </c>
      <c r="D246" s="841"/>
      <c r="E246" s="841"/>
      <c r="F246" s="841"/>
      <c r="G246" s="841"/>
      <c r="H246" s="842"/>
      <c r="I246" s="714">
        <v>2025</v>
      </c>
      <c r="J246" s="839"/>
      <c r="K246" s="839"/>
      <c r="L246" s="839"/>
      <c r="M246" s="839"/>
      <c r="N246" s="839"/>
      <c r="O246" s="3"/>
      <c r="P246" s="3"/>
      <c r="Q246" s="3"/>
      <c r="R246" s="3"/>
      <c r="S246" s="3"/>
      <c r="T246" s="3"/>
      <c r="U246" s="3"/>
      <c r="V246" s="3"/>
      <c r="W246" s="3"/>
      <c r="X246" s="3"/>
      <c r="Y246" s="3"/>
      <c r="Z246" s="3"/>
      <c r="AA246" s="3"/>
    </row>
    <row r="247" spans="1:27" s="84" customFormat="1" ht="31.5" customHeight="1" x14ac:dyDescent="0.25">
      <c r="A247" s="3"/>
      <c r="B247" s="839"/>
      <c r="C247" s="843"/>
      <c r="D247" s="844"/>
      <c r="E247" s="844"/>
      <c r="F247" s="844"/>
      <c r="G247" s="844"/>
      <c r="H247" s="845"/>
      <c r="I247" s="742" t="s">
        <v>148</v>
      </c>
      <c r="J247" s="742"/>
      <c r="K247" s="742"/>
      <c r="L247" s="714" t="s">
        <v>142</v>
      </c>
      <c r="M247" s="714"/>
      <c r="N247" s="714"/>
      <c r="O247" s="3"/>
      <c r="P247" s="3"/>
      <c r="Q247" s="3"/>
      <c r="R247" s="3"/>
      <c r="S247" s="3"/>
      <c r="T247" s="3"/>
      <c r="U247" s="3"/>
      <c r="V247" s="3"/>
      <c r="W247" s="3"/>
      <c r="X247" s="3"/>
      <c r="Y247" s="3"/>
      <c r="Z247" s="3"/>
      <c r="AA247" s="3"/>
    </row>
    <row r="248" spans="1:27" s="84" customFormat="1" ht="20.100000000000001" customHeight="1" x14ac:dyDescent="0.25">
      <c r="A248" s="3"/>
      <c r="B248" s="43" t="s">
        <v>5</v>
      </c>
      <c r="C248" s="754"/>
      <c r="D248" s="755"/>
      <c r="E248" s="755"/>
      <c r="F248" s="755"/>
      <c r="G248" s="755"/>
      <c r="H248" s="756"/>
      <c r="I248" s="757"/>
      <c r="J248" s="757"/>
      <c r="K248" s="757"/>
      <c r="L248" s="728"/>
      <c r="M248" s="728"/>
      <c r="N248" s="728"/>
      <c r="O248" s="3"/>
      <c r="P248" s="3"/>
      <c r="Q248" s="3"/>
      <c r="R248" s="3"/>
      <c r="S248" s="3"/>
      <c r="T248" s="3"/>
      <c r="U248" s="3"/>
      <c r="V248" s="3"/>
      <c r="W248" s="3"/>
      <c r="X248" s="3"/>
      <c r="Y248" s="3"/>
      <c r="Z248" s="3"/>
      <c r="AA248" s="3"/>
    </row>
    <row r="249" spans="1:27" s="84" customFormat="1" ht="20.100000000000001" customHeight="1" x14ac:dyDescent="0.25">
      <c r="A249" s="3"/>
      <c r="B249" s="43" t="s">
        <v>6</v>
      </c>
      <c r="C249" s="754"/>
      <c r="D249" s="755"/>
      <c r="E249" s="755"/>
      <c r="F249" s="755"/>
      <c r="G249" s="755"/>
      <c r="H249" s="756"/>
      <c r="I249" s="757"/>
      <c r="J249" s="757"/>
      <c r="K249" s="757"/>
      <c r="L249" s="728"/>
      <c r="M249" s="728"/>
      <c r="N249" s="728"/>
      <c r="O249" s="3"/>
      <c r="P249" s="3"/>
      <c r="Q249" s="3"/>
      <c r="R249" s="3"/>
      <c r="S249" s="3"/>
      <c r="T249" s="3"/>
      <c r="U249" s="3"/>
      <c r="V249" s="3"/>
      <c r="W249" s="3"/>
      <c r="X249" s="3"/>
      <c r="Y249" s="3"/>
      <c r="Z249" s="3"/>
      <c r="AA249" s="3"/>
    </row>
    <row r="250" spans="1:27" s="84" customFormat="1" ht="20.100000000000001" customHeight="1" x14ac:dyDescent="0.25">
      <c r="A250" s="3"/>
      <c r="B250" s="43" t="s">
        <v>7</v>
      </c>
      <c r="C250" s="754"/>
      <c r="D250" s="755"/>
      <c r="E250" s="755"/>
      <c r="F250" s="755"/>
      <c r="G250" s="755"/>
      <c r="H250" s="756"/>
      <c r="I250" s="757"/>
      <c r="J250" s="757"/>
      <c r="K250" s="757"/>
      <c r="L250" s="728"/>
      <c r="M250" s="728"/>
      <c r="N250" s="728"/>
      <c r="O250" s="3"/>
      <c r="P250" s="3"/>
      <c r="Q250" s="3"/>
      <c r="R250" s="3"/>
      <c r="S250" s="3"/>
      <c r="T250" s="3"/>
      <c r="U250" s="3"/>
      <c r="V250" s="3"/>
      <c r="W250" s="3"/>
      <c r="X250" s="3"/>
      <c r="Y250" s="3"/>
      <c r="Z250" s="3"/>
      <c r="AA250" s="3"/>
    </row>
    <row r="251" spans="1:27" s="113" customFormat="1" ht="23.25" customHeight="1" x14ac:dyDescent="0.2">
      <c r="A251" s="148" t="s">
        <v>264</v>
      </c>
      <c r="B251" s="148" t="s">
        <v>44</v>
      </c>
      <c r="S251" s="114"/>
      <c r="T251" s="114"/>
      <c r="U251" s="114"/>
      <c r="V251" s="114"/>
      <c r="W251" s="114"/>
      <c r="X251" s="114"/>
      <c r="Y251" s="114"/>
      <c r="Z251" s="114"/>
      <c r="AA251" s="114"/>
    </row>
    <row r="252" spans="1:27" s="84" customFormat="1" ht="20.25" customHeight="1" x14ac:dyDescent="0.25">
      <c r="R252" s="3"/>
      <c r="S252" s="3"/>
      <c r="T252" s="3"/>
      <c r="U252" s="3"/>
      <c r="V252" s="3"/>
      <c r="W252" s="3"/>
      <c r="X252" s="3"/>
      <c r="Y252" s="3"/>
      <c r="Z252" s="3"/>
      <c r="AA252" s="3"/>
    </row>
    <row r="253" spans="1:27" s="84" customFormat="1" ht="55.5" customHeight="1" x14ac:dyDescent="0.25">
      <c r="A253" s="3"/>
      <c r="B253" s="482" t="s">
        <v>248</v>
      </c>
      <c r="C253" s="482"/>
      <c r="D253" s="482"/>
      <c r="E253" s="482"/>
      <c r="F253" s="482"/>
      <c r="G253" s="482"/>
      <c r="H253" s="482"/>
      <c r="I253" s="482"/>
      <c r="J253" s="482"/>
      <c r="K253" s="482"/>
      <c r="L253" s="482"/>
      <c r="M253" s="482"/>
      <c r="N253" s="482"/>
      <c r="O253" s="482"/>
      <c r="P253" s="482"/>
      <c r="Q253" s="482"/>
      <c r="R253" s="482"/>
      <c r="S253" s="482"/>
      <c r="T253" s="482"/>
      <c r="U253" s="482"/>
      <c r="V253" s="482"/>
      <c r="W253" s="482"/>
      <c r="X253" s="482"/>
      <c r="Y253" s="482"/>
      <c r="Z253" s="482"/>
      <c r="AA253" s="3"/>
    </row>
    <row r="254" spans="1:27" s="84" customFormat="1" ht="21" customHeight="1" x14ac:dyDescent="0.25">
      <c r="A254" s="3"/>
      <c r="B254" s="3"/>
      <c r="C254" s="3"/>
      <c r="D254" s="3"/>
      <c r="E254" s="3"/>
      <c r="F254" s="3"/>
      <c r="G254" s="3"/>
      <c r="H254" s="3"/>
      <c r="I254" s="3"/>
      <c r="J254" s="3"/>
      <c r="K254" s="10"/>
      <c r="L254" s="3"/>
      <c r="M254" s="3"/>
      <c r="N254" s="3"/>
      <c r="O254" s="3"/>
      <c r="P254" s="3"/>
      <c r="Q254" s="3"/>
      <c r="R254" s="3"/>
      <c r="S254" s="3"/>
      <c r="T254" s="3"/>
      <c r="U254" s="3"/>
      <c r="V254" s="3"/>
      <c r="W254" s="3"/>
      <c r="X254" s="3"/>
      <c r="Y254" s="3"/>
      <c r="Z254" s="3"/>
      <c r="AA254" s="3"/>
    </row>
    <row r="255" spans="1:27" s="84" customFormat="1" ht="20.100000000000001" customHeight="1" thickBot="1" x14ac:dyDescent="0.3">
      <c r="A255" s="3"/>
      <c r="B255" s="351" t="s">
        <v>366</v>
      </c>
      <c r="C255" s="351"/>
      <c r="D255" s="351"/>
      <c r="E255" s="351"/>
      <c r="F255" s="351"/>
      <c r="G255" s="351"/>
      <c r="H255" s="351"/>
      <c r="I255" s="351"/>
      <c r="J255" s="351"/>
      <c r="K255" s="351"/>
      <c r="L255" s="351"/>
      <c r="M255" s="351"/>
      <c r="N255" s="351"/>
      <c r="O255" s="351"/>
      <c r="P255" s="100"/>
      <c r="Q255" s="3" t="s">
        <v>188</v>
      </c>
      <c r="R255" s="3"/>
      <c r="S255" s="9"/>
      <c r="T255" s="3"/>
      <c r="U255" s="3"/>
      <c r="V255" s="3"/>
      <c r="W255" s="3"/>
      <c r="X255" s="3"/>
      <c r="Y255" s="3"/>
      <c r="Z255" s="3"/>
      <c r="AA255" s="3"/>
    </row>
    <row r="256" spans="1:27" s="84" customFormat="1" ht="76.5" customHeight="1" thickBot="1" x14ac:dyDescent="0.3">
      <c r="A256" s="3"/>
      <c r="B256" s="423" t="s">
        <v>138</v>
      </c>
      <c r="C256" s="424"/>
      <c r="D256" s="425"/>
      <c r="E256" s="235" t="s">
        <v>389</v>
      </c>
      <c r="F256" s="235"/>
      <c r="G256" s="235"/>
      <c r="H256" s="235"/>
      <c r="I256" s="543" t="s">
        <v>240</v>
      </c>
      <c r="J256" s="424"/>
      <c r="K256" s="424"/>
      <c r="L256" s="424"/>
      <c r="M256" s="543" t="s">
        <v>235</v>
      </c>
      <c r="N256" s="424"/>
      <c r="O256" s="424"/>
      <c r="P256" s="544"/>
      <c r="Q256" s="3"/>
      <c r="R256" s="3"/>
      <c r="S256" s="3"/>
      <c r="T256" s="3"/>
      <c r="U256" s="3"/>
      <c r="V256" s="3"/>
      <c r="W256" s="3"/>
      <c r="X256" s="3"/>
      <c r="Y256" s="3"/>
      <c r="Z256" s="3"/>
      <c r="AA256" s="3"/>
    </row>
    <row r="257" spans="1:27" s="107" customFormat="1" ht="26.1" customHeight="1" x14ac:dyDescent="0.25">
      <c r="A257" s="35"/>
      <c r="B257" s="569">
        <v>2025</v>
      </c>
      <c r="C257" s="570"/>
      <c r="D257" s="571"/>
      <c r="E257" s="474"/>
      <c r="F257" s="474"/>
      <c r="G257" s="474"/>
      <c r="H257" s="474"/>
      <c r="I257" s="474"/>
      <c r="J257" s="474"/>
      <c r="K257" s="474"/>
      <c r="L257" s="474"/>
      <c r="M257" s="474"/>
      <c r="N257" s="474"/>
      <c r="O257" s="474"/>
      <c r="P257" s="604"/>
      <c r="Q257" s="3"/>
      <c r="R257" s="3"/>
      <c r="S257" s="3"/>
      <c r="T257" s="3"/>
      <c r="U257" s="35"/>
      <c r="V257" s="35"/>
      <c r="W257" s="35"/>
      <c r="X257" s="35"/>
      <c r="Y257" s="35"/>
      <c r="Z257" s="35"/>
      <c r="AA257" s="35"/>
    </row>
    <row r="258" spans="1:27" s="84" customFormat="1" ht="26.1" customHeight="1" x14ac:dyDescent="0.25">
      <c r="A258" s="3"/>
      <c r="B258" s="348">
        <f>B257+1</f>
        <v>2026</v>
      </c>
      <c r="C258" s="349"/>
      <c r="D258" s="350"/>
      <c r="E258" s="242"/>
      <c r="F258" s="242"/>
      <c r="G258" s="242"/>
      <c r="H258" s="242"/>
      <c r="I258" s="242"/>
      <c r="J258" s="242"/>
      <c r="K258" s="242"/>
      <c r="L258" s="242"/>
      <c r="M258" s="242"/>
      <c r="N258" s="242"/>
      <c r="O258" s="242"/>
      <c r="P258" s="578"/>
      <c r="Q258" s="21"/>
      <c r="R258" s="21"/>
      <c r="S258" s="21"/>
      <c r="T258" s="21"/>
      <c r="U258" s="3"/>
      <c r="V258" s="3"/>
      <c r="W258" s="3"/>
      <c r="X258" s="3"/>
      <c r="Y258" s="3"/>
      <c r="Z258" s="3"/>
      <c r="AA258" s="3"/>
    </row>
    <row r="259" spans="1:27" s="84" customFormat="1" ht="26.1" customHeight="1" x14ac:dyDescent="0.25">
      <c r="A259" s="3"/>
      <c r="B259" s="348">
        <f t="shared" ref="B259:B261" si="0">B258+1</f>
        <v>2027</v>
      </c>
      <c r="C259" s="349"/>
      <c r="D259" s="350"/>
      <c r="E259" s="242"/>
      <c r="F259" s="242"/>
      <c r="G259" s="242"/>
      <c r="H259" s="242"/>
      <c r="I259" s="242"/>
      <c r="J259" s="242"/>
      <c r="K259" s="242"/>
      <c r="L259" s="242"/>
      <c r="M259" s="242"/>
      <c r="N259" s="242"/>
      <c r="O259" s="242"/>
      <c r="P259" s="578"/>
      <c r="Q259" s="3"/>
      <c r="R259" s="3"/>
      <c r="S259" s="3"/>
      <c r="T259" s="3"/>
      <c r="U259" s="3"/>
      <c r="V259" s="3"/>
      <c r="W259" s="3"/>
      <c r="X259" s="3"/>
      <c r="Y259" s="3"/>
      <c r="Z259" s="3"/>
      <c r="AA259" s="3"/>
    </row>
    <row r="260" spans="1:27" s="84" customFormat="1" ht="26.1" customHeight="1" x14ac:dyDescent="0.25">
      <c r="A260" s="3"/>
      <c r="B260" s="348">
        <f t="shared" si="0"/>
        <v>2028</v>
      </c>
      <c r="C260" s="349"/>
      <c r="D260" s="350"/>
      <c r="E260" s="242"/>
      <c r="F260" s="242"/>
      <c r="G260" s="242"/>
      <c r="H260" s="242"/>
      <c r="I260" s="242"/>
      <c r="J260" s="242"/>
      <c r="K260" s="242"/>
      <c r="L260" s="242"/>
      <c r="M260" s="242"/>
      <c r="N260" s="242"/>
      <c r="O260" s="242"/>
      <c r="P260" s="578"/>
      <c r="Q260" s="3"/>
      <c r="R260" s="3"/>
      <c r="S260" s="3"/>
      <c r="T260" s="3"/>
      <c r="U260" s="20"/>
      <c r="V260" s="20"/>
      <c r="W260" s="21"/>
      <c r="X260" s="21"/>
      <c r="Y260" s="15"/>
      <c r="Z260" s="3"/>
      <c r="AA260" s="3"/>
    </row>
    <row r="261" spans="1:27" s="84" customFormat="1" ht="26.1" customHeight="1" x14ac:dyDescent="0.25">
      <c r="A261" s="3"/>
      <c r="B261" s="348">
        <f t="shared" si="0"/>
        <v>2029</v>
      </c>
      <c r="C261" s="349"/>
      <c r="D261" s="350"/>
      <c r="E261" s="242"/>
      <c r="F261" s="242"/>
      <c r="G261" s="242"/>
      <c r="H261" s="242"/>
      <c r="I261" s="242"/>
      <c r="J261" s="242"/>
      <c r="K261" s="242"/>
      <c r="L261" s="242"/>
      <c r="M261" s="242"/>
      <c r="N261" s="242"/>
      <c r="O261" s="242"/>
      <c r="P261" s="578"/>
      <c r="Q261" s="3"/>
      <c r="R261" s="3"/>
      <c r="S261" s="3"/>
      <c r="T261" s="3"/>
      <c r="U261" s="3"/>
      <c r="V261" s="3"/>
      <c r="W261" s="3"/>
      <c r="X261" s="3"/>
      <c r="Y261" s="3"/>
      <c r="Z261" s="3"/>
      <c r="AA261" s="3"/>
    </row>
    <row r="262" spans="1:27" s="84" customFormat="1" ht="26.1" customHeight="1" thickBot="1" x14ac:dyDescent="0.3">
      <c r="A262" s="3"/>
      <c r="B262" s="348">
        <f>B261+1</f>
        <v>2030</v>
      </c>
      <c r="C262" s="349"/>
      <c r="D262" s="350"/>
      <c r="E262" s="579"/>
      <c r="F262" s="579"/>
      <c r="G262" s="579"/>
      <c r="H262" s="579"/>
      <c r="I262" s="579"/>
      <c r="J262" s="579"/>
      <c r="K262" s="579"/>
      <c r="L262" s="579"/>
      <c r="M262" s="579"/>
      <c r="N262" s="579"/>
      <c r="O262" s="579"/>
      <c r="P262" s="580"/>
      <c r="Q262" s="21"/>
      <c r="R262" s="21"/>
      <c r="S262" s="21"/>
      <c r="T262" s="21"/>
      <c r="U262" s="3"/>
      <c r="V262" s="3"/>
      <c r="W262" s="3"/>
      <c r="X262" s="3"/>
      <c r="Y262" s="3"/>
      <c r="Z262" s="3"/>
      <c r="AA262" s="3"/>
    </row>
    <row r="263" spans="1:27" s="84" customFormat="1" ht="27.75" customHeight="1" x14ac:dyDescent="0.25">
      <c r="A263" s="473"/>
      <c r="B263" s="473"/>
      <c r="C263" s="473"/>
      <c r="D263" s="473"/>
      <c r="E263" s="473"/>
      <c r="F263" s="473"/>
      <c r="G263" s="473"/>
      <c r="H263" s="473"/>
      <c r="I263" s="473"/>
      <c r="J263" s="473"/>
      <c r="K263" s="473"/>
      <c r="L263" s="473"/>
      <c r="M263" s="473"/>
      <c r="N263" s="473"/>
      <c r="O263" s="473"/>
      <c r="P263" s="473"/>
      <c r="Q263" s="473"/>
      <c r="R263" s="473"/>
      <c r="S263" s="473"/>
      <c r="T263" s="473"/>
      <c r="U263" s="473"/>
      <c r="V263" s="473"/>
      <c r="W263" s="473"/>
      <c r="X263" s="473"/>
      <c r="Y263" s="473"/>
      <c r="Z263" s="473"/>
      <c r="AA263" s="3"/>
    </row>
    <row r="264" spans="1:27" s="84" customFormat="1" ht="40.5" customHeight="1" x14ac:dyDescent="0.25">
      <c r="A264" s="3"/>
      <c r="B264" s="476" t="s">
        <v>232</v>
      </c>
      <c r="C264" s="476"/>
      <c r="D264" s="476"/>
      <c r="E264" s="476"/>
      <c r="F264" s="476"/>
      <c r="G264" s="476"/>
      <c r="H264" s="476"/>
      <c r="I264" s="476"/>
      <c r="J264" s="476"/>
      <c r="K264" s="476"/>
      <c r="L264" s="476"/>
      <c r="M264" s="476"/>
      <c r="N264" s="476"/>
      <c r="O264" s="476"/>
      <c r="P264" s="476"/>
      <c r="Q264" s="476"/>
      <c r="R264" s="476"/>
      <c r="S264" s="476"/>
      <c r="T264" s="476"/>
      <c r="U264" s="476"/>
      <c r="V264" s="476"/>
      <c r="W264" s="476"/>
      <c r="X264" s="476"/>
      <c r="Y264" s="476"/>
      <c r="Z264" s="476"/>
      <c r="AA264" s="75"/>
    </row>
    <row r="265" spans="1:27" s="84" customFormat="1" ht="13.5" customHeight="1" x14ac:dyDescent="0.25">
      <c r="A265" s="3"/>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c r="AA265" s="87"/>
    </row>
    <row r="266" spans="1:27" s="84" customFormat="1" ht="20.100000000000001" customHeight="1" thickBot="1" x14ac:dyDescent="0.3">
      <c r="A266" s="3"/>
      <c r="B266" s="753" t="s">
        <v>367</v>
      </c>
      <c r="C266" s="753"/>
      <c r="D266" s="753"/>
      <c r="E266" s="753"/>
      <c r="F266" s="753"/>
      <c r="G266" s="753"/>
      <c r="H266" s="753"/>
      <c r="I266" s="753"/>
      <c r="J266" s="753"/>
      <c r="K266" s="753"/>
      <c r="L266" s="753"/>
      <c r="M266" s="753"/>
      <c r="N266" s="753"/>
      <c r="O266" s="90"/>
      <c r="P266" s="90"/>
      <c r="Q266" s="90"/>
      <c r="R266" s="90"/>
      <c r="S266" s="90"/>
      <c r="T266" s="90"/>
      <c r="U266" s="90"/>
      <c r="V266" s="90"/>
      <c r="W266" s="22"/>
      <c r="X266" s="22"/>
      <c r="Y266" s="22"/>
      <c r="Z266" s="9"/>
      <c r="AA266" s="3"/>
    </row>
    <row r="267" spans="1:27" s="84" customFormat="1" ht="30.75" customHeight="1" thickBot="1" x14ac:dyDescent="0.3">
      <c r="A267" s="3"/>
      <c r="B267" s="483" t="s">
        <v>12</v>
      </c>
      <c r="C267" s="267"/>
      <c r="D267" s="267"/>
      <c r="E267" s="267"/>
      <c r="F267" s="268"/>
      <c r="G267" s="489">
        <v>2026</v>
      </c>
      <c r="H267" s="752"/>
      <c r="I267" s="752"/>
      <c r="J267" s="752"/>
      <c r="K267" s="489">
        <f>+G267+1</f>
        <v>2027</v>
      </c>
      <c r="L267" s="752"/>
      <c r="M267" s="752"/>
      <c r="N267" s="752"/>
      <c r="O267" s="489">
        <f>+K267+1</f>
        <v>2028</v>
      </c>
      <c r="P267" s="752"/>
      <c r="Q267" s="752"/>
      <c r="R267" s="752"/>
      <c r="S267" s="489">
        <f>+O267+1</f>
        <v>2029</v>
      </c>
      <c r="T267" s="752"/>
      <c r="U267" s="752"/>
      <c r="V267" s="752"/>
      <c r="W267" s="489">
        <f>+S267+1</f>
        <v>2030</v>
      </c>
      <c r="X267" s="752"/>
      <c r="Y267" s="752"/>
      <c r="Z267" s="827"/>
      <c r="AA267" s="3"/>
    </row>
    <row r="268" spans="1:27" s="84" customFormat="1" ht="25.5" customHeight="1" x14ac:dyDescent="0.25">
      <c r="A268" s="3"/>
      <c r="B268" s="385" t="s">
        <v>147</v>
      </c>
      <c r="C268" s="386"/>
      <c r="D268" s="386"/>
      <c r="E268" s="386"/>
      <c r="F268" s="387"/>
      <c r="G268" s="236"/>
      <c r="H268" s="237"/>
      <c r="I268" s="237"/>
      <c r="J268" s="238"/>
      <c r="K268" s="474"/>
      <c r="L268" s="474"/>
      <c r="M268" s="474"/>
      <c r="N268" s="474"/>
      <c r="O268" s="383"/>
      <c r="P268" s="383"/>
      <c r="Q268" s="383"/>
      <c r="R268" s="383"/>
      <c r="S268" s="383"/>
      <c r="T268" s="383"/>
      <c r="U268" s="383"/>
      <c r="V268" s="383"/>
      <c r="W268" s="383"/>
      <c r="X268" s="383"/>
      <c r="Y268" s="383"/>
      <c r="Z268" s="828"/>
      <c r="AA268" s="3"/>
    </row>
    <row r="269" spans="1:27" s="84" customFormat="1" ht="25.5" customHeight="1" x14ac:dyDescent="0.25">
      <c r="A269" s="3"/>
      <c r="B269" s="210" t="s">
        <v>13</v>
      </c>
      <c r="C269" s="211"/>
      <c r="D269" s="211"/>
      <c r="E269" s="211"/>
      <c r="F269" s="212"/>
      <c r="G269" s="239"/>
      <c r="H269" s="240"/>
      <c r="I269" s="240"/>
      <c r="J269" s="241"/>
      <c r="K269" s="242"/>
      <c r="L269" s="242"/>
      <c r="M269" s="242"/>
      <c r="N269" s="242"/>
      <c r="O269" s="384"/>
      <c r="P269" s="384"/>
      <c r="Q269" s="384"/>
      <c r="R269" s="384"/>
      <c r="S269" s="384"/>
      <c r="T269" s="384"/>
      <c r="U269" s="384"/>
      <c r="V269" s="384"/>
      <c r="W269" s="384"/>
      <c r="X269" s="384"/>
      <c r="Y269" s="384"/>
      <c r="Z269" s="545"/>
      <c r="AA269" s="3"/>
    </row>
    <row r="270" spans="1:27" s="84" customFormat="1" ht="25.5" customHeight="1" x14ac:dyDescent="0.25">
      <c r="A270" s="3"/>
      <c r="B270" s="210" t="s">
        <v>45</v>
      </c>
      <c r="C270" s="211"/>
      <c r="D270" s="211"/>
      <c r="E270" s="211"/>
      <c r="F270" s="212"/>
      <c r="G270" s="239"/>
      <c r="H270" s="240"/>
      <c r="I270" s="240"/>
      <c r="J270" s="241"/>
      <c r="K270" s="242"/>
      <c r="L270" s="242"/>
      <c r="M270" s="242"/>
      <c r="N270" s="242"/>
      <c r="O270" s="384"/>
      <c r="P270" s="384"/>
      <c r="Q270" s="384"/>
      <c r="R270" s="384"/>
      <c r="S270" s="384"/>
      <c r="T270" s="384"/>
      <c r="U270" s="384"/>
      <c r="V270" s="384"/>
      <c r="W270" s="384"/>
      <c r="X270" s="384"/>
      <c r="Y270" s="384"/>
      <c r="Z270" s="545"/>
      <c r="AA270" s="3"/>
    </row>
    <row r="271" spans="1:27" s="84" customFormat="1" ht="25.5" customHeight="1" x14ac:dyDescent="0.25">
      <c r="A271" s="3"/>
      <c r="B271" s="210" t="s">
        <v>15</v>
      </c>
      <c r="C271" s="211"/>
      <c r="D271" s="211"/>
      <c r="E271" s="211"/>
      <c r="F271" s="212"/>
      <c r="G271" s="239"/>
      <c r="H271" s="240"/>
      <c r="I271" s="240"/>
      <c r="J271" s="241"/>
      <c r="K271" s="242"/>
      <c r="L271" s="242"/>
      <c r="M271" s="242"/>
      <c r="N271" s="242"/>
      <c r="O271" s="384"/>
      <c r="P271" s="384"/>
      <c r="Q271" s="384"/>
      <c r="R271" s="384"/>
      <c r="S271" s="384"/>
      <c r="T271" s="384"/>
      <c r="U271" s="384"/>
      <c r="V271" s="384"/>
      <c r="W271" s="384"/>
      <c r="X271" s="384"/>
      <c r="Y271" s="384"/>
      <c r="Z271" s="545"/>
      <c r="AA271" s="3"/>
    </row>
    <row r="272" spans="1:27" s="84" customFormat="1" ht="25.5" customHeight="1" x14ac:dyDescent="0.25">
      <c r="A272" s="3"/>
      <c r="B272" s="210" t="s">
        <v>195</v>
      </c>
      <c r="C272" s="211"/>
      <c r="D272" s="211"/>
      <c r="E272" s="211"/>
      <c r="F272" s="212"/>
      <c r="G272" s="239"/>
      <c r="H272" s="240"/>
      <c r="I272" s="240"/>
      <c r="J272" s="241"/>
      <c r="K272" s="566"/>
      <c r="L272" s="566"/>
      <c r="M272" s="566"/>
      <c r="N272" s="566"/>
      <c r="O272" s="462"/>
      <c r="P272" s="462"/>
      <c r="Q272" s="462"/>
      <c r="R272" s="462"/>
      <c r="S272" s="462"/>
      <c r="T272" s="462"/>
      <c r="U272" s="462"/>
      <c r="V272" s="462"/>
      <c r="W272" s="462"/>
      <c r="X272" s="462"/>
      <c r="Y272" s="462"/>
      <c r="Z272" s="463"/>
      <c r="AA272" s="3"/>
    </row>
    <row r="273" spans="1:27" s="84" customFormat="1" ht="26.1" customHeight="1" x14ac:dyDescent="0.25">
      <c r="A273" s="3"/>
      <c r="B273" s="210" t="s">
        <v>14</v>
      </c>
      <c r="C273" s="211"/>
      <c r="D273" s="211"/>
      <c r="E273" s="211"/>
      <c r="F273" s="212"/>
      <c r="G273" s="239"/>
      <c r="H273" s="240"/>
      <c r="I273" s="240"/>
      <c r="J273" s="241"/>
      <c r="K273" s="242"/>
      <c r="L273" s="242"/>
      <c r="M273" s="242"/>
      <c r="N273" s="242"/>
      <c r="O273" s="384"/>
      <c r="P273" s="384"/>
      <c r="Q273" s="384"/>
      <c r="R273" s="384"/>
      <c r="S273" s="384"/>
      <c r="T273" s="384"/>
      <c r="U273" s="384"/>
      <c r="V273" s="384"/>
      <c r="W273" s="384"/>
      <c r="X273" s="384"/>
      <c r="Y273" s="384"/>
      <c r="Z273" s="545"/>
      <c r="AA273" s="3"/>
    </row>
    <row r="274" spans="1:27" s="84" customFormat="1" ht="26.1" customHeight="1" thickBot="1" x14ac:dyDescent="0.3">
      <c r="A274" s="3"/>
      <c r="B274" s="565" t="s">
        <v>196</v>
      </c>
      <c r="C274" s="297"/>
      <c r="D274" s="297"/>
      <c r="E274" s="297"/>
      <c r="F274" s="298"/>
      <c r="G274" s="239"/>
      <c r="H274" s="240"/>
      <c r="I274" s="240"/>
      <c r="J274" s="241"/>
      <c r="K274" s="566"/>
      <c r="L274" s="566"/>
      <c r="M274" s="566"/>
      <c r="N274" s="566"/>
      <c r="O274" s="462"/>
      <c r="P274" s="462"/>
      <c r="Q274" s="462"/>
      <c r="R274" s="462"/>
      <c r="S274" s="462"/>
      <c r="T274" s="462"/>
      <c r="U274" s="462"/>
      <c r="V274" s="462"/>
      <c r="W274" s="462"/>
      <c r="X274" s="462"/>
      <c r="Y274" s="462"/>
      <c r="Z274" s="463"/>
      <c r="AA274" s="3"/>
    </row>
    <row r="275" spans="1:27" s="84" customFormat="1" ht="26.1" customHeight="1" thickBot="1" x14ac:dyDescent="0.3">
      <c r="A275" s="3"/>
      <c r="B275" s="527" t="s">
        <v>200</v>
      </c>
      <c r="C275" s="528"/>
      <c r="D275" s="528"/>
      <c r="E275" s="528"/>
      <c r="F275" s="529"/>
      <c r="G275" s="634">
        <f>SUM(G268:J274)</f>
        <v>0</v>
      </c>
      <c r="H275" s="635"/>
      <c r="I275" s="635"/>
      <c r="J275" s="636"/>
      <c r="K275" s="546">
        <f>SUM(K268:N274)</f>
        <v>0</v>
      </c>
      <c r="L275" s="546"/>
      <c r="M275" s="546"/>
      <c r="N275" s="547"/>
      <c r="O275" s="546">
        <f t="shared" ref="O275" si="1">SUM(O268:R274)</f>
        <v>0</v>
      </c>
      <c r="P275" s="546"/>
      <c r="Q275" s="546"/>
      <c r="R275" s="547"/>
      <c r="S275" s="546">
        <f t="shared" ref="S275" si="2">SUM(S268:V274)</f>
        <v>0</v>
      </c>
      <c r="T275" s="546"/>
      <c r="U275" s="546"/>
      <c r="V275" s="547"/>
      <c r="W275" s="546">
        <f>SUM(W268:Z274)</f>
        <v>0</v>
      </c>
      <c r="X275" s="546"/>
      <c r="Y275" s="546"/>
      <c r="Z275" s="547"/>
      <c r="AA275" s="3"/>
    </row>
    <row r="276" spans="1:27" s="84" customFormat="1" ht="23.25" customHeight="1" x14ac:dyDescent="0.25">
      <c r="A276" s="3"/>
      <c r="B276" s="833" t="s">
        <v>377</v>
      </c>
      <c r="C276" s="834"/>
      <c r="D276" s="834"/>
      <c r="E276" s="834"/>
      <c r="F276" s="834"/>
      <c r="G276" s="834"/>
      <c r="H276" s="834"/>
      <c r="I276" s="834"/>
      <c r="J276" s="834"/>
      <c r="K276" s="834"/>
      <c r="L276" s="834"/>
      <c r="M276" s="834"/>
      <c r="N276" s="834"/>
      <c r="O276" s="3"/>
      <c r="P276" s="3"/>
      <c r="Q276" s="3"/>
      <c r="R276" s="3"/>
      <c r="S276" s="3"/>
      <c r="T276" s="3"/>
      <c r="U276" s="3"/>
      <c r="V276" s="3"/>
      <c r="W276" s="3"/>
      <c r="X276" s="3"/>
      <c r="Y276" s="3"/>
      <c r="Z276" s="3"/>
      <c r="AA276" s="3"/>
    </row>
    <row r="277" spans="1:27" s="84" customFormat="1" ht="30" customHeight="1" x14ac:dyDescent="0.3">
      <c r="A277" s="148"/>
      <c r="B277" s="95"/>
    </row>
    <row r="278" spans="1:27" s="134" customFormat="1" ht="30" customHeight="1" x14ac:dyDescent="0.2">
      <c r="A278" s="168" t="s">
        <v>16</v>
      </c>
      <c r="B278" s="167" t="s">
        <v>17</v>
      </c>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row>
    <row r="279" spans="1:27" s="84" customFormat="1" ht="18.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s="84" customFormat="1" ht="23.25" customHeight="1" x14ac:dyDescent="0.3">
      <c r="A280" s="7" t="s">
        <v>18</v>
      </c>
      <c r="B280" s="7" t="s">
        <v>143</v>
      </c>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s="84" customFormat="1" ht="8.2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s="84" customFormat="1" ht="23.25" customHeight="1" x14ac:dyDescent="0.25">
      <c r="A282" s="3"/>
      <c r="B282" s="10" t="s">
        <v>43</v>
      </c>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s="84" customFormat="1" ht="16.5" customHeight="1" x14ac:dyDescent="0.25">
      <c r="A283" s="3"/>
      <c r="B283" s="10"/>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s="84" customFormat="1" ht="23.25" customHeight="1" x14ac:dyDescent="0.3">
      <c r="A284" s="3"/>
      <c r="B284" s="209" t="s">
        <v>250</v>
      </c>
      <c r="C284" s="209"/>
      <c r="D284" s="209"/>
      <c r="E284" s="209"/>
      <c r="F284" s="209"/>
      <c r="G284" s="209"/>
      <c r="H284" s="209"/>
      <c r="I284" s="209"/>
      <c r="J284" s="209"/>
      <c r="K284" s="209"/>
      <c r="L284" s="209"/>
      <c r="M284" s="3"/>
      <c r="N284" s="3"/>
      <c r="O284" s="3"/>
      <c r="P284" s="3"/>
      <c r="Q284" s="3"/>
      <c r="R284" s="3"/>
      <c r="S284" s="3"/>
      <c r="T284" s="3"/>
      <c r="U284" s="3"/>
      <c r="V284" s="3"/>
      <c r="W284" s="3"/>
      <c r="X284" s="3"/>
      <c r="Y284" s="3"/>
      <c r="Z284" s="3"/>
      <c r="AA284" s="3"/>
    </row>
    <row r="285" spans="1:27" s="84" customFormat="1" ht="62.1" customHeight="1" x14ac:dyDescent="0.25">
      <c r="A285" s="3"/>
      <c r="B285" s="472"/>
      <c r="C285" s="472"/>
      <c r="D285" s="472"/>
      <c r="E285" s="472"/>
      <c r="F285" s="472"/>
      <c r="G285" s="472"/>
      <c r="H285" s="472"/>
      <c r="I285" s="472"/>
      <c r="J285" s="472"/>
      <c r="K285" s="472"/>
      <c r="L285" s="472"/>
      <c r="M285" s="472"/>
      <c r="N285" s="472"/>
      <c r="O285" s="472"/>
      <c r="P285" s="472"/>
      <c r="Q285" s="472"/>
      <c r="R285" s="472"/>
      <c r="S285" s="472"/>
      <c r="T285" s="472"/>
      <c r="U285" s="472"/>
      <c r="V285" s="472"/>
      <c r="W285" s="472"/>
      <c r="X285" s="472"/>
      <c r="Y285" s="472"/>
      <c r="Z285" s="472"/>
      <c r="AA285" s="3"/>
    </row>
    <row r="286" spans="1:27" s="84" customFormat="1" ht="23.2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s="84" customFormat="1" ht="23.25" customHeight="1" x14ac:dyDescent="0.3">
      <c r="A287" s="3"/>
      <c r="B287" s="209" t="s">
        <v>144</v>
      </c>
      <c r="C287" s="209"/>
      <c r="D287" s="209"/>
      <c r="E287" s="209"/>
      <c r="F287" s="209"/>
      <c r="G287" s="209"/>
      <c r="H287" s="3"/>
      <c r="I287" s="3"/>
      <c r="J287" s="3"/>
      <c r="K287" s="3"/>
      <c r="L287" s="3"/>
      <c r="M287" s="3"/>
      <c r="N287" s="3"/>
      <c r="O287" s="204" t="s">
        <v>145</v>
      </c>
      <c r="P287" s="205"/>
      <c r="Q287" s="205"/>
      <c r="R287" s="205"/>
      <c r="S287" s="205"/>
      <c r="T287" s="205"/>
      <c r="U287" s="205"/>
      <c r="V287" s="3"/>
      <c r="W287" s="3"/>
      <c r="X287" s="3"/>
      <c r="Y287" s="3"/>
      <c r="Z287" s="3"/>
      <c r="AA287" s="3"/>
    </row>
    <row r="288" spans="1:27" s="84" customFormat="1" ht="62.1" customHeight="1" x14ac:dyDescent="0.25">
      <c r="A288" s="3"/>
      <c r="B288" s="630"/>
      <c r="C288" s="630"/>
      <c r="D288" s="630"/>
      <c r="E288" s="630"/>
      <c r="F288" s="630"/>
      <c r="G288" s="630"/>
      <c r="H288" s="630"/>
      <c r="I288" s="630"/>
      <c r="J288" s="630"/>
      <c r="K288" s="630"/>
      <c r="L288" s="630"/>
      <c r="M288" s="630"/>
      <c r="N288" s="1"/>
      <c r="O288" s="630"/>
      <c r="P288" s="630"/>
      <c r="Q288" s="630"/>
      <c r="R288" s="630"/>
      <c r="S288" s="630"/>
      <c r="T288" s="630"/>
      <c r="U288" s="630"/>
      <c r="V288" s="630"/>
      <c r="W288" s="630"/>
      <c r="X288" s="630"/>
      <c r="Y288" s="630"/>
      <c r="Z288" s="630"/>
      <c r="AA288" s="3"/>
    </row>
    <row r="289" spans="1:16384" s="84" customFormat="1" ht="24.95" customHeight="1" x14ac:dyDescent="0.25">
      <c r="A289" s="3"/>
      <c r="B289" s="161"/>
      <c r="C289" s="161"/>
      <c r="D289" s="161"/>
      <c r="E289" s="161"/>
      <c r="F289" s="161"/>
      <c r="G289" s="161"/>
      <c r="H289" s="161"/>
      <c r="I289" s="161"/>
      <c r="J289" s="161"/>
      <c r="K289" s="161"/>
      <c r="L289" s="161"/>
      <c r="M289" s="161"/>
      <c r="O289" s="161"/>
      <c r="P289" s="161"/>
      <c r="Q289" s="161"/>
      <c r="R289" s="161"/>
      <c r="S289" s="161"/>
      <c r="T289" s="161"/>
      <c r="U289" s="161"/>
      <c r="V289" s="161"/>
      <c r="W289" s="161"/>
      <c r="X289" s="161"/>
      <c r="Y289" s="161"/>
      <c r="Z289" s="161"/>
      <c r="AA289" s="3"/>
    </row>
    <row r="290" spans="1:16384" s="84" customFormat="1" ht="20.100000000000001" customHeight="1" thickBot="1" x14ac:dyDescent="0.3">
      <c r="A290" s="3"/>
      <c r="B290" s="620" t="s">
        <v>368</v>
      </c>
      <c r="C290" s="620"/>
      <c r="D290" s="620"/>
      <c r="E290" s="620"/>
      <c r="F290" s="620"/>
      <c r="G290" s="620"/>
      <c r="H290" s="620"/>
      <c r="I290" s="620"/>
      <c r="J290" s="620"/>
      <c r="K290" s="620"/>
      <c r="L290" s="620"/>
      <c r="M290" s="620"/>
      <c r="N290" s="620"/>
      <c r="O290" s="620"/>
      <c r="P290" s="620"/>
      <c r="Q290" s="620"/>
      <c r="R290" s="620"/>
      <c r="S290" s="620"/>
      <c r="T290" s="620"/>
      <c r="U290" s="620"/>
      <c r="V290" s="620"/>
      <c r="W290" s="620"/>
      <c r="X290" s="620"/>
      <c r="Y290" s="620"/>
      <c r="Z290" s="620"/>
      <c r="AA290" s="3"/>
    </row>
    <row r="291" spans="1:16384" s="84" customFormat="1" ht="30" customHeight="1" thickBot="1" x14ac:dyDescent="0.3">
      <c r="A291" s="3"/>
      <c r="B291" s="483" t="s">
        <v>146</v>
      </c>
      <c r="C291" s="267"/>
      <c r="D291" s="267"/>
      <c r="E291" s="267"/>
      <c r="F291" s="267"/>
      <c r="G291" s="267"/>
      <c r="H291" s="268"/>
      <c r="I291" s="266" t="s">
        <v>201</v>
      </c>
      <c r="J291" s="267"/>
      <c r="K291" s="267"/>
      <c r="L291" s="267"/>
      <c r="M291" s="267"/>
      <c r="N291" s="267"/>
      <c r="O291" s="267"/>
      <c r="P291" s="267"/>
      <c r="Q291" s="268"/>
      <c r="R291" s="266" t="s">
        <v>202</v>
      </c>
      <c r="S291" s="267"/>
      <c r="T291" s="267"/>
      <c r="U291" s="267"/>
      <c r="V291" s="267"/>
      <c r="W291" s="267"/>
      <c r="X291" s="267"/>
      <c r="Y291" s="267"/>
      <c r="Z291" s="484"/>
      <c r="AA291" s="3"/>
    </row>
    <row r="292" spans="1:16384" s="84" customFormat="1" ht="30" customHeight="1" x14ac:dyDescent="0.25">
      <c r="A292" s="3"/>
      <c r="B292" s="558"/>
      <c r="C292" s="559"/>
      <c r="D292" s="559"/>
      <c r="E292" s="559"/>
      <c r="F292" s="559"/>
      <c r="G292" s="559"/>
      <c r="H292" s="560"/>
      <c r="I292" s="631"/>
      <c r="J292" s="632"/>
      <c r="K292" s="632"/>
      <c r="L292" s="632"/>
      <c r="M292" s="632"/>
      <c r="N292" s="632"/>
      <c r="O292" s="632"/>
      <c r="P292" s="632"/>
      <c r="Q292" s="759"/>
      <c r="R292" s="631"/>
      <c r="S292" s="632"/>
      <c r="T292" s="632"/>
      <c r="U292" s="632"/>
      <c r="V292" s="632"/>
      <c r="W292" s="632"/>
      <c r="X292" s="632"/>
      <c r="Y292" s="632"/>
      <c r="Z292" s="633"/>
      <c r="AA292" s="3"/>
    </row>
    <row r="293" spans="1:16384" s="84" customFormat="1" ht="30" customHeight="1" x14ac:dyDescent="0.25">
      <c r="A293" s="3"/>
      <c r="B293" s="206"/>
      <c r="C293" s="207"/>
      <c r="D293" s="207"/>
      <c r="E293" s="207"/>
      <c r="F293" s="207"/>
      <c r="G293" s="207"/>
      <c r="H293" s="208"/>
      <c r="I293" s="575"/>
      <c r="J293" s="576"/>
      <c r="K293" s="576"/>
      <c r="L293" s="576"/>
      <c r="M293" s="576"/>
      <c r="N293" s="576"/>
      <c r="O293" s="576"/>
      <c r="P293" s="576"/>
      <c r="Q293" s="614"/>
      <c r="R293" s="575"/>
      <c r="S293" s="576"/>
      <c r="T293" s="576"/>
      <c r="U293" s="576"/>
      <c r="V293" s="576"/>
      <c r="W293" s="576"/>
      <c r="X293" s="576"/>
      <c r="Y293" s="576"/>
      <c r="Z293" s="577"/>
      <c r="AA293" s="3"/>
    </row>
    <row r="294" spans="1:16384" s="84" customFormat="1" ht="30" customHeight="1" x14ac:dyDescent="0.25">
      <c r="A294" s="3"/>
      <c r="B294" s="206"/>
      <c r="C294" s="207"/>
      <c r="D294" s="207"/>
      <c r="E294" s="207"/>
      <c r="F294" s="207"/>
      <c r="G294" s="207"/>
      <c r="H294" s="208"/>
      <c r="I294" s="575"/>
      <c r="J294" s="576"/>
      <c r="K294" s="576"/>
      <c r="L294" s="576"/>
      <c r="M294" s="576"/>
      <c r="N294" s="576"/>
      <c r="O294" s="576"/>
      <c r="P294" s="576"/>
      <c r="Q294" s="614"/>
      <c r="R294" s="575"/>
      <c r="S294" s="576"/>
      <c r="T294" s="576"/>
      <c r="U294" s="576"/>
      <c r="V294" s="576"/>
      <c r="W294" s="576"/>
      <c r="X294" s="576"/>
      <c r="Y294" s="576"/>
      <c r="Z294" s="577"/>
      <c r="AA294" s="3"/>
    </row>
    <row r="295" spans="1:16384" s="84" customFormat="1" ht="30" customHeight="1" x14ac:dyDescent="0.25">
      <c r="A295" s="3"/>
      <c r="B295" s="206"/>
      <c r="C295" s="207"/>
      <c r="D295" s="207"/>
      <c r="E295" s="207"/>
      <c r="F295" s="207"/>
      <c r="G295" s="207"/>
      <c r="H295" s="208"/>
      <c r="I295" s="575"/>
      <c r="J295" s="576"/>
      <c r="K295" s="576"/>
      <c r="L295" s="576"/>
      <c r="M295" s="576"/>
      <c r="N295" s="576"/>
      <c r="O295" s="576"/>
      <c r="P295" s="576"/>
      <c r="Q295" s="614"/>
      <c r="R295" s="575"/>
      <c r="S295" s="576"/>
      <c r="T295" s="576"/>
      <c r="U295" s="576"/>
      <c r="V295" s="576"/>
      <c r="W295" s="576"/>
      <c r="X295" s="576"/>
      <c r="Y295" s="576"/>
      <c r="Z295" s="577"/>
      <c r="AA295" s="3"/>
    </row>
    <row r="296" spans="1:16384" s="84" customFormat="1" ht="30" customHeight="1" thickBot="1" x14ac:dyDescent="0.3">
      <c r="A296" s="3"/>
      <c r="B296" s="600"/>
      <c r="C296" s="601"/>
      <c r="D296" s="601"/>
      <c r="E296" s="601"/>
      <c r="F296" s="601"/>
      <c r="G296" s="601"/>
      <c r="H296" s="602"/>
      <c r="I296" s="638"/>
      <c r="J296" s="639"/>
      <c r="K296" s="639"/>
      <c r="L296" s="639"/>
      <c r="M296" s="639"/>
      <c r="N296" s="639"/>
      <c r="O296" s="639"/>
      <c r="P296" s="639"/>
      <c r="Q296" s="641"/>
      <c r="R296" s="638"/>
      <c r="S296" s="639"/>
      <c r="T296" s="639"/>
      <c r="U296" s="639"/>
      <c r="V296" s="639"/>
      <c r="W296" s="639"/>
      <c r="X296" s="639"/>
      <c r="Y296" s="639"/>
      <c r="Z296" s="640"/>
      <c r="AA296" s="3"/>
    </row>
    <row r="297" spans="1:16384" s="84" customFormat="1" ht="30"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c r="HO297" s="3"/>
      <c r="HP297" s="3"/>
      <c r="HQ297" s="3"/>
      <c r="HR297" s="3"/>
      <c r="HS297" s="3"/>
      <c r="HT297" s="3"/>
      <c r="HU297" s="3"/>
      <c r="HV297" s="3"/>
      <c r="HW297" s="3"/>
      <c r="HX297" s="3"/>
      <c r="HY297" s="3"/>
      <c r="HZ297" s="3"/>
      <c r="IA297" s="3"/>
      <c r="IB297" s="3"/>
      <c r="IC297" s="3"/>
      <c r="ID297" s="3"/>
      <c r="IE297" s="3"/>
      <c r="IF297" s="3"/>
      <c r="IG297" s="3"/>
      <c r="IH297" s="3"/>
      <c r="II297" s="3"/>
      <c r="IJ297" s="3"/>
      <c r="IK297" s="3"/>
      <c r="IL297" s="3"/>
      <c r="IM297" s="3"/>
      <c r="IN297" s="3"/>
      <c r="IO297" s="3"/>
      <c r="IP297" s="3"/>
      <c r="IQ297" s="3"/>
      <c r="IR297" s="3"/>
      <c r="IS297" s="3"/>
      <c r="IT297" s="3"/>
      <c r="IU297" s="3"/>
      <c r="IV297" s="3"/>
      <c r="IW297" s="3"/>
      <c r="IX297" s="3"/>
      <c r="IY297" s="3"/>
      <c r="IZ297" s="3"/>
      <c r="JA297" s="3"/>
      <c r="JB297" s="3"/>
      <c r="JC297" s="3"/>
      <c r="JD297" s="3"/>
      <c r="JE297" s="3"/>
      <c r="JF297" s="3"/>
      <c r="JG297" s="3"/>
      <c r="JH297" s="3"/>
      <c r="JI297" s="3"/>
      <c r="JJ297" s="3"/>
      <c r="JK297" s="3"/>
      <c r="JL297" s="3"/>
      <c r="JM297" s="3"/>
      <c r="JN297" s="3"/>
      <c r="JO297" s="3"/>
      <c r="JP297" s="3"/>
      <c r="JQ297" s="3"/>
      <c r="JR297" s="3"/>
      <c r="JS297" s="3"/>
      <c r="JT297" s="3"/>
      <c r="JU297" s="3"/>
      <c r="JV297" s="3"/>
      <c r="JW297" s="3"/>
      <c r="JX297" s="3"/>
      <c r="JY297" s="3"/>
      <c r="JZ297" s="3"/>
      <c r="KA297" s="3"/>
      <c r="KB297" s="3"/>
      <c r="KC297" s="3"/>
      <c r="KD297" s="3"/>
      <c r="KE297" s="3"/>
      <c r="KF297" s="3"/>
      <c r="KG297" s="3"/>
      <c r="KH297" s="3"/>
      <c r="KI297" s="3"/>
      <c r="KJ297" s="3"/>
      <c r="KK297" s="3"/>
      <c r="KL297" s="3"/>
      <c r="KM297" s="3"/>
      <c r="KN297" s="3"/>
      <c r="KO297" s="3"/>
      <c r="KP297" s="3"/>
      <c r="KQ297" s="3"/>
      <c r="KR297" s="3"/>
      <c r="KS297" s="3"/>
      <c r="KT297" s="3"/>
      <c r="KU297" s="3"/>
      <c r="KV297" s="3"/>
      <c r="KW297" s="3"/>
      <c r="KX297" s="3"/>
      <c r="KY297" s="3"/>
      <c r="KZ297" s="3"/>
      <c r="LA297" s="3"/>
      <c r="LB297" s="3"/>
      <c r="LC297" s="3"/>
      <c r="LD297" s="3"/>
      <c r="LE297" s="3"/>
      <c r="LF297" s="3"/>
      <c r="LG297" s="3"/>
      <c r="LH297" s="3"/>
      <c r="LI297" s="3"/>
      <c r="LJ297" s="3"/>
      <c r="LK297" s="3"/>
      <c r="LL297" s="3"/>
      <c r="LM297" s="3"/>
      <c r="LN297" s="3"/>
      <c r="LO297" s="3"/>
      <c r="LP297" s="3"/>
      <c r="LQ297" s="3"/>
      <c r="LR297" s="3"/>
      <c r="LS297" s="3"/>
      <c r="LT297" s="3"/>
      <c r="LU297" s="3"/>
      <c r="LV297" s="3"/>
      <c r="LW297" s="3"/>
      <c r="LX297" s="3"/>
      <c r="LY297" s="3"/>
      <c r="LZ297" s="3"/>
      <c r="MA297" s="3"/>
      <c r="MB297" s="3"/>
      <c r="MC297" s="3"/>
      <c r="MD297" s="3"/>
      <c r="ME297" s="3"/>
      <c r="MF297" s="3"/>
      <c r="MG297" s="3"/>
      <c r="MH297" s="3"/>
      <c r="MI297" s="3"/>
      <c r="MJ297" s="3"/>
      <c r="MK297" s="3"/>
      <c r="ML297" s="3"/>
      <c r="MM297" s="3"/>
      <c r="MN297" s="3"/>
      <c r="MO297" s="3"/>
      <c r="MP297" s="3"/>
      <c r="MQ297" s="3"/>
      <c r="MR297" s="3"/>
      <c r="MS297" s="3"/>
      <c r="MT297" s="3"/>
      <c r="MU297" s="3"/>
      <c r="MV297" s="3"/>
      <c r="MW297" s="3"/>
      <c r="MX297" s="3"/>
      <c r="MY297" s="3"/>
      <c r="MZ297" s="3"/>
      <c r="NA297" s="3"/>
      <c r="NB297" s="3"/>
      <c r="NC297" s="3"/>
      <c r="ND297" s="3"/>
      <c r="NE297" s="3"/>
      <c r="NF297" s="3"/>
      <c r="NG297" s="3"/>
      <c r="NH297" s="3"/>
      <c r="NI297" s="3"/>
      <c r="NJ297" s="3"/>
      <c r="NK297" s="3"/>
      <c r="NL297" s="3"/>
      <c r="NM297" s="3"/>
      <c r="NN297" s="3"/>
      <c r="NO297" s="3"/>
      <c r="NP297" s="3"/>
      <c r="NQ297" s="3"/>
      <c r="NR297" s="3"/>
      <c r="NS297" s="3"/>
      <c r="NT297" s="3"/>
      <c r="NU297" s="3"/>
      <c r="NV297" s="3"/>
      <c r="NW297" s="3"/>
      <c r="NX297" s="3"/>
      <c r="NY297" s="3"/>
      <c r="NZ297" s="3"/>
      <c r="OA297" s="3"/>
      <c r="OB297" s="3"/>
      <c r="OC297" s="3"/>
      <c r="OD297" s="3"/>
      <c r="OE297" s="3"/>
      <c r="OF297" s="3"/>
      <c r="OG297" s="3"/>
      <c r="OH297" s="3"/>
      <c r="OI297" s="3"/>
      <c r="OJ297" s="3"/>
      <c r="OK297" s="3"/>
      <c r="OL297" s="3"/>
      <c r="OM297" s="3"/>
      <c r="ON297" s="3"/>
      <c r="OO297" s="3"/>
      <c r="OP297" s="3"/>
      <c r="OQ297" s="3"/>
      <c r="OR297" s="3"/>
      <c r="OS297" s="3"/>
      <c r="OT297" s="3"/>
      <c r="OU297" s="3"/>
      <c r="OV297" s="3"/>
      <c r="OW297" s="3"/>
      <c r="OX297" s="3"/>
      <c r="OY297" s="3"/>
      <c r="OZ297" s="3"/>
      <c r="PA297" s="3"/>
      <c r="PB297" s="3"/>
      <c r="PC297" s="3"/>
      <c r="PD297" s="3"/>
      <c r="PE297" s="3"/>
      <c r="PF297" s="3"/>
      <c r="PG297" s="3"/>
      <c r="PH297" s="3"/>
      <c r="PI297" s="3"/>
      <c r="PJ297" s="3"/>
      <c r="PK297" s="3"/>
      <c r="PL297" s="3"/>
      <c r="PM297" s="3"/>
      <c r="PN297" s="3"/>
      <c r="PO297" s="3"/>
      <c r="PP297" s="3"/>
      <c r="PQ297" s="3"/>
      <c r="PR297" s="3"/>
      <c r="PS297" s="3"/>
      <c r="PT297" s="3"/>
      <c r="PU297" s="3"/>
      <c r="PV297" s="3"/>
      <c r="PW297" s="3"/>
      <c r="PX297" s="3"/>
      <c r="PY297" s="3"/>
      <c r="PZ297" s="3"/>
      <c r="QA297" s="3"/>
      <c r="QB297" s="3"/>
      <c r="QC297" s="3"/>
      <c r="QD297" s="3"/>
      <c r="QE297" s="3"/>
      <c r="QF297" s="3"/>
      <c r="QG297" s="3"/>
      <c r="QH297" s="3"/>
      <c r="QI297" s="3"/>
      <c r="QJ297" s="3"/>
      <c r="QK297" s="3"/>
      <c r="QL297" s="3"/>
      <c r="QM297" s="3"/>
      <c r="QN297" s="3"/>
      <c r="QO297" s="3"/>
      <c r="QP297" s="3"/>
      <c r="QQ297" s="3"/>
      <c r="QR297" s="3"/>
      <c r="QS297" s="3"/>
      <c r="QT297" s="3"/>
      <c r="QU297" s="3"/>
      <c r="QV297" s="3"/>
      <c r="QW297" s="3"/>
      <c r="QX297" s="3"/>
      <c r="QY297" s="3"/>
      <c r="QZ297" s="3"/>
      <c r="RA297" s="3"/>
      <c r="RB297" s="3"/>
      <c r="RC297" s="3"/>
      <c r="RD297" s="3"/>
      <c r="RE297" s="3"/>
      <c r="RF297" s="3"/>
      <c r="RG297" s="3"/>
      <c r="RH297" s="3"/>
      <c r="RI297" s="3"/>
      <c r="RJ297" s="3"/>
      <c r="RK297" s="3"/>
      <c r="RL297" s="3"/>
      <c r="RM297" s="3"/>
      <c r="RN297" s="3"/>
      <c r="RO297" s="3"/>
      <c r="RP297" s="3"/>
      <c r="RQ297" s="3"/>
      <c r="RR297" s="3"/>
      <c r="RS297" s="3"/>
      <c r="RT297" s="3"/>
      <c r="RU297" s="3"/>
      <c r="RV297" s="3"/>
      <c r="RW297" s="3"/>
      <c r="RX297" s="3"/>
      <c r="RY297" s="3"/>
      <c r="RZ297" s="3"/>
      <c r="SA297" s="3"/>
      <c r="SB297" s="3"/>
      <c r="SC297" s="3"/>
      <c r="SD297" s="3"/>
      <c r="SE297" s="3"/>
      <c r="SF297" s="3"/>
      <c r="SG297" s="3"/>
      <c r="SH297" s="3"/>
      <c r="SI297" s="3"/>
      <c r="SJ297" s="3"/>
      <c r="SK297" s="3"/>
      <c r="SL297" s="3"/>
      <c r="SM297" s="3"/>
      <c r="SN297" s="3"/>
      <c r="SO297" s="3"/>
      <c r="SP297" s="3"/>
      <c r="SQ297" s="3"/>
      <c r="SR297" s="3"/>
      <c r="SS297" s="3"/>
      <c r="ST297" s="3"/>
      <c r="SU297" s="3"/>
      <c r="SV297" s="3"/>
      <c r="SW297" s="3"/>
      <c r="SX297" s="3"/>
      <c r="SY297" s="3"/>
      <c r="SZ297" s="3"/>
      <c r="TA297" s="3"/>
      <c r="TB297" s="3"/>
      <c r="TC297" s="3"/>
      <c r="TD297" s="3"/>
      <c r="TE297" s="3"/>
      <c r="TF297" s="3"/>
      <c r="TG297" s="3"/>
      <c r="TH297" s="3"/>
      <c r="TI297" s="3"/>
      <c r="TJ297" s="3"/>
      <c r="TK297" s="3"/>
      <c r="TL297" s="3"/>
      <c r="TM297" s="3"/>
      <c r="TN297" s="3"/>
      <c r="TO297" s="3"/>
      <c r="TP297" s="3"/>
      <c r="TQ297" s="3"/>
      <c r="TR297" s="3"/>
      <c r="TS297" s="3"/>
      <c r="TT297" s="3"/>
      <c r="TU297" s="3"/>
      <c r="TV297" s="3"/>
      <c r="TW297" s="3"/>
      <c r="TX297" s="3"/>
      <c r="TY297" s="3"/>
      <c r="TZ297" s="3"/>
      <c r="UA297" s="3"/>
      <c r="UB297" s="3"/>
      <c r="UC297" s="3"/>
      <c r="UD297" s="3"/>
      <c r="UE297" s="3"/>
      <c r="UF297" s="3"/>
      <c r="UG297" s="3"/>
      <c r="UH297" s="3"/>
      <c r="UI297" s="3"/>
      <c r="UJ297" s="3"/>
      <c r="UK297" s="3"/>
      <c r="UL297" s="3"/>
      <c r="UM297" s="3"/>
      <c r="UN297" s="3"/>
      <c r="UO297" s="3"/>
      <c r="UP297" s="3"/>
      <c r="UQ297" s="3"/>
      <c r="UR297" s="3"/>
      <c r="US297" s="3"/>
      <c r="UT297" s="3"/>
      <c r="UU297" s="3"/>
      <c r="UV297" s="3"/>
      <c r="UW297" s="3"/>
      <c r="UX297" s="3"/>
      <c r="UY297" s="3"/>
      <c r="UZ297" s="3"/>
      <c r="VA297" s="3"/>
      <c r="VB297" s="3"/>
      <c r="VC297" s="3"/>
      <c r="VD297" s="3"/>
      <c r="VE297" s="3"/>
      <c r="VF297" s="3"/>
      <c r="VG297" s="3"/>
      <c r="VH297" s="3"/>
      <c r="VI297" s="3"/>
      <c r="VJ297" s="3"/>
      <c r="VK297" s="3"/>
      <c r="VL297" s="3"/>
      <c r="VM297" s="3"/>
      <c r="VN297" s="3"/>
      <c r="VO297" s="3"/>
      <c r="VP297" s="3"/>
      <c r="VQ297" s="3"/>
      <c r="VR297" s="3"/>
      <c r="VS297" s="3"/>
      <c r="VT297" s="3"/>
      <c r="VU297" s="3"/>
      <c r="VV297" s="3"/>
      <c r="VW297" s="3"/>
      <c r="VX297" s="3"/>
      <c r="VY297" s="3"/>
      <c r="VZ297" s="3"/>
      <c r="WA297" s="3"/>
      <c r="WB297" s="3"/>
      <c r="WC297" s="3"/>
      <c r="WD297" s="3"/>
      <c r="WE297" s="3"/>
      <c r="WF297" s="3"/>
      <c r="WG297" s="3"/>
      <c r="WH297" s="3"/>
      <c r="WI297" s="3"/>
      <c r="WJ297" s="3"/>
      <c r="WK297" s="3"/>
      <c r="WL297" s="3"/>
      <c r="WM297" s="3"/>
      <c r="WN297" s="3"/>
      <c r="WO297" s="3"/>
      <c r="WP297" s="3"/>
      <c r="WQ297" s="3"/>
      <c r="WR297" s="3"/>
      <c r="WS297" s="3"/>
      <c r="WT297" s="3"/>
      <c r="WU297" s="3"/>
      <c r="WV297" s="3"/>
      <c r="WW297" s="3"/>
      <c r="WX297" s="3"/>
      <c r="WY297" s="3"/>
      <c r="WZ297" s="3"/>
      <c r="XA297" s="3"/>
      <c r="XB297" s="3"/>
      <c r="XC297" s="3"/>
      <c r="XD297" s="3"/>
      <c r="XE297" s="3"/>
      <c r="XF297" s="3"/>
      <c r="XG297" s="3"/>
      <c r="XH297" s="3"/>
      <c r="XI297" s="3"/>
      <c r="XJ297" s="3"/>
      <c r="XK297" s="3"/>
      <c r="XL297" s="3"/>
      <c r="XM297" s="3"/>
      <c r="XN297" s="3"/>
      <c r="XO297" s="3"/>
      <c r="XP297" s="3"/>
      <c r="XQ297" s="3"/>
      <c r="XR297" s="3"/>
      <c r="XS297" s="3"/>
      <c r="XT297" s="3"/>
      <c r="XU297" s="3"/>
      <c r="XV297" s="3"/>
      <c r="XW297" s="3"/>
      <c r="XX297" s="3"/>
      <c r="XY297" s="3"/>
      <c r="XZ297" s="3"/>
      <c r="YA297" s="3"/>
      <c r="YB297" s="3"/>
      <c r="YC297" s="3"/>
      <c r="YD297" s="3"/>
      <c r="YE297" s="3"/>
      <c r="YF297" s="3"/>
      <c r="YG297" s="3"/>
      <c r="YH297" s="3"/>
      <c r="YI297" s="3"/>
      <c r="YJ297" s="3"/>
      <c r="YK297" s="3"/>
      <c r="YL297" s="3"/>
      <c r="YM297" s="3"/>
      <c r="YN297" s="3"/>
      <c r="YO297" s="3"/>
      <c r="YP297" s="3"/>
      <c r="YQ297" s="3"/>
      <c r="YR297" s="3"/>
      <c r="YS297" s="3"/>
      <c r="YT297" s="3"/>
      <c r="YU297" s="3"/>
      <c r="YV297" s="3"/>
      <c r="YW297" s="3"/>
      <c r="YX297" s="3"/>
      <c r="YY297" s="3"/>
      <c r="YZ297" s="3"/>
      <c r="ZA297" s="3"/>
      <c r="ZB297" s="3"/>
      <c r="ZC297" s="3"/>
      <c r="ZD297" s="3"/>
      <c r="ZE297" s="3"/>
      <c r="ZF297" s="3"/>
      <c r="ZG297" s="3"/>
      <c r="ZH297" s="3"/>
      <c r="ZI297" s="3"/>
      <c r="ZJ297" s="3"/>
      <c r="ZK297" s="3"/>
      <c r="ZL297" s="3"/>
      <c r="ZM297" s="3"/>
      <c r="ZN297" s="3"/>
      <c r="ZO297" s="3"/>
      <c r="ZP297" s="3"/>
      <c r="ZQ297" s="3"/>
      <c r="ZR297" s="3"/>
      <c r="ZS297" s="3"/>
      <c r="ZT297" s="3"/>
      <c r="ZU297" s="3"/>
      <c r="ZV297" s="3"/>
      <c r="ZW297" s="3"/>
      <c r="ZX297" s="3"/>
      <c r="ZY297" s="3"/>
      <c r="ZZ297" s="3"/>
      <c r="AAA297" s="3"/>
      <c r="AAB297" s="3"/>
      <c r="AAC297" s="3"/>
      <c r="AAD297" s="3"/>
      <c r="AAE297" s="3"/>
      <c r="AAF297" s="3"/>
      <c r="AAG297" s="3"/>
      <c r="AAH297" s="3"/>
      <c r="AAI297" s="3"/>
      <c r="AAJ297" s="3"/>
      <c r="AAK297" s="3"/>
      <c r="AAL297" s="3"/>
      <c r="AAM297" s="3"/>
      <c r="AAN297" s="3"/>
      <c r="AAO297" s="3"/>
      <c r="AAP297" s="3"/>
      <c r="AAQ297" s="3"/>
      <c r="AAR297" s="3"/>
      <c r="AAS297" s="3"/>
      <c r="AAT297" s="3"/>
      <c r="AAU297" s="3"/>
      <c r="AAV297" s="3"/>
      <c r="AAW297" s="3"/>
      <c r="AAX297" s="3"/>
      <c r="AAY297" s="3"/>
      <c r="AAZ297" s="3"/>
      <c r="ABA297" s="3"/>
      <c r="ABB297" s="3"/>
      <c r="ABC297" s="3"/>
      <c r="ABD297" s="3"/>
      <c r="ABE297" s="3"/>
      <c r="ABF297" s="3"/>
      <c r="ABG297" s="3"/>
      <c r="ABH297" s="3"/>
      <c r="ABI297" s="3"/>
      <c r="ABJ297" s="3"/>
      <c r="ABK297" s="3"/>
      <c r="ABL297" s="3"/>
      <c r="ABM297" s="3"/>
      <c r="ABN297" s="3"/>
      <c r="ABO297" s="3"/>
      <c r="ABP297" s="3"/>
      <c r="ABQ297" s="3"/>
      <c r="ABR297" s="3"/>
      <c r="ABS297" s="3"/>
      <c r="ABT297" s="3"/>
      <c r="ABU297" s="3"/>
      <c r="ABV297" s="3"/>
      <c r="ABW297" s="3"/>
      <c r="ABX297" s="3"/>
      <c r="ABY297" s="3"/>
      <c r="ABZ297" s="3"/>
      <c r="ACA297" s="3"/>
      <c r="ACB297" s="3"/>
      <c r="ACC297" s="3"/>
      <c r="ACD297" s="3"/>
      <c r="ACE297" s="3"/>
      <c r="ACF297" s="3"/>
      <c r="ACG297" s="3"/>
      <c r="ACH297" s="3"/>
      <c r="ACI297" s="3"/>
      <c r="ACJ297" s="3"/>
      <c r="ACK297" s="3"/>
      <c r="ACL297" s="3"/>
      <c r="ACM297" s="3"/>
      <c r="ACN297" s="3"/>
      <c r="ACO297" s="3"/>
      <c r="ACP297" s="3"/>
      <c r="ACQ297" s="3"/>
      <c r="ACR297" s="3"/>
      <c r="ACS297" s="3"/>
      <c r="ACT297" s="3"/>
      <c r="ACU297" s="3"/>
      <c r="ACV297" s="3"/>
      <c r="ACW297" s="3"/>
      <c r="ACX297" s="3"/>
      <c r="ACY297" s="3"/>
      <c r="ACZ297" s="3"/>
      <c r="ADA297" s="3"/>
      <c r="ADB297" s="3"/>
      <c r="ADC297" s="3"/>
      <c r="ADD297" s="3"/>
      <c r="ADE297" s="3"/>
      <c r="ADF297" s="3"/>
      <c r="ADG297" s="3"/>
      <c r="ADH297" s="3"/>
      <c r="ADI297" s="3"/>
      <c r="ADJ297" s="3"/>
      <c r="ADK297" s="3"/>
      <c r="ADL297" s="3"/>
      <c r="ADM297" s="3"/>
      <c r="ADN297" s="3"/>
      <c r="ADO297" s="3"/>
      <c r="ADP297" s="3"/>
      <c r="ADQ297" s="3"/>
      <c r="ADR297" s="3"/>
      <c r="ADS297" s="3"/>
      <c r="ADT297" s="3"/>
      <c r="ADU297" s="3"/>
      <c r="ADV297" s="3"/>
      <c r="ADW297" s="3"/>
      <c r="ADX297" s="3"/>
      <c r="ADY297" s="3"/>
      <c r="ADZ297" s="3"/>
      <c r="AEA297" s="3"/>
      <c r="AEB297" s="3"/>
      <c r="AEC297" s="3"/>
      <c r="AED297" s="3"/>
      <c r="AEE297" s="3"/>
      <c r="AEF297" s="3"/>
      <c r="AEG297" s="3"/>
      <c r="AEH297" s="3"/>
      <c r="AEI297" s="3"/>
      <c r="AEJ297" s="3"/>
      <c r="AEK297" s="3"/>
      <c r="AEL297" s="3"/>
      <c r="AEM297" s="3"/>
      <c r="AEN297" s="3"/>
      <c r="AEO297" s="3"/>
      <c r="AEP297" s="3"/>
      <c r="AEQ297" s="3"/>
      <c r="AER297" s="3"/>
      <c r="AES297" s="3"/>
      <c r="AET297" s="3"/>
      <c r="AEU297" s="3"/>
      <c r="AEV297" s="3"/>
      <c r="AEW297" s="3"/>
      <c r="AEX297" s="3"/>
      <c r="AEY297" s="3"/>
      <c r="AEZ297" s="3"/>
      <c r="AFA297" s="3"/>
      <c r="AFB297" s="3"/>
      <c r="AFC297" s="3"/>
      <c r="AFD297" s="3"/>
      <c r="AFE297" s="3"/>
      <c r="AFF297" s="3"/>
      <c r="AFG297" s="3"/>
      <c r="AFH297" s="3"/>
      <c r="AFI297" s="3"/>
      <c r="AFJ297" s="3"/>
      <c r="AFK297" s="3"/>
      <c r="AFL297" s="3"/>
      <c r="AFM297" s="3"/>
      <c r="AFN297" s="3"/>
      <c r="AFO297" s="3"/>
      <c r="AFP297" s="3"/>
      <c r="AFQ297" s="3"/>
      <c r="AFR297" s="3"/>
      <c r="AFS297" s="3"/>
      <c r="AFT297" s="3"/>
      <c r="AFU297" s="3"/>
      <c r="AFV297" s="3"/>
      <c r="AFW297" s="3"/>
      <c r="AFX297" s="3"/>
      <c r="AFY297" s="3"/>
      <c r="AFZ297" s="3"/>
      <c r="AGA297" s="3"/>
      <c r="AGB297" s="3"/>
      <c r="AGC297" s="3"/>
      <c r="AGD297" s="3"/>
      <c r="AGE297" s="3"/>
      <c r="AGF297" s="3"/>
      <c r="AGG297" s="3"/>
      <c r="AGH297" s="3"/>
      <c r="AGI297" s="3"/>
      <c r="AGJ297" s="3"/>
      <c r="AGK297" s="3"/>
      <c r="AGL297" s="3"/>
      <c r="AGM297" s="3"/>
      <c r="AGN297" s="3"/>
      <c r="AGO297" s="3"/>
      <c r="AGP297" s="3"/>
      <c r="AGQ297" s="3"/>
      <c r="AGR297" s="3"/>
      <c r="AGS297" s="3"/>
      <c r="AGT297" s="3"/>
      <c r="AGU297" s="3"/>
      <c r="AGV297" s="3"/>
      <c r="AGW297" s="3"/>
      <c r="AGX297" s="3"/>
      <c r="AGY297" s="3"/>
      <c r="AGZ297" s="3"/>
      <c r="AHA297" s="3"/>
      <c r="AHB297" s="3"/>
      <c r="AHC297" s="3"/>
      <c r="AHD297" s="3"/>
      <c r="AHE297" s="3"/>
      <c r="AHF297" s="3"/>
      <c r="AHG297" s="3"/>
      <c r="AHH297" s="3"/>
      <c r="AHI297" s="3"/>
      <c r="AHJ297" s="3"/>
      <c r="AHK297" s="3"/>
      <c r="AHL297" s="3"/>
      <c r="AHM297" s="3"/>
      <c r="AHN297" s="3"/>
      <c r="AHO297" s="3"/>
      <c r="AHP297" s="3"/>
      <c r="AHQ297" s="3"/>
      <c r="AHR297" s="3"/>
      <c r="AHS297" s="3"/>
      <c r="AHT297" s="3"/>
      <c r="AHU297" s="3"/>
      <c r="AHV297" s="3"/>
      <c r="AHW297" s="3"/>
      <c r="AHX297" s="3"/>
      <c r="AHY297" s="3"/>
      <c r="AHZ297" s="3"/>
      <c r="AIA297" s="3"/>
      <c r="AIB297" s="3"/>
      <c r="AIC297" s="3"/>
      <c r="AID297" s="3"/>
      <c r="AIE297" s="3"/>
      <c r="AIF297" s="3"/>
      <c r="AIG297" s="3"/>
      <c r="AIH297" s="3"/>
      <c r="AII297" s="3"/>
      <c r="AIJ297" s="3"/>
      <c r="AIK297" s="3"/>
      <c r="AIL297" s="3"/>
      <c r="AIM297" s="3"/>
      <c r="AIN297" s="3"/>
      <c r="AIO297" s="3"/>
      <c r="AIP297" s="3"/>
      <c r="AIQ297" s="3"/>
      <c r="AIR297" s="3"/>
      <c r="AIS297" s="3"/>
      <c r="AIT297" s="3"/>
      <c r="AIU297" s="3"/>
      <c r="AIV297" s="3"/>
      <c r="AIW297" s="3"/>
      <c r="AIX297" s="3"/>
      <c r="AIY297" s="3"/>
      <c r="AIZ297" s="3"/>
      <c r="AJA297" s="3"/>
      <c r="AJB297" s="3"/>
      <c r="AJC297" s="3"/>
      <c r="AJD297" s="3"/>
      <c r="AJE297" s="3"/>
      <c r="AJF297" s="3"/>
      <c r="AJG297" s="3"/>
      <c r="AJH297" s="3"/>
      <c r="AJI297" s="3"/>
      <c r="AJJ297" s="3"/>
      <c r="AJK297" s="3"/>
      <c r="AJL297" s="3"/>
      <c r="AJM297" s="3"/>
      <c r="AJN297" s="3"/>
      <c r="AJO297" s="3"/>
      <c r="AJP297" s="3"/>
      <c r="AJQ297" s="3"/>
      <c r="AJR297" s="3"/>
      <c r="AJS297" s="3"/>
      <c r="AJT297" s="3"/>
      <c r="AJU297" s="3"/>
      <c r="AJV297" s="3"/>
      <c r="AJW297" s="3"/>
      <c r="AJX297" s="3"/>
      <c r="AJY297" s="3"/>
      <c r="AJZ297" s="3"/>
      <c r="AKA297" s="3"/>
      <c r="AKB297" s="3"/>
      <c r="AKC297" s="3"/>
      <c r="AKD297" s="3"/>
      <c r="AKE297" s="3"/>
      <c r="AKF297" s="3"/>
      <c r="AKG297" s="3"/>
      <c r="AKH297" s="3"/>
      <c r="AKI297" s="3"/>
      <c r="AKJ297" s="3"/>
      <c r="AKK297" s="3"/>
      <c r="AKL297" s="3"/>
      <c r="AKM297" s="3"/>
      <c r="AKN297" s="3"/>
      <c r="AKO297" s="3"/>
      <c r="AKP297" s="3"/>
      <c r="AKQ297" s="3"/>
      <c r="AKR297" s="3"/>
      <c r="AKS297" s="3"/>
      <c r="AKT297" s="3"/>
      <c r="AKU297" s="3"/>
      <c r="AKV297" s="3"/>
      <c r="AKW297" s="3"/>
      <c r="AKX297" s="3"/>
      <c r="AKY297" s="3"/>
      <c r="AKZ297" s="3"/>
      <c r="ALA297" s="3"/>
      <c r="ALB297" s="3"/>
      <c r="ALC297" s="3"/>
      <c r="ALD297" s="3"/>
      <c r="ALE297" s="3"/>
      <c r="ALF297" s="3"/>
      <c r="ALG297" s="3"/>
      <c r="ALH297" s="3"/>
      <c r="ALI297" s="3"/>
      <c r="ALJ297" s="3"/>
      <c r="ALK297" s="3"/>
      <c r="ALL297" s="3"/>
      <c r="ALM297" s="3"/>
      <c r="ALN297" s="3"/>
      <c r="ALO297" s="3"/>
      <c r="ALP297" s="3"/>
      <c r="ALQ297" s="3"/>
      <c r="ALR297" s="3"/>
      <c r="ALS297" s="3"/>
      <c r="ALT297" s="3"/>
      <c r="ALU297" s="3"/>
      <c r="ALV297" s="3"/>
      <c r="ALW297" s="3"/>
      <c r="ALX297" s="3"/>
      <c r="ALY297" s="3"/>
      <c r="ALZ297" s="3"/>
      <c r="AMA297" s="3"/>
      <c r="AMB297" s="3"/>
      <c r="AMC297" s="3"/>
      <c r="AMD297" s="3"/>
      <c r="AME297" s="3"/>
      <c r="AMF297" s="3"/>
      <c r="AMG297" s="3"/>
      <c r="AMH297" s="3"/>
      <c r="AMI297" s="3"/>
      <c r="AMJ297" s="3"/>
      <c r="AMK297" s="3"/>
      <c r="AML297" s="3"/>
      <c r="AMM297" s="3"/>
      <c r="AMN297" s="3"/>
      <c r="AMO297" s="3"/>
      <c r="AMP297" s="3"/>
      <c r="AMQ297" s="3"/>
      <c r="AMR297" s="3"/>
      <c r="AMS297" s="3"/>
      <c r="AMT297" s="3"/>
      <c r="AMU297" s="3"/>
      <c r="AMV297" s="3"/>
      <c r="AMW297" s="3"/>
      <c r="AMX297" s="3"/>
      <c r="AMY297" s="3"/>
      <c r="AMZ297" s="3"/>
      <c r="ANA297" s="3"/>
      <c r="ANB297" s="3"/>
      <c r="ANC297" s="3"/>
      <c r="AND297" s="3"/>
      <c r="ANE297" s="3"/>
      <c r="ANF297" s="3"/>
      <c r="ANG297" s="3"/>
      <c r="ANH297" s="3"/>
      <c r="ANI297" s="3"/>
      <c r="ANJ297" s="3"/>
      <c r="ANK297" s="3"/>
      <c r="ANL297" s="3"/>
      <c r="ANM297" s="3"/>
      <c r="ANN297" s="3"/>
      <c r="ANO297" s="3"/>
      <c r="ANP297" s="3"/>
      <c r="ANQ297" s="3"/>
      <c r="ANR297" s="3"/>
      <c r="ANS297" s="3"/>
      <c r="ANT297" s="3"/>
      <c r="ANU297" s="3"/>
      <c r="ANV297" s="3"/>
      <c r="ANW297" s="3"/>
      <c r="ANX297" s="3"/>
      <c r="ANY297" s="3"/>
      <c r="ANZ297" s="3"/>
      <c r="AOA297" s="3"/>
      <c r="AOB297" s="3"/>
      <c r="AOC297" s="3"/>
      <c r="AOD297" s="3"/>
      <c r="AOE297" s="3"/>
      <c r="AOF297" s="3"/>
      <c r="AOG297" s="3"/>
      <c r="AOH297" s="3"/>
      <c r="AOI297" s="3"/>
      <c r="AOJ297" s="3"/>
      <c r="AOK297" s="3"/>
      <c r="AOL297" s="3"/>
      <c r="AOM297" s="3"/>
      <c r="AON297" s="3"/>
      <c r="AOO297" s="3"/>
      <c r="AOP297" s="3"/>
      <c r="AOQ297" s="3"/>
      <c r="AOR297" s="3"/>
      <c r="AOS297" s="3"/>
      <c r="AOT297" s="3"/>
      <c r="AOU297" s="3"/>
      <c r="AOV297" s="3"/>
      <c r="AOW297" s="3"/>
      <c r="AOX297" s="3"/>
      <c r="AOY297" s="3"/>
      <c r="AOZ297" s="3"/>
      <c r="APA297" s="3"/>
      <c r="APB297" s="3"/>
      <c r="APC297" s="3"/>
      <c r="APD297" s="3"/>
      <c r="APE297" s="3"/>
      <c r="APF297" s="3"/>
      <c r="APG297" s="3"/>
      <c r="APH297" s="3"/>
      <c r="API297" s="3"/>
      <c r="APJ297" s="3"/>
      <c r="APK297" s="3"/>
      <c r="APL297" s="3"/>
      <c r="APM297" s="3"/>
      <c r="APN297" s="3"/>
      <c r="APO297" s="3"/>
      <c r="APP297" s="3"/>
      <c r="APQ297" s="3"/>
      <c r="APR297" s="3"/>
      <c r="APS297" s="3"/>
      <c r="APT297" s="3"/>
      <c r="APU297" s="3"/>
      <c r="APV297" s="3"/>
      <c r="APW297" s="3"/>
      <c r="APX297" s="3"/>
      <c r="APY297" s="3"/>
      <c r="APZ297" s="3"/>
      <c r="AQA297" s="3"/>
      <c r="AQB297" s="3"/>
      <c r="AQC297" s="3"/>
      <c r="AQD297" s="3"/>
      <c r="AQE297" s="3"/>
      <c r="AQF297" s="3"/>
      <c r="AQG297" s="3"/>
      <c r="AQH297" s="3"/>
      <c r="AQI297" s="3"/>
      <c r="AQJ297" s="3"/>
      <c r="AQK297" s="3"/>
      <c r="AQL297" s="3"/>
      <c r="AQM297" s="3"/>
      <c r="AQN297" s="3"/>
      <c r="AQO297" s="3"/>
      <c r="AQP297" s="3"/>
      <c r="AQQ297" s="3"/>
      <c r="AQR297" s="3"/>
      <c r="AQS297" s="3"/>
      <c r="AQT297" s="3"/>
      <c r="AQU297" s="3"/>
      <c r="AQV297" s="3"/>
      <c r="AQW297" s="3"/>
      <c r="AQX297" s="3"/>
      <c r="AQY297" s="3"/>
      <c r="AQZ297" s="3"/>
      <c r="ARA297" s="3"/>
      <c r="ARB297" s="3"/>
      <c r="ARC297" s="3"/>
      <c r="ARD297" s="3"/>
      <c r="ARE297" s="3"/>
      <c r="ARF297" s="3"/>
      <c r="ARG297" s="3"/>
      <c r="ARH297" s="3"/>
      <c r="ARI297" s="3"/>
      <c r="ARJ297" s="3"/>
      <c r="ARK297" s="3"/>
      <c r="ARL297" s="3"/>
      <c r="ARM297" s="3"/>
      <c r="ARN297" s="3"/>
      <c r="ARO297" s="3"/>
      <c r="ARP297" s="3"/>
      <c r="ARQ297" s="3"/>
      <c r="ARR297" s="3"/>
      <c r="ARS297" s="3"/>
      <c r="ART297" s="3"/>
      <c r="ARU297" s="3"/>
      <c r="ARV297" s="3"/>
      <c r="ARW297" s="3"/>
      <c r="ARX297" s="3"/>
      <c r="ARY297" s="3"/>
      <c r="ARZ297" s="3"/>
      <c r="ASA297" s="3"/>
      <c r="ASB297" s="3"/>
      <c r="ASC297" s="3"/>
      <c r="ASD297" s="3"/>
      <c r="ASE297" s="3"/>
      <c r="ASF297" s="3"/>
      <c r="ASG297" s="3"/>
      <c r="ASH297" s="3"/>
      <c r="ASI297" s="3"/>
      <c r="ASJ297" s="3"/>
      <c r="ASK297" s="3"/>
      <c r="ASL297" s="3"/>
      <c r="ASM297" s="3"/>
      <c r="ASN297" s="3"/>
      <c r="ASO297" s="3"/>
      <c r="ASP297" s="3"/>
      <c r="ASQ297" s="3"/>
      <c r="ASR297" s="3"/>
      <c r="ASS297" s="3"/>
      <c r="AST297" s="3"/>
      <c r="ASU297" s="3"/>
      <c r="ASV297" s="3"/>
      <c r="ASW297" s="3"/>
      <c r="ASX297" s="3"/>
      <c r="ASY297" s="3"/>
      <c r="ASZ297" s="3"/>
      <c r="ATA297" s="3"/>
      <c r="ATB297" s="3"/>
      <c r="ATC297" s="3"/>
      <c r="ATD297" s="3"/>
      <c r="ATE297" s="3"/>
      <c r="ATF297" s="3"/>
      <c r="ATG297" s="3"/>
      <c r="ATH297" s="3"/>
      <c r="ATI297" s="3"/>
      <c r="ATJ297" s="3"/>
      <c r="ATK297" s="3"/>
      <c r="ATL297" s="3"/>
      <c r="ATM297" s="3"/>
      <c r="ATN297" s="3"/>
      <c r="ATO297" s="3"/>
      <c r="ATP297" s="3"/>
      <c r="ATQ297" s="3"/>
      <c r="ATR297" s="3"/>
      <c r="ATS297" s="3"/>
      <c r="ATT297" s="3"/>
      <c r="ATU297" s="3"/>
      <c r="ATV297" s="3"/>
      <c r="ATW297" s="3"/>
      <c r="ATX297" s="3"/>
      <c r="ATY297" s="3"/>
      <c r="ATZ297" s="3"/>
      <c r="AUA297" s="3"/>
      <c r="AUB297" s="3"/>
      <c r="AUC297" s="3"/>
      <c r="AUD297" s="3"/>
      <c r="AUE297" s="3"/>
      <c r="AUF297" s="3"/>
      <c r="AUG297" s="3"/>
      <c r="AUH297" s="3"/>
      <c r="AUI297" s="3"/>
      <c r="AUJ297" s="3"/>
      <c r="AUK297" s="3"/>
      <c r="AUL297" s="3"/>
      <c r="AUM297" s="3"/>
      <c r="AUN297" s="3"/>
      <c r="AUO297" s="3"/>
      <c r="AUP297" s="3"/>
      <c r="AUQ297" s="3"/>
      <c r="AUR297" s="3"/>
      <c r="AUS297" s="3"/>
      <c r="AUT297" s="3"/>
      <c r="AUU297" s="3"/>
      <c r="AUV297" s="3"/>
      <c r="AUW297" s="3"/>
      <c r="AUX297" s="3"/>
      <c r="AUY297" s="3"/>
      <c r="AUZ297" s="3"/>
      <c r="AVA297" s="3"/>
      <c r="AVB297" s="3"/>
      <c r="AVC297" s="3"/>
      <c r="AVD297" s="3"/>
      <c r="AVE297" s="3"/>
      <c r="AVF297" s="3"/>
      <c r="AVG297" s="3"/>
      <c r="AVH297" s="3"/>
      <c r="AVI297" s="3"/>
      <c r="AVJ297" s="3"/>
      <c r="AVK297" s="3"/>
      <c r="AVL297" s="3"/>
      <c r="AVM297" s="3"/>
      <c r="AVN297" s="3"/>
      <c r="AVO297" s="3"/>
      <c r="AVP297" s="3"/>
      <c r="AVQ297" s="3"/>
      <c r="AVR297" s="3"/>
      <c r="AVS297" s="3"/>
      <c r="AVT297" s="3"/>
      <c r="AVU297" s="3"/>
      <c r="AVV297" s="3"/>
      <c r="AVW297" s="3"/>
      <c r="AVX297" s="3"/>
      <c r="AVY297" s="3"/>
      <c r="AVZ297" s="3"/>
      <c r="AWA297" s="3"/>
      <c r="AWB297" s="3"/>
      <c r="AWC297" s="3"/>
      <c r="AWD297" s="3"/>
      <c r="AWE297" s="3"/>
      <c r="AWF297" s="3"/>
      <c r="AWG297" s="3"/>
      <c r="AWH297" s="3"/>
      <c r="AWI297" s="3"/>
      <c r="AWJ297" s="3"/>
      <c r="AWK297" s="3"/>
      <c r="AWL297" s="3"/>
      <c r="AWM297" s="3"/>
      <c r="AWN297" s="3"/>
      <c r="AWO297" s="3"/>
      <c r="AWP297" s="3"/>
      <c r="AWQ297" s="3"/>
      <c r="AWR297" s="3"/>
      <c r="AWS297" s="3"/>
      <c r="AWT297" s="3"/>
      <c r="AWU297" s="3"/>
      <c r="AWV297" s="3"/>
      <c r="AWW297" s="3"/>
      <c r="AWX297" s="3"/>
      <c r="AWY297" s="3"/>
      <c r="AWZ297" s="3"/>
      <c r="AXA297" s="3"/>
      <c r="AXB297" s="3"/>
      <c r="AXC297" s="3"/>
      <c r="AXD297" s="3"/>
      <c r="AXE297" s="3"/>
      <c r="AXF297" s="3"/>
      <c r="AXG297" s="3"/>
      <c r="AXH297" s="3"/>
      <c r="AXI297" s="3"/>
      <c r="AXJ297" s="3"/>
      <c r="AXK297" s="3"/>
      <c r="AXL297" s="3"/>
      <c r="AXM297" s="3"/>
      <c r="AXN297" s="3"/>
      <c r="AXO297" s="3"/>
      <c r="AXP297" s="3"/>
      <c r="AXQ297" s="3"/>
      <c r="AXR297" s="3"/>
      <c r="AXS297" s="3"/>
      <c r="AXT297" s="3"/>
      <c r="AXU297" s="3"/>
      <c r="AXV297" s="3"/>
      <c r="AXW297" s="3"/>
      <c r="AXX297" s="3"/>
      <c r="AXY297" s="3"/>
      <c r="AXZ297" s="3"/>
      <c r="AYA297" s="3"/>
      <c r="AYB297" s="3"/>
      <c r="AYC297" s="3"/>
      <c r="AYD297" s="3"/>
      <c r="AYE297" s="3"/>
      <c r="AYF297" s="3"/>
      <c r="AYG297" s="3"/>
      <c r="AYH297" s="3"/>
      <c r="AYI297" s="3"/>
      <c r="AYJ297" s="3"/>
      <c r="AYK297" s="3"/>
      <c r="AYL297" s="3"/>
      <c r="AYM297" s="3"/>
      <c r="AYN297" s="3"/>
      <c r="AYO297" s="3"/>
      <c r="AYP297" s="3"/>
      <c r="AYQ297" s="3"/>
      <c r="AYR297" s="3"/>
      <c r="AYS297" s="3"/>
      <c r="AYT297" s="3"/>
      <c r="AYU297" s="3"/>
      <c r="AYV297" s="3"/>
      <c r="AYW297" s="3"/>
      <c r="AYX297" s="3"/>
      <c r="AYY297" s="3"/>
      <c r="AYZ297" s="3"/>
      <c r="AZA297" s="3"/>
      <c r="AZB297" s="3"/>
      <c r="AZC297" s="3"/>
      <c r="AZD297" s="3"/>
      <c r="AZE297" s="3"/>
      <c r="AZF297" s="3"/>
      <c r="AZG297" s="3"/>
      <c r="AZH297" s="3"/>
      <c r="AZI297" s="3"/>
      <c r="AZJ297" s="3"/>
      <c r="AZK297" s="3"/>
      <c r="AZL297" s="3"/>
      <c r="AZM297" s="3"/>
      <c r="AZN297" s="3"/>
      <c r="AZO297" s="3"/>
      <c r="AZP297" s="3"/>
      <c r="AZQ297" s="3"/>
      <c r="AZR297" s="3"/>
      <c r="AZS297" s="3"/>
      <c r="AZT297" s="3"/>
      <c r="AZU297" s="3"/>
      <c r="AZV297" s="3"/>
      <c r="AZW297" s="3"/>
      <c r="AZX297" s="3"/>
      <c r="AZY297" s="3"/>
      <c r="AZZ297" s="3"/>
      <c r="BAA297" s="3"/>
      <c r="BAB297" s="3"/>
      <c r="BAC297" s="3"/>
      <c r="BAD297" s="3"/>
      <c r="BAE297" s="3"/>
      <c r="BAF297" s="3"/>
      <c r="BAG297" s="3"/>
      <c r="BAH297" s="3"/>
      <c r="BAI297" s="3"/>
      <c r="BAJ297" s="3"/>
      <c r="BAK297" s="3"/>
      <c r="BAL297" s="3"/>
      <c r="BAM297" s="3"/>
      <c r="BAN297" s="3"/>
      <c r="BAO297" s="3"/>
      <c r="BAP297" s="3"/>
      <c r="BAQ297" s="3"/>
      <c r="BAR297" s="3"/>
      <c r="BAS297" s="3"/>
      <c r="BAT297" s="3"/>
      <c r="BAU297" s="3"/>
      <c r="BAV297" s="3"/>
      <c r="BAW297" s="3"/>
      <c r="BAX297" s="3"/>
      <c r="BAY297" s="3"/>
      <c r="BAZ297" s="3"/>
      <c r="BBA297" s="3"/>
      <c r="BBB297" s="3"/>
      <c r="BBC297" s="3"/>
      <c r="BBD297" s="3"/>
      <c r="BBE297" s="3"/>
      <c r="BBF297" s="3"/>
      <c r="BBG297" s="3"/>
      <c r="BBH297" s="3"/>
      <c r="BBI297" s="3"/>
      <c r="BBJ297" s="3"/>
      <c r="BBK297" s="3"/>
      <c r="BBL297" s="3"/>
      <c r="BBM297" s="3"/>
      <c r="BBN297" s="3"/>
      <c r="BBO297" s="3"/>
      <c r="BBP297" s="3"/>
      <c r="BBQ297" s="3"/>
      <c r="BBR297" s="3"/>
      <c r="BBS297" s="3"/>
      <c r="BBT297" s="3"/>
      <c r="BBU297" s="3"/>
      <c r="BBV297" s="3"/>
      <c r="BBW297" s="3"/>
      <c r="BBX297" s="3"/>
      <c r="BBY297" s="3"/>
      <c r="BBZ297" s="3"/>
      <c r="BCA297" s="3"/>
      <c r="BCB297" s="3"/>
      <c r="BCC297" s="3"/>
      <c r="BCD297" s="3"/>
      <c r="BCE297" s="3"/>
      <c r="BCF297" s="3"/>
      <c r="BCG297" s="3"/>
      <c r="BCH297" s="3"/>
      <c r="BCI297" s="3"/>
      <c r="BCJ297" s="3"/>
      <c r="BCK297" s="3"/>
      <c r="BCL297" s="3"/>
      <c r="BCM297" s="3"/>
      <c r="BCN297" s="3"/>
      <c r="BCO297" s="3"/>
      <c r="BCP297" s="3"/>
      <c r="BCQ297" s="3"/>
      <c r="BCR297" s="3"/>
      <c r="BCS297" s="3"/>
      <c r="BCT297" s="3"/>
      <c r="BCU297" s="3"/>
      <c r="BCV297" s="3"/>
      <c r="BCW297" s="3"/>
      <c r="BCX297" s="3"/>
      <c r="BCY297" s="3"/>
      <c r="BCZ297" s="3"/>
      <c r="BDA297" s="3"/>
      <c r="BDB297" s="3"/>
      <c r="BDC297" s="3"/>
      <c r="BDD297" s="3"/>
      <c r="BDE297" s="3"/>
      <c r="BDF297" s="3"/>
      <c r="BDG297" s="3"/>
      <c r="BDH297" s="3"/>
      <c r="BDI297" s="3"/>
      <c r="BDJ297" s="3"/>
      <c r="BDK297" s="3"/>
      <c r="BDL297" s="3"/>
      <c r="BDM297" s="3"/>
      <c r="BDN297" s="3"/>
      <c r="BDO297" s="3"/>
      <c r="BDP297" s="3"/>
      <c r="BDQ297" s="3"/>
      <c r="BDR297" s="3"/>
      <c r="BDS297" s="3"/>
      <c r="BDT297" s="3"/>
      <c r="BDU297" s="3"/>
      <c r="BDV297" s="3"/>
      <c r="BDW297" s="3"/>
      <c r="BDX297" s="3"/>
      <c r="BDY297" s="3"/>
      <c r="BDZ297" s="3"/>
      <c r="BEA297" s="3"/>
      <c r="BEB297" s="3"/>
      <c r="BEC297" s="3"/>
      <c r="BED297" s="3"/>
      <c r="BEE297" s="3"/>
      <c r="BEF297" s="3"/>
      <c r="BEG297" s="3"/>
      <c r="BEH297" s="3"/>
      <c r="BEI297" s="3"/>
      <c r="BEJ297" s="3"/>
      <c r="BEK297" s="3"/>
      <c r="BEL297" s="3"/>
      <c r="BEM297" s="3"/>
      <c r="BEN297" s="3"/>
      <c r="BEO297" s="3"/>
      <c r="BEP297" s="3"/>
      <c r="BEQ297" s="3"/>
      <c r="BER297" s="3"/>
      <c r="BES297" s="3"/>
      <c r="BET297" s="3"/>
      <c r="BEU297" s="3"/>
      <c r="BEV297" s="3"/>
      <c r="BEW297" s="3"/>
      <c r="BEX297" s="3"/>
      <c r="BEY297" s="3"/>
      <c r="BEZ297" s="3"/>
      <c r="BFA297" s="3"/>
      <c r="BFB297" s="3"/>
      <c r="BFC297" s="3"/>
      <c r="BFD297" s="3"/>
      <c r="BFE297" s="3"/>
      <c r="BFF297" s="3"/>
      <c r="BFG297" s="3"/>
      <c r="BFH297" s="3"/>
      <c r="BFI297" s="3"/>
      <c r="BFJ297" s="3"/>
      <c r="BFK297" s="3"/>
      <c r="BFL297" s="3"/>
      <c r="BFM297" s="3"/>
      <c r="BFN297" s="3"/>
      <c r="BFO297" s="3"/>
      <c r="BFP297" s="3"/>
      <c r="BFQ297" s="3"/>
      <c r="BFR297" s="3"/>
      <c r="BFS297" s="3"/>
      <c r="BFT297" s="3"/>
      <c r="BFU297" s="3"/>
      <c r="BFV297" s="3"/>
      <c r="BFW297" s="3"/>
      <c r="BFX297" s="3"/>
      <c r="BFY297" s="3"/>
      <c r="BFZ297" s="3"/>
      <c r="BGA297" s="3"/>
      <c r="BGB297" s="3"/>
      <c r="BGC297" s="3"/>
      <c r="BGD297" s="3"/>
      <c r="BGE297" s="3"/>
      <c r="BGF297" s="3"/>
      <c r="BGG297" s="3"/>
      <c r="BGH297" s="3"/>
      <c r="BGI297" s="3"/>
      <c r="BGJ297" s="3"/>
      <c r="BGK297" s="3"/>
      <c r="BGL297" s="3"/>
      <c r="BGM297" s="3"/>
      <c r="BGN297" s="3"/>
      <c r="BGO297" s="3"/>
      <c r="BGP297" s="3"/>
      <c r="BGQ297" s="3"/>
      <c r="BGR297" s="3"/>
      <c r="BGS297" s="3"/>
      <c r="BGT297" s="3"/>
      <c r="BGU297" s="3"/>
      <c r="BGV297" s="3"/>
      <c r="BGW297" s="3"/>
      <c r="BGX297" s="3"/>
      <c r="BGY297" s="3"/>
      <c r="BGZ297" s="3"/>
      <c r="BHA297" s="3"/>
      <c r="BHB297" s="3"/>
      <c r="BHC297" s="3"/>
      <c r="BHD297" s="3"/>
      <c r="BHE297" s="3"/>
      <c r="BHF297" s="3"/>
      <c r="BHG297" s="3"/>
      <c r="BHH297" s="3"/>
      <c r="BHI297" s="3"/>
      <c r="BHJ297" s="3"/>
      <c r="BHK297" s="3"/>
      <c r="BHL297" s="3"/>
      <c r="BHM297" s="3"/>
      <c r="BHN297" s="3"/>
      <c r="BHO297" s="3"/>
      <c r="BHP297" s="3"/>
      <c r="BHQ297" s="3"/>
      <c r="BHR297" s="3"/>
      <c r="BHS297" s="3"/>
      <c r="BHT297" s="3"/>
      <c r="BHU297" s="3"/>
      <c r="BHV297" s="3"/>
      <c r="BHW297" s="3"/>
      <c r="BHX297" s="3"/>
      <c r="BHY297" s="3"/>
      <c r="BHZ297" s="3"/>
      <c r="BIA297" s="3"/>
      <c r="BIB297" s="3"/>
      <c r="BIC297" s="3"/>
      <c r="BID297" s="3"/>
      <c r="BIE297" s="3"/>
      <c r="BIF297" s="3"/>
      <c r="BIG297" s="3"/>
      <c r="BIH297" s="3"/>
      <c r="BII297" s="3"/>
      <c r="BIJ297" s="3"/>
      <c r="BIK297" s="3"/>
      <c r="BIL297" s="3"/>
      <c r="BIM297" s="3"/>
      <c r="BIN297" s="3"/>
      <c r="BIO297" s="3"/>
      <c r="BIP297" s="3"/>
      <c r="BIQ297" s="3"/>
      <c r="BIR297" s="3"/>
      <c r="BIS297" s="3"/>
      <c r="BIT297" s="3"/>
      <c r="BIU297" s="3"/>
      <c r="BIV297" s="3"/>
      <c r="BIW297" s="3"/>
      <c r="BIX297" s="3"/>
      <c r="BIY297" s="3"/>
      <c r="BIZ297" s="3"/>
      <c r="BJA297" s="3"/>
      <c r="BJB297" s="3"/>
      <c r="BJC297" s="3"/>
      <c r="BJD297" s="3"/>
      <c r="BJE297" s="3"/>
      <c r="BJF297" s="3"/>
      <c r="BJG297" s="3"/>
      <c r="BJH297" s="3"/>
      <c r="BJI297" s="3"/>
      <c r="BJJ297" s="3"/>
      <c r="BJK297" s="3"/>
      <c r="BJL297" s="3"/>
      <c r="BJM297" s="3"/>
      <c r="BJN297" s="3"/>
      <c r="BJO297" s="3"/>
      <c r="BJP297" s="3"/>
      <c r="BJQ297" s="3"/>
      <c r="BJR297" s="3"/>
      <c r="BJS297" s="3"/>
      <c r="BJT297" s="3"/>
      <c r="BJU297" s="3"/>
      <c r="BJV297" s="3"/>
      <c r="BJW297" s="3"/>
      <c r="BJX297" s="3"/>
      <c r="BJY297" s="3"/>
      <c r="BJZ297" s="3"/>
      <c r="BKA297" s="3"/>
      <c r="BKB297" s="3"/>
      <c r="BKC297" s="3"/>
      <c r="BKD297" s="3"/>
      <c r="BKE297" s="3"/>
      <c r="BKF297" s="3"/>
      <c r="BKG297" s="3"/>
      <c r="BKH297" s="3"/>
      <c r="BKI297" s="3"/>
      <c r="BKJ297" s="3"/>
      <c r="BKK297" s="3"/>
      <c r="BKL297" s="3"/>
      <c r="BKM297" s="3"/>
      <c r="BKN297" s="3"/>
      <c r="BKO297" s="3"/>
      <c r="BKP297" s="3"/>
      <c r="BKQ297" s="3"/>
      <c r="BKR297" s="3"/>
      <c r="BKS297" s="3"/>
      <c r="BKT297" s="3"/>
      <c r="BKU297" s="3"/>
      <c r="BKV297" s="3"/>
      <c r="BKW297" s="3"/>
      <c r="BKX297" s="3"/>
      <c r="BKY297" s="3"/>
      <c r="BKZ297" s="3"/>
      <c r="BLA297" s="3"/>
      <c r="BLB297" s="3"/>
      <c r="BLC297" s="3"/>
      <c r="BLD297" s="3"/>
      <c r="BLE297" s="3"/>
      <c r="BLF297" s="3"/>
      <c r="BLG297" s="3"/>
      <c r="BLH297" s="3"/>
      <c r="BLI297" s="3"/>
      <c r="BLJ297" s="3"/>
      <c r="BLK297" s="3"/>
      <c r="BLL297" s="3"/>
      <c r="BLM297" s="3"/>
      <c r="BLN297" s="3"/>
      <c r="BLO297" s="3"/>
      <c r="BLP297" s="3"/>
      <c r="BLQ297" s="3"/>
      <c r="BLR297" s="3"/>
      <c r="BLS297" s="3"/>
      <c r="BLT297" s="3"/>
      <c r="BLU297" s="3"/>
      <c r="BLV297" s="3"/>
      <c r="BLW297" s="3"/>
      <c r="BLX297" s="3"/>
      <c r="BLY297" s="3"/>
      <c r="BLZ297" s="3"/>
      <c r="BMA297" s="3"/>
      <c r="BMB297" s="3"/>
      <c r="BMC297" s="3"/>
      <c r="BMD297" s="3"/>
      <c r="BME297" s="3"/>
      <c r="BMF297" s="3"/>
      <c r="BMG297" s="3"/>
      <c r="BMH297" s="3"/>
      <c r="BMI297" s="3"/>
      <c r="BMJ297" s="3"/>
      <c r="BMK297" s="3"/>
      <c r="BML297" s="3"/>
      <c r="BMM297" s="3"/>
      <c r="BMN297" s="3"/>
      <c r="BMO297" s="3"/>
      <c r="BMP297" s="3"/>
      <c r="BMQ297" s="3"/>
      <c r="BMR297" s="3"/>
      <c r="BMS297" s="3"/>
      <c r="BMT297" s="3"/>
      <c r="BMU297" s="3"/>
      <c r="BMV297" s="3"/>
      <c r="BMW297" s="3"/>
      <c r="BMX297" s="3"/>
      <c r="BMY297" s="3"/>
      <c r="BMZ297" s="3"/>
      <c r="BNA297" s="3"/>
      <c r="BNB297" s="3"/>
      <c r="BNC297" s="3"/>
      <c r="BND297" s="3"/>
      <c r="BNE297" s="3"/>
      <c r="BNF297" s="3"/>
      <c r="BNG297" s="3"/>
      <c r="BNH297" s="3"/>
      <c r="BNI297" s="3"/>
      <c r="BNJ297" s="3"/>
      <c r="BNK297" s="3"/>
      <c r="BNL297" s="3"/>
      <c r="BNM297" s="3"/>
      <c r="BNN297" s="3"/>
      <c r="BNO297" s="3"/>
      <c r="BNP297" s="3"/>
      <c r="BNQ297" s="3"/>
      <c r="BNR297" s="3"/>
      <c r="BNS297" s="3"/>
      <c r="BNT297" s="3"/>
      <c r="BNU297" s="3"/>
      <c r="BNV297" s="3"/>
      <c r="BNW297" s="3"/>
      <c r="BNX297" s="3"/>
      <c r="BNY297" s="3"/>
      <c r="BNZ297" s="3"/>
      <c r="BOA297" s="3"/>
      <c r="BOB297" s="3"/>
      <c r="BOC297" s="3"/>
      <c r="BOD297" s="3"/>
      <c r="BOE297" s="3"/>
      <c r="BOF297" s="3"/>
      <c r="BOG297" s="3"/>
      <c r="BOH297" s="3"/>
      <c r="BOI297" s="3"/>
      <c r="BOJ297" s="3"/>
      <c r="BOK297" s="3"/>
      <c r="BOL297" s="3"/>
      <c r="BOM297" s="3"/>
      <c r="BON297" s="3"/>
      <c r="BOO297" s="3"/>
      <c r="BOP297" s="3"/>
      <c r="BOQ297" s="3"/>
      <c r="BOR297" s="3"/>
      <c r="BOS297" s="3"/>
      <c r="BOT297" s="3"/>
      <c r="BOU297" s="3"/>
      <c r="BOV297" s="3"/>
      <c r="BOW297" s="3"/>
      <c r="BOX297" s="3"/>
      <c r="BOY297" s="3"/>
      <c r="BOZ297" s="3"/>
      <c r="BPA297" s="3"/>
      <c r="BPB297" s="3"/>
      <c r="BPC297" s="3"/>
      <c r="BPD297" s="3"/>
      <c r="BPE297" s="3"/>
      <c r="BPF297" s="3"/>
      <c r="BPG297" s="3"/>
      <c r="BPH297" s="3"/>
      <c r="BPI297" s="3"/>
      <c r="BPJ297" s="3"/>
      <c r="BPK297" s="3"/>
      <c r="BPL297" s="3"/>
      <c r="BPM297" s="3"/>
      <c r="BPN297" s="3"/>
      <c r="BPO297" s="3"/>
      <c r="BPP297" s="3"/>
      <c r="BPQ297" s="3"/>
      <c r="BPR297" s="3"/>
      <c r="BPS297" s="3"/>
      <c r="BPT297" s="3"/>
      <c r="BPU297" s="3"/>
      <c r="BPV297" s="3"/>
      <c r="BPW297" s="3"/>
      <c r="BPX297" s="3"/>
      <c r="BPY297" s="3"/>
      <c r="BPZ297" s="3"/>
      <c r="BQA297" s="3"/>
      <c r="BQB297" s="3"/>
      <c r="BQC297" s="3"/>
      <c r="BQD297" s="3"/>
      <c r="BQE297" s="3"/>
      <c r="BQF297" s="3"/>
      <c r="BQG297" s="3"/>
      <c r="BQH297" s="3"/>
      <c r="BQI297" s="3"/>
      <c r="BQJ297" s="3"/>
      <c r="BQK297" s="3"/>
      <c r="BQL297" s="3"/>
      <c r="BQM297" s="3"/>
      <c r="BQN297" s="3"/>
      <c r="BQO297" s="3"/>
      <c r="BQP297" s="3"/>
      <c r="BQQ297" s="3"/>
      <c r="BQR297" s="3"/>
      <c r="BQS297" s="3"/>
      <c r="BQT297" s="3"/>
      <c r="BQU297" s="3"/>
      <c r="BQV297" s="3"/>
      <c r="BQW297" s="3"/>
      <c r="BQX297" s="3"/>
      <c r="BQY297" s="3"/>
      <c r="BQZ297" s="3"/>
      <c r="BRA297" s="3"/>
      <c r="BRB297" s="3"/>
      <c r="BRC297" s="3"/>
      <c r="BRD297" s="3"/>
      <c r="BRE297" s="3"/>
      <c r="BRF297" s="3"/>
      <c r="BRG297" s="3"/>
      <c r="BRH297" s="3"/>
      <c r="BRI297" s="3"/>
      <c r="BRJ297" s="3"/>
      <c r="BRK297" s="3"/>
      <c r="BRL297" s="3"/>
      <c r="BRM297" s="3"/>
      <c r="BRN297" s="3"/>
      <c r="BRO297" s="3"/>
      <c r="BRP297" s="3"/>
      <c r="BRQ297" s="3"/>
      <c r="BRR297" s="3"/>
      <c r="BRS297" s="3"/>
      <c r="BRT297" s="3"/>
      <c r="BRU297" s="3"/>
      <c r="BRV297" s="3"/>
      <c r="BRW297" s="3"/>
      <c r="BRX297" s="3"/>
      <c r="BRY297" s="3"/>
      <c r="BRZ297" s="3"/>
      <c r="BSA297" s="3"/>
      <c r="BSB297" s="3"/>
      <c r="BSC297" s="3"/>
      <c r="BSD297" s="3"/>
      <c r="BSE297" s="3"/>
      <c r="BSF297" s="3"/>
      <c r="BSG297" s="3"/>
      <c r="BSH297" s="3"/>
      <c r="BSI297" s="3"/>
      <c r="BSJ297" s="3"/>
      <c r="BSK297" s="3"/>
      <c r="BSL297" s="3"/>
      <c r="BSM297" s="3"/>
      <c r="BSN297" s="3"/>
      <c r="BSO297" s="3"/>
      <c r="BSP297" s="3"/>
      <c r="BSQ297" s="3"/>
      <c r="BSR297" s="3"/>
      <c r="BSS297" s="3"/>
      <c r="BST297" s="3"/>
      <c r="BSU297" s="3"/>
      <c r="BSV297" s="3"/>
      <c r="BSW297" s="3"/>
      <c r="BSX297" s="3"/>
      <c r="BSY297" s="3"/>
      <c r="BSZ297" s="3"/>
      <c r="BTA297" s="3"/>
      <c r="BTB297" s="3"/>
      <c r="BTC297" s="3"/>
      <c r="BTD297" s="3"/>
      <c r="BTE297" s="3"/>
      <c r="BTF297" s="3"/>
      <c r="BTG297" s="3"/>
      <c r="BTH297" s="3"/>
      <c r="BTI297" s="3"/>
      <c r="BTJ297" s="3"/>
      <c r="BTK297" s="3"/>
      <c r="BTL297" s="3"/>
      <c r="BTM297" s="3"/>
      <c r="BTN297" s="3"/>
      <c r="BTO297" s="3"/>
      <c r="BTP297" s="3"/>
      <c r="BTQ297" s="3"/>
      <c r="BTR297" s="3"/>
      <c r="BTS297" s="3"/>
      <c r="BTT297" s="3"/>
      <c r="BTU297" s="3"/>
      <c r="BTV297" s="3"/>
      <c r="BTW297" s="3"/>
      <c r="BTX297" s="3"/>
      <c r="BTY297" s="3"/>
      <c r="BTZ297" s="3"/>
      <c r="BUA297" s="3"/>
      <c r="BUB297" s="3"/>
      <c r="BUC297" s="3"/>
      <c r="BUD297" s="3"/>
      <c r="BUE297" s="3"/>
      <c r="BUF297" s="3"/>
      <c r="BUG297" s="3"/>
      <c r="BUH297" s="3"/>
      <c r="BUI297" s="3"/>
      <c r="BUJ297" s="3"/>
      <c r="BUK297" s="3"/>
      <c r="BUL297" s="3"/>
      <c r="BUM297" s="3"/>
      <c r="BUN297" s="3"/>
      <c r="BUO297" s="3"/>
      <c r="BUP297" s="3"/>
      <c r="BUQ297" s="3"/>
      <c r="BUR297" s="3"/>
      <c r="BUS297" s="3"/>
      <c r="BUT297" s="3"/>
      <c r="BUU297" s="3"/>
      <c r="BUV297" s="3"/>
      <c r="BUW297" s="3"/>
      <c r="BUX297" s="3"/>
      <c r="BUY297" s="3"/>
      <c r="BUZ297" s="3"/>
      <c r="BVA297" s="3"/>
      <c r="BVB297" s="3"/>
      <c r="BVC297" s="3"/>
      <c r="BVD297" s="3"/>
      <c r="BVE297" s="3"/>
      <c r="BVF297" s="3"/>
      <c r="BVG297" s="3"/>
      <c r="BVH297" s="3"/>
      <c r="BVI297" s="3"/>
      <c r="BVJ297" s="3"/>
      <c r="BVK297" s="3"/>
      <c r="BVL297" s="3"/>
      <c r="BVM297" s="3"/>
      <c r="BVN297" s="3"/>
      <c r="BVO297" s="3"/>
      <c r="BVP297" s="3"/>
      <c r="BVQ297" s="3"/>
      <c r="BVR297" s="3"/>
      <c r="BVS297" s="3"/>
      <c r="BVT297" s="3"/>
      <c r="BVU297" s="3"/>
      <c r="BVV297" s="3"/>
      <c r="BVW297" s="3"/>
      <c r="BVX297" s="3"/>
      <c r="BVY297" s="3"/>
      <c r="BVZ297" s="3"/>
      <c r="BWA297" s="3"/>
      <c r="BWB297" s="3"/>
      <c r="BWC297" s="3"/>
      <c r="BWD297" s="3"/>
      <c r="BWE297" s="3"/>
      <c r="BWF297" s="3"/>
      <c r="BWG297" s="3"/>
      <c r="BWH297" s="3"/>
      <c r="BWI297" s="3"/>
      <c r="BWJ297" s="3"/>
      <c r="BWK297" s="3"/>
      <c r="BWL297" s="3"/>
      <c r="BWM297" s="3"/>
      <c r="BWN297" s="3"/>
      <c r="BWO297" s="3"/>
      <c r="BWP297" s="3"/>
      <c r="BWQ297" s="3"/>
      <c r="BWR297" s="3"/>
      <c r="BWS297" s="3"/>
      <c r="BWT297" s="3"/>
      <c r="BWU297" s="3"/>
      <c r="BWV297" s="3"/>
      <c r="BWW297" s="3"/>
      <c r="BWX297" s="3"/>
      <c r="BWY297" s="3"/>
      <c r="BWZ297" s="3"/>
      <c r="BXA297" s="3"/>
      <c r="BXB297" s="3"/>
      <c r="BXC297" s="3"/>
      <c r="BXD297" s="3"/>
      <c r="BXE297" s="3"/>
      <c r="BXF297" s="3"/>
      <c r="BXG297" s="3"/>
      <c r="BXH297" s="3"/>
      <c r="BXI297" s="3"/>
      <c r="BXJ297" s="3"/>
      <c r="BXK297" s="3"/>
      <c r="BXL297" s="3"/>
      <c r="BXM297" s="3"/>
      <c r="BXN297" s="3"/>
      <c r="BXO297" s="3"/>
      <c r="BXP297" s="3"/>
      <c r="BXQ297" s="3"/>
      <c r="BXR297" s="3"/>
      <c r="BXS297" s="3"/>
      <c r="BXT297" s="3"/>
      <c r="BXU297" s="3"/>
      <c r="BXV297" s="3"/>
      <c r="BXW297" s="3"/>
      <c r="BXX297" s="3"/>
      <c r="BXY297" s="3"/>
      <c r="BXZ297" s="3"/>
      <c r="BYA297" s="3"/>
      <c r="BYB297" s="3"/>
      <c r="BYC297" s="3"/>
      <c r="BYD297" s="3"/>
      <c r="BYE297" s="3"/>
      <c r="BYF297" s="3"/>
      <c r="BYG297" s="3"/>
      <c r="BYH297" s="3"/>
      <c r="BYI297" s="3"/>
      <c r="BYJ297" s="3"/>
      <c r="BYK297" s="3"/>
      <c r="BYL297" s="3"/>
      <c r="BYM297" s="3"/>
      <c r="BYN297" s="3"/>
      <c r="BYO297" s="3"/>
      <c r="BYP297" s="3"/>
      <c r="BYQ297" s="3"/>
      <c r="BYR297" s="3"/>
      <c r="BYS297" s="3"/>
      <c r="BYT297" s="3"/>
      <c r="BYU297" s="3"/>
      <c r="BYV297" s="3"/>
      <c r="BYW297" s="3"/>
      <c r="BYX297" s="3"/>
      <c r="BYY297" s="3"/>
      <c r="BYZ297" s="3"/>
      <c r="BZA297" s="3"/>
      <c r="BZB297" s="3"/>
      <c r="BZC297" s="3"/>
      <c r="BZD297" s="3"/>
      <c r="BZE297" s="3"/>
      <c r="BZF297" s="3"/>
      <c r="BZG297" s="3"/>
      <c r="BZH297" s="3"/>
      <c r="BZI297" s="3"/>
      <c r="BZJ297" s="3"/>
      <c r="BZK297" s="3"/>
      <c r="BZL297" s="3"/>
      <c r="BZM297" s="3"/>
      <c r="BZN297" s="3"/>
      <c r="BZO297" s="3"/>
      <c r="BZP297" s="3"/>
      <c r="BZQ297" s="3"/>
      <c r="BZR297" s="3"/>
      <c r="BZS297" s="3"/>
      <c r="BZT297" s="3"/>
      <c r="BZU297" s="3"/>
      <c r="BZV297" s="3"/>
      <c r="BZW297" s="3"/>
      <c r="BZX297" s="3"/>
      <c r="BZY297" s="3"/>
      <c r="BZZ297" s="3"/>
      <c r="CAA297" s="3"/>
      <c r="CAB297" s="3"/>
      <c r="CAC297" s="3"/>
      <c r="CAD297" s="3"/>
      <c r="CAE297" s="3"/>
      <c r="CAF297" s="3"/>
      <c r="CAG297" s="3"/>
      <c r="CAH297" s="3"/>
      <c r="CAI297" s="3"/>
      <c r="CAJ297" s="3"/>
      <c r="CAK297" s="3"/>
      <c r="CAL297" s="3"/>
      <c r="CAM297" s="3"/>
      <c r="CAN297" s="3"/>
      <c r="CAO297" s="3"/>
      <c r="CAP297" s="3"/>
      <c r="CAQ297" s="3"/>
      <c r="CAR297" s="3"/>
      <c r="CAS297" s="3"/>
      <c r="CAT297" s="3"/>
      <c r="CAU297" s="3"/>
      <c r="CAV297" s="3"/>
      <c r="CAW297" s="3"/>
      <c r="CAX297" s="3"/>
      <c r="CAY297" s="3"/>
      <c r="CAZ297" s="3"/>
      <c r="CBA297" s="3"/>
      <c r="CBB297" s="3"/>
      <c r="CBC297" s="3"/>
      <c r="CBD297" s="3"/>
      <c r="CBE297" s="3"/>
      <c r="CBF297" s="3"/>
      <c r="CBG297" s="3"/>
      <c r="CBH297" s="3"/>
      <c r="CBI297" s="3"/>
      <c r="CBJ297" s="3"/>
      <c r="CBK297" s="3"/>
      <c r="CBL297" s="3"/>
      <c r="CBM297" s="3"/>
      <c r="CBN297" s="3"/>
      <c r="CBO297" s="3"/>
      <c r="CBP297" s="3"/>
      <c r="CBQ297" s="3"/>
      <c r="CBR297" s="3"/>
      <c r="CBS297" s="3"/>
      <c r="CBT297" s="3"/>
      <c r="CBU297" s="3"/>
      <c r="CBV297" s="3"/>
      <c r="CBW297" s="3"/>
      <c r="CBX297" s="3"/>
      <c r="CBY297" s="3"/>
      <c r="CBZ297" s="3"/>
      <c r="CCA297" s="3"/>
      <c r="CCB297" s="3"/>
      <c r="CCC297" s="3"/>
      <c r="CCD297" s="3"/>
      <c r="CCE297" s="3"/>
      <c r="CCF297" s="3"/>
      <c r="CCG297" s="3"/>
      <c r="CCH297" s="3"/>
      <c r="CCI297" s="3"/>
      <c r="CCJ297" s="3"/>
      <c r="CCK297" s="3"/>
      <c r="CCL297" s="3"/>
      <c r="CCM297" s="3"/>
      <c r="CCN297" s="3"/>
      <c r="CCO297" s="3"/>
      <c r="CCP297" s="3"/>
      <c r="CCQ297" s="3"/>
      <c r="CCR297" s="3"/>
      <c r="CCS297" s="3"/>
      <c r="CCT297" s="3"/>
      <c r="CCU297" s="3"/>
      <c r="CCV297" s="3"/>
      <c r="CCW297" s="3"/>
      <c r="CCX297" s="3"/>
      <c r="CCY297" s="3"/>
      <c r="CCZ297" s="3"/>
      <c r="CDA297" s="3"/>
      <c r="CDB297" s="3"/>
      <c r="CDC297" s="3"/>
      <c r="CDD297" s="3"/>
      <c r="CDE297" s="3"/>
      <c r="CDF297" s="3"/>
      <c r="CDG297" s="3"/>
      <c r="CDH297" s="3"/>
      <c r="CDI297" s="3"/>
      <c r="CDJ297" s="3"/>
      <c r="CDK297" s="3"/>
      <c r="CDL297" s="3"/>
      <c r="CDM297" s="3"/>
      <c r="CDN297" s="3"/>
      <c r="CDO297" s="3"/>
      <c r="CDP297" s="3"/>
      <c r="CDQ297" s="3"/>
      <c r="CDR297" s="3"/>
      <c r="CDS297" s="3"/>
      <c r="CDT297" s="3"/>
      <c r="CDU297" s="3"/>
      <c r="CDV297" s="3"/>
      <c r="CDW297" s="3"/>
      <c r="CDX297" s="3"/>
      <c r="CDY297" s="3"/>
      <c r="CDZ297" s="3"/>
      <c r="CEA297" s="3"/>
      <c r="CEB297" s="3"/>
      <c r="CEC297" s="3"/>
      <c r="CED297" s="3"/>
      <c r="CEE297" s="3"/>
      <c r="CEF297" s="3"/>
      <c r="CEG297" s="3"/>
      <c r="CEH297" s="3"/>
      <c r="CEI297" s="3"/>
      <c r="CEJ297" s="3"/>
      <c r="CEK297" s="3"/>
      <c r="CEL297" s="3"/>
      <c r="CEM297" s="3"/>
      <c r="CEN297" s="3"/>
      <c r="CEO297" s="3"/>
      <c r="CEP297" s="3"/>
      <c r="CEQ297" s="3"/>
      <c r="CER297" s="3"/>
      <c r="CES297" s="3"/>
      <c r="CET297" s="3"/>
      <c r="CEU297" s="3"/>
      <c r="CEV297" s="3"/>
      <c r="CEW297" s="3"/>
      <c r="CEX297" s="3"/>
      <c r="CEY297" s="3"/>
      <c r="CEZ297" s="3"/>
      <c r="CFA297" s="3"/>
      <c r="CFB297" s="3"/>
      <c r="CFC297" s="3"/>
      <c r="CFD297" s="3"/>
      <c r="CFE297" s="3"/>
      <c r="CFF297" s="3"/>
      <c r="CFG297" s="3"/>
      <c r="CFH297" s="3"/>
      <c r="CFI297" s="3"/>
      <c r="CFJ297" s="3"/>
      <c r="CFK297" s="3"/>
      <c r="CFL297" s="3"/>
      <c r="CFM297" s="3"/>
      <c r="CFN297" s="3"/>
      <c r="CFO297" s="3"/>
      <c r="CFP297" s="3"/>
      <c r="CFQ297" s="3"/>
      <c r="CFR297" s="3"/>
      <c r="CFS297" s="3"/>
      <c r="CFT297" s="3"/>
      <c r="CFU297" s="3"/>
      <c r="CFV297" s="3"/>
      <c r="CFW297" s="3"/>
      <c r="CFX297" s="3"/>
      <c r="CFY297" s="3"/>
      <c r="CFZ297" s="3"/>
      <c r="CGA297" s="3"/>
      <c r="CGB297" s="3"/>
      <c r="CGC297" s="3"/>
      <c r="CGD297" s="3"/>
      <c r="CGE297" s="3"/>
      <c r="CGF297" s="3"/>
      <c r="CGG297" s="3"/>
      <c r="CGH297" s="3"/>
      <c r="CGI297" s="3"/>
      <c r="CGJ297" s="3"/>
      <c r="CGK297" s="3"/>
      <c r="CGL297" s="3"/>
      <c r="CGM297" s="3"/>
      <c r="CGN297" s="3"/>
      <c r="CGO297" s="3"/>
      <c r="CGP297" s="3"/>
      <c r="CGQ297" s="3"/>
      <c r="CGR297" s="3"/>
      <c r="CGS297" s="3"/>
      <c r="CGT297" s="3"/>
      <c r="CGU297" s="3"/>
      <c r="CGV297" s="3"/>
      <c r="CGW297" s="3"/>
      <c r="CGX297" s="3"/>
      <c r="CGY297" s="3"/>
      <c r="CGZ297" s="3"/>
      <c r="CHA297" s="3"/>
      <c r="CHB297" s="3"/>
      <c r="CHC297" s="3"/>
      <c r="CHD297" s="3"/>
      <c r="CHE297" s="3"/>
      <c r="CHF297" s="3"/>
      <c r="CHG297" s="3"/>
      <c r="CHH297" s="3"/>
      <c r="CHI297" s="3"/>
      <c r="CHJ297" s="3"/>
      <c r="CHK297" s="3"/>
      <c r="CHL297" s="3"/>
      <c r="CHM297" s="3"/>
      <c r="CHN297" s="3"/>
      <c r="CHO297" s="3"/>
      <c r="CHP297" s="3"/>
      <c r="CHQ297" s="3"/>
      <c r="CHR297" s="3"/>
      <c r="CHS297" s="3"/>
      <c r="CHT297" s="3"/>
      <c r="CHU297" s="3"/>
      <c r="CHV297" s="3"/>
      <c r="CHW297" s="3"/>
      <c r="CHX297" s="3"/>
      <c r="CHY297" s="3"/>
      <c r="CHZ297" s="3"/>
      <c r="CIA297" s="3"/>
      <c r="CIB297" s="3"/>
      <c r="CIC297" s="3"/>
      <c r="CID297" s="3"/>
      <c r="CIE297" s="3"/>
      <c r="CIF297" s="3"/>
      <c r="CIG297" s="3"/>
      <c r="CIH297" s="3"/>
      <c r="CII297" s="3"/>
      <c r="CIJ297" s="3"/>
      <c r="CIK297" s="3"/>
      <c r="CIL297" s="3"/>
      <c r="CIM297" s="3"/>
      <c r="CIN297" s="3"/>
      <c r="CIO297" s="3"/>
      <c r="CIP297" s="3"/>
      <c r="CIQ297" s="3"/>
      <c r="CIR297" s="3"/>
      <c r="CIS297" s="3"/>
      <c r="CIT297" s="3"/>
      <c r="CIU297" s="3"/>
      <c r="CIV297" s="3"/>
      <c r="CIW297" s="3"/>
      <c r="CIX297" s="3"/>
      <c r="CIY297" s="3"/>
      <c r="CIZ297" s="3"/>
      <c r="CJA297" s="3"/>
      <c r="CJB297" s="3"/>
      <c r="CJC297" s="3"/>
      <c r="CJD297" s="3"/>
      <c r="CJE297" s="3"/>
      <c r="CJF297" s="3"/>
      <c r="CJG297" s="3"/>
      <c r="CJH297" s="3"/>
      <c r="CJI297" s="3"/>
      <c r="CJJ297" s="3"/>
      <c r="CJK297" s="3"/>
      <c r="CJL297" s="3"/>
      <c r="CJM297" s="3"/>
      <c r="CJN297" s="3"/>
      <c r="CJO297" s="3"/>
      <c r="CJP297" s="3"/>
      <c r="CJQ297" s="3"/>
      <c r="CJR297" s="3"/>
      <c r="CJS297" s="3"/>
      <c r="CJT297" s="3"/>
      <c r="CJU297" s="3"/>
      <c r="CJV297" s="3"/>
      <c r="CJW297" s="3"/>
      <c r="CJX297" s="3"/>
      <c r="CJY297" s="3"/>
      <c r="CJZ297" s="3"/>
      <c r="CKA297" s="3"/>
      <c r="CKB297" s="3"/>
      <c r="CKC297" s="3"/>
      <c r="CKD297" s="3"/>
      <c r="CKE297" s="3"/>
      <c r="CKF297" s="3"/>
      <c r="CKG297" s="3"/>
      <c r="CKH297" s="3"/>
      <c r="CKI297" s="3"/>
      <c r="CKJ297" s="3"/>
      <c r="CKK297" s="3"/>
      <c r="CKL297" s="3"/>
      <c r="CKM297" s="3"/>
      <c r="CKN297" s="3"/>
      <c r="CKO297" s="3"/>
      <c r="CKP297" s="3"/>
      <c r="CKQ297" s="3"/>
      <c r="CKR297" s="3"/>
      <c r="CKS297" s="3"/>
      <c r="CKT297" s="3"/>
      <c r="CKU297" s="3"/>
      <c r="CKV297" s="3"/>
      <c r="CKW297" s="3"/>
      <c r="CKX297" s="3"/>
      <c r="CKY297" s="3"/>
      <c r="CKZ297" s="3"/>
      <c r="CLA297" s="3"/>
      <c r="CLB297" s="3"/>
      <c r="CLC297" s="3"/>
      <c r="CLD297" s="3"/>
      <c r="CLE297" s="3"/>
      <c r="CLF297" s="3"/>
      <c r="CLG297" s="3"/>
      <c r="CLH297" s="3"/>
      <c r="CLI297" s="3"/>
      <c r="CLJ297" s="3"/>
      <c r="CLK297" s="3"/>
      <c r="CLL297" s="3"/>
      <c r="CLM297" s="3"/>
      <c r="CLN297" s="3"/>
      <c r="CLO297" s="3"/>
      <c r="CLP297" s="3"/>
      <c r="CLQ297" s="3"/>
      <c r="CLR297" s="3"/>
      <c r="CLS297" s="3"/>
      <c r="CLT297" s="3"/>
      <c r="CLU297" s="3"/>
      <c r="CLV297" s="3"/>
      <c r="CLW297" s="3"/>
      <c r="CLX297" s="3"/>
      <c r="CLY297" s="3"/>
      <c r="CLZ297" s="3"/>
      <c r="CMA297" s="3"/>
      <c r="CMB297" s="3"/>
      <c r="CMC297" s="3"/>
      <c r="CMD297" s="3"/>
      <c r="CME297" s="3"/>
      <c r="CMF297" s="3"/>
      <c r="CMG297" s="3"/>
      <c r="CMH297" s="3"/>
      <c r="CMI297" s="3"/>
      <c r="CMJ297" s="3"/>
      <c r="CMK297" s="3"/>
      <c r="CML297" s="3"/>
      <c r="CMM297" s="3"/>
      <c r="CMN297" s="3"/>
      <c r="CMO297" s="3"/>
      <c r="CMP297" s="3"/>
      <c r="CMQ297" s="3"/>
      <c r="CMR297" s="3"/>
      <c r="CMS297" s="3"/>
      <c r="CMT297" s="3"/>
      <c r="CMU297" s="3"/>
      <c r="CMV297" s="3"/>
      <c r="CMW297" s="3"/>
      <c r="CMX297" s="3"/>
      <c r="CMY297" s="3"/>
      <c r="CMZ297" s="3"/>
      <c r="CNA297" s="3"/>
      <c r="CNB297" s="3"/>
      <c r="CNC297" s="3"/>
      <c r="CND297" s="3"/>
      <c r="CNE297" s="3"/>
      <c r="CNF297" s="3"/>
      <c r="CNG297" s="3"/>
      <c r="CNH297" s="3"/>
      <c r="CNI297" s="3"/>
      <c r="CNJ297" s="3"/>
      <c r="CNK297" s="3"/>
      <c r="CNL297" s="3"/>
      <c r="CNM297" s="3"/>
      <c r="CNN297" s="3"/>
      <c r="CNO297" s="3"/>
      <c r="CNP297" s="3"/>
      <c r="CNQ297" s="3"/>
      <c r="CNR297" s="3"/>
      <c r="CNS297" s="3"/>
      <c r="CNT297" s="3"/>
      <c r="CNU297" s="3"/>
      <c r="CNV297" s="3"/>
      <c r="CNW297" s="3"/>
      <c r="CNX297" s="3"/>
      <c r="CNY297" s="3"/>
      <c r="CNZ297" s="3"/>
      <c r="COA297" s="3"/>
      <c r="COB297" s="3"/>
      <c r="COC297" s="3"/>
      <c r="COD297" s="3"/>
      <c r="COE297" s="3"/>
      <c r="COF297" s="3"/>
      <c r="COG297" s="3"/>
      <c r="COH297" s="3"/>
      <c r="COI297" s="3"/>
      <c r="COJ297" s="3"/>
      <c r="COK297" s="3"/>
      <c r="COL297" s="3"/>
      <c r="COM297" s="3"/>
      <c r="CON297" s="3"/>
      <c r="COO297" s="3"/>
      <c r="COP297" s="3"/>
      <c r="COQ297" s="3"/>
      <c r="COR297" s="3"/>
      <c r="COS297" s="3"/>
      <c r="COT297" s="3"/>
      <c r="COU297" s="3"/>
      <c r="COV297" s="3"/>
      <c r="COW297" s="3"/>
      <c r="COX297" s="3"/>
      <c r="COY297" s="3"/>
      <c r="COZ297" s="3"/>
      <c r="CPA297" s="3"/>
      <c r="CPB297" s="3"/>
      <c r="CPC297" s="3"/>
      <c r="CPD297" s="3"/>
      <c r="CPE297" s="3"/>
      <c r="CPF297" s="3"/>
      <c r="CPG297" s="3"/>
      <c r="CPH297" s="3"/>
      <c r="CPI297" s="3"/>
      <c r="CPJ297" s="3"/>
      <c r="CPK297" s="3"/>
      <c r="CPL297" s="3"/>
      <c r="CPM297" s="3"/>
      <c r="CPN297" s="3"/>
      <c r="CPO297" s="3"/>
      <c r="CPP297" s="3"/>
      <c r="CPQ297" s="3"/>
      <c r="CPR297" s="3"/>
      <c r="CPS297" s="3"/>
      <c r="CPT297" s="3"/>
      <c r="CPU297" s="3"/>
      <c r="CPV297" s="3"/>
      <c r="CPW297" s="3"/>
      <c r="CPX297" s="3"/>
      <c r="CPY297" s="3"/>
      <c r="CPZ297" s="3"/>
      <c r="CQA297" s="3"/>
      <c r="CQB297" s="3"/>
      <c r="CQC297" s="3"/>
      <c r="CQD297" s="3"/>
      <c r="CQE297" s="3"/>
      <c r="CQF297" s="3"/>
      <c r="CQG297" s="3"/>
      <c r="CQH297" s="3"/>
      <c r="CQI297" s="3"/>
      <c r="CQJ297" s="3"/>
      <c r="CQK297" s="3"/>
      <c r="CQL297" s="3"/>
      <c r="CQM297" s="3"/>
      <c r="CQN297" s="3"/>
      <c r="CQO297" s="3"/>
      <c r="CQP297" s="3"/>
      <c r="CQQ297" s="3"/>
      <c r="CQR297" s="3"/>
      <c r="CQS297" s="3"/>
      <c r="CQT297" s="3"/>
      <c r="CQU297" s="3"/>
      <c r="CQV297" s="3"/>
      <c r="CQW297" s="3"/>
      <c r="CQX297" s="3"/>
      <c r="CQY297" s="3"/>
      <c r="CQZ297" s="3"/>
      <c r="CRA297" s="3"/>
      <c r="CRB297" s="3"/>
      <c r="CRC297" s="3"/>
      <c r="CRD297" s="3"/>
      <c r="CRE297" s="3"/>
      <c r="CRF297" s="3"/>
      <c r="CRG297" s="3"/>
      <c r="CRH297" s="3"/>
      <c r="CRI297" s="3"/>
      <c r="CRJ297" s="3"/>
      <c r="CRK297" s="3"/>
      <c r="CRL297" s="3"/>
      <c r="CRM297" s="3"/>
      <c r="CRN297" s="3"/>
      <c r="CRO297" s="3"/>
      <c r="CRP297" s="3"/>
      <c r="CRQ297" s="3"/>
      <c r="CRR297" s="3"/>
      <c r="CRS297" s="3"/>
      <c r="CRT297" s="3"/>
      <c r="CRU297" s="3"/>
      <c r="CRV297" s="3"/>
      <c r="CRW297" s="3"/>
      <c r="CRX297" s="3"/>
      <c r="CRY297" s="3"/>
      <c r="CRZ297" s="3"/>
      <c r="CSA297" s="3"/>
      <c r="CSB297" s="3"/>
      <c r="CSC297" s="3"/>
      <c r="CSD297" s="3"/>
      <c r="CSE297" s="3"/>
      <c r="CSF297" s="3"/>
      <c r="CSG297" s="3"/>
      <c r="CSH297" s="3"/>
      <c r="CSI297" s="3"/>
      <c r="CSJ297" s="3"/>
      <c r="CSK297" s="3"/>
      <c r="CSL297" s="3"/>
      <c r="CSM297" s="3"/>
      <c r="CSN297" s="3"/>
      <c r="CSO297" s="3"/>
      <c r="CSP297" s="3"/>
      <c r="CSQ297" s="3"/>
      <c r="CSR297" s="3"/>
      <c r="CSS297" s="3"/>
      <c r="CST297" s="3"/>
      <c r="CSU297" s="3"/>
      <c r="CSV297" s="3"/>
      <c r="CSW297" s="3"/>
      <c r="CSX297" s="3"/>
      <c r="CSY297" s="3"/>
      <c r="CSZ297" s="3"/>
      <c r="CTA297" s="3"/>
      <c r="CTB297" s="3"/>
      <c r="CTC297" s="3"/>
      <c r="CTD297" s="3"/>
      <c r="CTE297" s="3"/>
      <c r="CTF297" s="3"/>
      <c r="CTG297" s="3"/>
      <c r="CTH297" s="3"/>
      <c r="CTI297" s="3"/>
      <c r="CTJ297" s="3"/>
      <c r="CTK297" s="3"/>
      <c r="CTL297" s="3"/>
      <c r="CTM297" s="3"/>
      <c r="CTN297" s="3"/>
      <c r="CTO297" s="3"/>
      <c r="CTP297" s="3"/>
      <c r="CTQ297" s="3"/>
      <c r="CTR297" s="3"/>
      <c r="CTS297" s="3"/>
      <c r="CTT297" s="3"/>
      <c r="CTU297" s="3"/>
      <c r="CTV297" s="3"/>
      <c r="CTW297" s="3"/>
      <c r="CTX297" s="3"/>
      <c r="CTY297" s="3"/>
      <c r="CTZ297" s="3"/>
      <c r="CUA297" s="3"/>
      <c r="CUB297" s="3"/>
      <c r="CUC297" s="3"/>
      <c r="CUD297" s="3"/>
      <c r="CUE297" s="3"/>
      <c r="CUF297" s="3"/>
      <c r="CUG297" s="3"/>
      <c r="CUH297" s="3"/>
      <c r="CUI297" s="3"/>
      <c r="CUJ297" s="3"/>
      <c r="CUK297" s="3"/>
      <c r="CUL297" s="3"/>
      <c r="CUM297" s="3"/>
      <c r="CUN297" s="3"/>
      <c r="CUO297" s="3"/>
      <c r="CUP297" s="3"/>
      <c r="CUQ297" s="3"/>
      <c r="CUR297" s="3"/>
      <c r="CUS297" s="3"/>
      <c r="CUT297" s="3"/>
      <c r="CUU297" s="3"/>
      <c r="CUV297" s="3"/>
      <c r="CUW297" s="3"/>
      <c r="CUX297" s="3"/>
      <c r="CUY297" s="3"/>
      <c r="CUZ297" s="3"/>
      <c r="CVA297" s="3"/>
      <c r="CVB297" s="3"/>
      <c r="CVC297" s="3"/>
      <c r="CVD297" s="3"/>
      <c r="CVE297" s="3"/>
      <c r="CVF297" s="3"/>
      <c r="CVG297" s="3"/>
      <c r="CVH297" s="3"/>
      <c r="CVI297" s="3"/>
      <c r="CVJ297" s="3"/>
      <c r="CVK297" s="3"/>
      <c r="CVL297" s="3"/>
      <c r="CVM297" s="3"/>
      <c r="CVN297" s="3"/>
      <c r="CVO297" s="3"/>
      <c r="CVP297" s="3"/>
      <c r="CVQ297" s="3"/>
      <c r="CVR297" s="3"/>
      <c r="CVS297" s="3"/>
      <c r="CVT297" s="3"/>
      <c r="CVU297" s="3"/>
      <c r="CVV297" s="3"/>
      <c r="CVW297" s="3"/>
      <c r="CVX297" s="3"/>
      <c r="CVY297" s="3"/>
      <c r="CVZ297" s="3"/>
      <c r="CWA297" s="3"/>
      <c r="CWB297" s="3"/>
      <c r="CWC297" s="3"/>
      <c r="CWD297" s="3"/>
      <c r="CWE297" s="3"/>
      <c r="CWF297" s="3"/>
      <c r="CWG297" s="3"/>
      <c r="CWH297" s="3"/>
      <c r="CWI297" s="3"/>
      <c r="CWJ297" s="3"/>
      <c r="CWK297" s="3"/>
      <c r="CWL297" s="3"/>
      <c r="CWM297" s="3"/>
      <c r="CWN297" s="3"/>
      <c r="CWO297" s="3"/>
      <c r="CWP297" s="3"/>
      <c r="CWQ297" s="3"/>
      <c r="CWR297" s="3"/>
      <c r="CWS297" s="3"/>
      <c r="CWT297" s="3"/>
      <c r="CWU297" s="3"/>
      <c r="CWV297" s="3"/>
      <c r="CWW297" s="3"/>
      <c r="CWX297" s="3"/>
      <c r="CWY297" s="3"/>
      <c r="CWZ297" s="3"/>
      <c r="CXA297" s="3"/>
      <c r="CXB297" s="3"/>
      <c r="CXC297" s="3"/>
      <c r="CXD297" s="3"/>
      <c r="CXE297" s="3"/>
      <c r="CXF297" s="3"/>
      <c r="CXG297" s="3"/>
      <c r="CXH297" s="3"/>
      <c r="CXI297" s="3"/>
      <c r="CXJ297" s="3"/>
      <c r="CXK297" s="3"/>
      <c r="CXL297" s="3"/>
      <c r="CXM297" s="3"/>
      <c r="CXN297" s="3"/>
      <c r="CXO297" s="3"/>
      <c r="CXP297" s="3"/>
      <c r="CXQ297" s="3"/>
      <c r="CXR297" s="3"/>
      <c r="CXS297" s="3"/>
      <c r="CXT297" s="3"/>
      <c r="CXU297" s="3"/>
      <c r="CXV297" s="3"/>
      <c r="CXW297" s="3"/>
      <c r="CXX297" s="3"/>
      <c r="CXY297" s="3"/>
      <c r="CXZ297" s="3"/>
      <c r="CYA297" s="3"/>
      <c r="CYB297" s="3"/>
      <c r="CYC297" s="3"/>
      <c r="CYD297" s="3"/>
      <c r="CYE297" s="3"/>
      <c r="CYF297" s="3"/>
      <c r="CYG297" s="3"/>
      <c r="CYH297" s="3"/>
      <c r="CYI297" s="3"/>
      <c r="CYJ297" s="3"/>
      <c r="CYK297" s="3"/>
      <c r="CYL297" s="3"/>
      <c r="CYM297" s="3"/>
      <c r="CYN297" s="3"/>
      <c r="CYO297" s="3"/>
      <c r="CYP297" s="3"/>
      <c r="CYQ297" s="3"/>
      <c r="CYR297" s="3"/>
      <c r="CYS297" s="3"/>
      <c r="CYT297" s="3"/>
      <c r="CYU297" s="3"/>
      <c r="CYV297" s="3"/>
      <c r="CYW297" s="3"/>
      <c r="CYX297" s="3"/>
      <c r="CYY297" s="3"/>
      <c r="CYZ297" s="3"/>
      <c r="CZA297" s="3"/>
      <c r="CZB297" s="3"/>
      <c r="CZC297" s="3"/>
      <c r="CZD297" s="3"/>
      <c r="CZE297" s="3"/>
      <c r="CZF297" s="3"/>
      <c r="CZG297" s="3"/>
      <c r="CZH297" s="3"/>
      <c r="CZI297" s="3"/>
      <c r="CZJ297" s="3"/>
      <c r="CZK297" s="3"/>
      <c r="CZL297" s="3"/>
      <c r="CZM297" s="3"/>
      <c r="CZN297" s="3"/>
      <c r="CZO297" s="3"/>
      <c r="CZP297" s="3"/>
      <c r="CZQ297" s="3"/>
      <c r="CZR297" s="3"/>
      <c r="CZS297" s="3"/>
      <c r="CZT297" s="3"/>
      <c r="CZU297" s="3"/>
      <c r="CZV297" s="3"/>
      <c r="CZW297" s="3"/>
      <c r="CZX297" s="3"/>
      <c r="CZY297" s="3"/>
      <c r="CZZ297" s="3"/>
      <c r="DAA297" s="3"/>
      <c r="DAB297" s="3"/>
      <c r="DAC297" s="3"/>
      <c r="DAD297" s="3"/>
      <c r="DAE297" s="3"/>
      <c r="DAF297" s="3"/>
      <c r="DAG297" s="3"/>
      <c r="DAH297" s="3"/>
      <c r="DAI297" s="3"/>
      <c r="DAJ297" s="3"/>
      <c r="DAK297" s="3"/>
      <c r="DAL297" s="3"/>
      <c r="DAM297" s="3"/>
      <c r="DAN297" s="3"/>
      <c r="DAO297" s="3"/>
      <c r="DAP297" s="3"/>
      <c r="DAQ297" s="3"/>
      <c r="DAR297" s="3"/>
      <c r="DAS297" s="3"/>
      <c r="DAT297" s="3"/>
      <c r="DAU297" s="3"/>
      <c r="DAV297" s="3"/>
      <c r="DAW297" s="3"/>
      <c r="DAX297" s="3"/>
      <c r="DAY297" s="3"/>
      <c r="DAZ297" s="3"/>
      <c r="DBA297" s="3"/>
      <c r="DBB297" s="3"/>
      <c r="DBC297" s="3"/>
      <c r="DBD297" s="3"/>
      <c r="DBE297" s="3"/>
      <c r="DBF297" s="3"/>
      <c r="DBG297" s="3"/>
      <c r="DBH297" s="3"/>
      <c r="DBI297" s="3"/>
      <c r="DBJ297" s="3"/>
      <c r="DBK297" s="3"/>
      <c r="DBL297" s="3"/>
      <c r="DBM297" s="3"/>
      <c r="DBN297" s="3"/>
      <c r="DBO297" s="3"/>
      <c r="DBP297" s="3"/>
      <c r="DBQ297" s="3"/>
      <c r="DBR297" s="3"/>
      <c r="DBS297" s="3"/>
      <c r="DBT297" s="3"/>
      <c r="DBU297" s="3"/>
      <c r="DBV297" s="3"/>
      <c r="DBW297" s="3"/>
      <c r="DBX297" s="3"/>
      <c r="DBY297" s="3"/>
      <c r="DBZ297" s="3"/>
      <c r="DCA297" s="3"/>
      <c r="DCB297" s="3"/>
      <c r="DCC297" s="3"/>
      <c r="DCD297" s="3"/>
      <c r="DCE297" s="3"/>
      <c r="DCF297" s="3"/>
      <c r="DCG297" s="3"/>
      <c r="DCH297" s="3"/>
      <c r="DCI297" s="3"/>
      <c r="DCJ297" s="3"/>
      <c r="DCK297" s="3"/>
      <c r="DCL297" s="3"/>
      <c r="DCM297" s="3"/>
      <c r="DCN297" s="3"/>
      <c r="DCO297" s="3"/>
      <c r="DCP297" s="3"/>
      <c r="DCQ297" s="3"/>
      <c r="DCR297" s="3"/>
      <c r="DCS297" s="3"/>
      <c r="DCT297" s="3"/>
      <c r="DCU297" s="3"/>
      <c r="DCV297" s="3"/>
      <c r="DCW297" s="3"/>
      <c r="DCX297" s="3"/>
      <c r="DCY297" s="3"/>
      <c r="DCZ297" s="3"/>
      <c r="DDA297" s="3"/>
      <c r="DDB297" s="3"/>
      <c r="DDC297" s="3"/>
      <c r="DDD297" s="3"/>
      <c r="DDE297" s="3"/>
      <c r="DDF297" s="3"/>
      <c r="DDG297" s="3"/>
      <c r="DDH297" s="3"/>
      <c r="DDI297" s="3"/>
      <c r="DDJ297" s="3"/>
      <c r="DDK297" s="3"/>
      <c r="DDL297" s="3"/>
      <c r="DDM297" s="3"/>
      <c r="DDN297" s="3"/>
      <c r="DDO297" s="3"/>
      <c r="DDP297" s="3"/>
      <c r="DDQ297" s="3"/>
      <c r="DDR297" s="3"/>
      <c r="DDS297" s="3"/>
      <c r="DDT297" s="3"/>
      <c r="DDU297" s="3"/>
      <c r="DDV297" s="3"/>
      <c r="DDW297" s="3"/>
      <c r="DDX297" s="3"/>
      <c r="DDY297" s="3"/>
      <c r="DDZ297" s="3"/>
      <c r="DEA297" s="3"/>
      <c r="DEB297" s="3"/>
      <c r="DEC297" s="3"/>
      <c r="DED297" s="3"/>
      <c r="DEE297" s="3"/>
      <c r="DEF297" s="3"/>
      <c r="DEG297" s="3"/>
      <c r="DEH297" s="3"/>
      <c r="DEI297" s="3"/>
      <c r="DEJ297" s="3"/>
      <c r="DEK297" s="3"/>
      <c r="DEL297" s="3"/>
      <c r="DEM297" s="3"/>
      <c r="DEN297" s="3"/>
      <c r="DEO297" s="3"/>
      <c r="DEP297" s="3"/>
      <c r="DEQ297" s="3"/>
      <c r="DER297" s="3"/>
      <c r="DES297" s="3"/>
      <c r="DET297" s="3"/>
      <c r="DEU297" s="3"/>
      <c r="DEV297" s="3"/>
      <c r="DEW297" s="3"/>
      <c r="DEX297" s="3"/>
      <c r="DEY297" s="3"/>
      <c r="DEZ297" s="3"/>
      <c r="DFA297" s="3"/>
      <c r="DFB297" s="3"/>
      <c r="DFC297" s="3"/>
      <c r="DFD297" s="3"/>
      <c r="DFE297" s="3"/>
      <c r="DFF297" s="3"/>
      <c r="DFG297" s="3"/>
      <c r="DFH297" s="3"/>
      <c r="DFI297" s="3"/>
      <c r="DFJ297" s="3"/>
      <c r="DFK297" s="3"/>
      <c r="DFL297" s="3"/>
      <c r="DFM297" s="3"/>
      <c r="DFN297" s="3"/>
      <c r="DFO297" s="3"/>
      <c r="DFP297" s="3"/>
      <c r="DFQ297" s="3"/>
      <c r="DFR297" s="3"/>
      <c r="DFS297" s="3"/>
      <c r="DFT297" s="3"/>
      <c r="DFU297" s="3"/>
      <c r="DFV297" s="3"/>
      <c r="DFW297" s="3"/>
      <c r="DFX297" s="3"/>
      <c r="DFY297" s="3"/>
      <c r="DFZ297" s="3"/>
      <c r="DGA297" s="3"/>
      <c r="DGB297" s="3"/>
      <c r="DGC297" s="3"/>
      <c r="DGD297" s="3"/>
      <c r="DGE297" s="3"/>
      <c r="DGF297" s="3"/>
      <c r="DGG297" s="3"/>
      <c r="DGH297" s="3"/>
      <c r="DGI297" s="3"/>
      <c r="DGJ297" s="3"/>
      <c r="DGK297" s="3"/>
      <c r="DGL297" s="3"/>
      <c r="DGM297" s="3"/>
      <c r="DGN297" s="3"/>
      <c r="DGO297" s="3"/>
      <c r="DGP297" s="3"/>
      <c r="DGQ297" s="3"/>
      <c r="DGR297" s="3"/>
      <c r="DGS297" s="3"/>
      <c r="DGT297" s="3"/>
      <c r="DGU297" s="3"/>
      <c r="DGV297" s="3"/>
      <c r="DGW297" s="3"/>
      <c r="DGX297" s="3"/>
      <c r="DGY297" s="3"/>
      <c r="DGZ297" s="3"/>
      <c r="DHA297" s="3"/>
      <c r="DHB297" s="3"/>
      <c r="DHC297" s="3"/>
      <c r="DHD297" s="3"/>
      <c r="DHE297" s="3"/>
      <c r="DHF297" s="3"/>
      <c r="DHG297" s="3"/>
      <c r="DHH297" s="3"/>
      <c r="DHI297" s="3"/>
      <c r="DHJ297" s="3"/>
      <c r="DHK297" s="3"/>
      <c r="DHL297" s="3"/>
      <c r="DHM297" s="3"/>
      <c r="DHN297" s="3"/>
      <c r="DHO297" s="3"/>
      <c r="DHP297" s="3"/>
      <c r="DHQ297" s="3"/>
      <c r="DHR297" s="3"/>
      <c r="DHS297" s="3"/>
      <c r="DHT297" s="3"/>
      <c r="DHU297" s="3"/>
      <c r="DHV297" s="3"/>
      <c r="DHW297" s="3"/>
      <c r="DHX297" s="3"/>
      <c r="DHY297" s="3"/>
      <c r="DHZ297" s="3"/>
      <c r="DIA297" s="3"/>
      <c r="DIB297" s="3"/>
      <c r="DIC297" s="3"/>
      <c r="DID297" s="3"/>
      <c r="DIE297" s="3"/>
      <c r="DIF297" s="3"/>
      <c r="DIG297" s="3"/>
      <c r="DIH297" s="3"/>
      <c r="DII297" s="3"/>
      <c r="DIJ297" s="3"/>
      <c r="DIK297" s="3"/>
      <c r="DIL297" s="3"/>
      <c r="DIM297" s="3"/>
      <c r="DIN297" s="3"/>
      <c r="DIO297" s="3"/>
      <c r="DIP297" s="3"/>
      <c r="DIQ297" s="3"/>
      <c r="DIR297" s="3"/>
      <c r="DIS297" s="3"/>
      <c r="DIT297" s="3"/>
      <c r="DIU297" s="3"/>
      <c r="DIV297" s="3"/>
      <c r="DIW297" s="3"/>
      <c r="DIX297" s="3"/>
      <c r="DIY297" s="3"/>
      <c r="DIZ297" s="3"/>
      <c r="DJA297" s="3"/>
      <c r="DJB297" s="3"/>
      <c r="DJC297" s="3"/>
      <c r="DJD297" s="3"/>
      <c r="DJE297" s="3"/>
      <c r="DJF297" s="3"/>
      <c r="DJG297" s="3"/>
      <c r="DJH297" s="3"/>
      <c r="DJI297" s="3"/>
      <c r="DJJ297" s="3"/>
      <c r="DJK297" s="3"/>
      <c r="DJL297" s="3"/>
      <c r="DJM297" s="3"/>
      <c r="DJN297" s="3"/>
      <c r="DJO297" s="3"/>
      <c r="DJP297" s="3"/>
      <c r="DJQ297" s="3"/>
      <c r="DJR297" s="3"/>
      <c r="DJS297" s="3"/>
      <c r="DJT297" s="3"/>
      <c r="DJU297" s="3"/>
      <c r="DJV297" s="3"/>
      <c r="DJW297" s="3"/>
      <c r="DJX297" s="3"/>
      <c r="DJY297" s="3"/>
      <c r="DJZ297" s="3"/>
      <c r="DKA297" s="3"/>
      <c r="DKB297" s="3"/>
      <c r="DKC297" s="3"/>
      <c r="DKD297" s="3"/>
      <c r="DKE297" s="3"/>
      <c r="DKF297" s="3"/>
      <c r="DKG297" s="3"/>
      <c r="DKH297" s="3"/>
      <c r="DKI297" s="3"/>
      <c r="DKJ297" s="3"/>
      <c r="DKK297" s="3"/>
      <c r="DKL297" s="3"/>
      <c r="DKM297" s="3"/>
      <c r="DKN297" s="3"/>
      <c r="DKO297" s="3"/>
      <c r="DKP297" s="3"/>
      <c r="DKQ297" s="3"/>
      <c r="DKR297" s="3"/>
      <c r="DKS297" s="3"/>
      <c r="DKT297" s="3"/>
      <c r="DKU297" s="3"/>
      <c r="DKV297" s="3"/>
      <c r="DKW297" s="3"/>
      <c r="DKX297" s="3"/>
      <c r="DKY297" s="3"/>
      <c r="DKZ297" s="3"/>
      <c r="DLA297" s="3"/>
      <c r="DLB297" s="3"/>
      <c r="DLC297" s="3"/>
      <c r="DLD297" s="3"/>
      <c r="DLE297" s="3"/>
      <c r="DLF297" s="3"/>
      <c r="DLG297" s="3"/>
      <c r="DLH297" s="3"/>
      <c r="DLI297" s="3"/>
      <c r="DLJ297" s="3"/>
      <c r="DLK297" s="3"/>
      <c r="DLL297" s="3"/>
      <c r="DLM297" s="3"/>
      <c r="DLN297" s="3"/>
      <c r="DLO297" s="3"/>
      <c r="DLP297" s="3"/>
      <c r="DLQ297" s="3"/>
      <c r="DLR297" s="3"/>
      <c r="DLS297" s="3"/>
      <c r="DLT297" s="3"/>
      <c r="DLU297" s="3"/>
      <c r="DLV297" s="3"/>
      <c r="DLW297" s="3"/>
      <c r="DLX297" s="3"/>
      <c r="DLY297" s="3"/>
      <c r="DLZ297" s="3"/>
      <c r="DMA297" s="3"/>
      <c r="DMB297" s="3"/>
      <c r="DMC297" s="3"/>
      <c r="DMD297" s="3"/>
      <c r="DME297" s="3"/>
      <c r="DMF297" s="3"/>
      <c r="DMG297" s="3"/>
      <c r="DMH297" s="3"/>
      <c r="DMI297" s="3"/>
      <c r="DMJ297" s="3"/>
      <c r="DMK297" s="3"/>
      <c r="DML297" s="3"/>
      <c r="DMM297" s="3"/>
      <c r="DMN297" s="3"/>
      <c r="DMO297" s="3"/>
      <c r="DMP297" s="3"/>
      <c r="DMQ297" s="3"/>
      <c r="DMR297" s="3"/>
      <c r="DMS297" s="3"/>
      <c r="DMT297" s="3"/>
      <c r="DMU297" s="3"/>
      <c r="DMV297" s="3"/>
      <c r="DMW297" s="3"/>
      <c r="DMX297" s="3"/>
      <c r="DMY297" s="3"/>
      <c r="DMZ297" s="3"/>
      <c r="DNA297" s="3"/>
      <c r="DNB297" s="3"/>
      <c r="DNC297" s="3"/>
      <c r="DND297" s="3"/>
      <c r="DNE297" s="3"/>
      <c r="DNF297" s="3"/>
      <c r="DNG297" s="3"/>
      <c r="DNH297" s="3"/>
      <c r="DNI297" s="3"/>
      <c r="DNJ297" s="3"/>
      <c r="DNK297" s="3"/>
      <c r="DNL297" s="3"/>
      <c r="DNM297" s="3"/>
      <c r="DNN297" s="3"/>
      <c r="DNO297" s="3"/>
      <c r="DNP297" s="3"/>
      <c r="DNQ297" s="3"/>
      <c r="DNR297" s="3"/>
      <c r="DNS297" s="3"/>
      <c r="DNT297" s="3"/>
      <c r="DNU297" s="3"/>
      <c r="DNV297" s="3"/>
      <c r="DNW297" s="3"/>
      <c r="DNX297" s="3"/>
      <c r="DNY297" s="3"/>
      <c r="DNZ297" s="3"/>
      <c r="DOA297" s="3"/>
      <c r="DOB297" s="3"/>
      <c r="DOC297" s="3"/>
      <c r="DOD297" s="3"/>
      <c r="DOE297" s="3"/>
      <c r="DOF297" s="3"/>
      <c r="DOG297" s="3"/>
      <c r="DOH297" s="3"/>
      <c r="DOI297" s="3"/>
      <c r="DOJ297" s="3"/>
      <c r="DOK297" s="3"/>
      <c r="DOL297" s="3"/>
      <c r="DOM297" s="3"/>
      <c r="DON297" s="3"/>
      <c r="DOO297" s="3"/>
      <c r="DOP297" s="3"/>
      <c r="DOQ297" s="3"/>
      <c r="DOR297" s="3"/>
      <c r="DOS297" s="3"/>
      <c r="DOT297" s="3"/>
      <c r="DOU297" s="3"/>
      <c r="DOV297" s="3"/>
      <c r="DOW297" s="3"/>
      <c r="DOX297" s="3"/>
      <c r="DOY297" s="3"/>
      <c r="DOZ297" s="3"/>
      <c r="DPA297" s="3"/>
      <c r="DPB297" s="3"/>
      <c r="DPC297" s="3"/>
      <c r="DPD297" s="3"/>
      <c r="DPE297" s="3"/>
      <c r="DPF297" s="3"/>
      <c r="DPG297" s="3"/>
      <c r="DPH297" s="3"/>
      <c r="DPI297" s="3"/>
      <c r="DPJ297" s="3"/>
      <c r="DPK297" s="3"/>
      <c r="DPL297" s="3"/>
      <c r="DPM297" s="3"/>
      <c r="DPN297" s="3"/>
      <c r="DPO297" s="3"/>
      <c r="DPP297" s="3"/>
      <c r="DPQ297" s="3"/>
      <c r="DPR297" s="3"/>
      <c r="DPS297" s="3"/>
      <c r="DPT297" s="3"/>
      <c r="DPU297" s="3"/>
      <c r="DPV297" s="3"/>
      <c r="DPW297" s="3"/>
      <c r="DPX297" s="3"/>
      <c r="DPY297" s="3"/>
      <c r="DPZ297" s="3"/>
      <c r="DQA297" s="3"/>
      <c r="DQB297" s="3"/>
      <c r="DQC297" s="3"/>
      <c r="DQD297" s="3"/>
      <c r="DQE297" s="3"/>
      <c r="DQF297" s="3"/>
      <c r="DQG297" s="3"/>
      <c r="DQH297" s="3"/>
      <c r="DQI297" s="3"/>
      <c r="DQJ297" s="3"/>
      <c r="DQK297" s="3"/>
      <c r="DQL297" s="3"/>
      <c r="DQM297" s="3"/>
      <c r="DQN297" s="3"/>
      <c r="DQO297" s="3"/>
      <c r="DQP297" s="3"/>
      <c r="DQQ297" s="3"/>
      <c r="DQR297" s="3"/>
      <c r="DQS297" s="3"/>
      <c r="DQT297" s="3"/>
      <c r="DQU297" s="3"/>
      <c r="DQV297" s="3"/>
      <c r="DQW297" s="3"/>
      <c r="DQX297" s="3"/>
      <c r="DQY297" s="3"/>
      <c r="DQZ297" s="3"/>
      <c r="DRA297" s="3"/>
      <c r="DRB297" s="3"/>
      <c r="DRC297" s="3"/>
      <c r="DRD297" s="3"/>
      <c r="DRE297" s="3"/>
      <c r="DRF297" s="3"/>
      <c r="DRG297" s="3"/>
      <c r="DRH297" s="3"/>
      <c r="DRI297" s="3"/>
      <c r="DRJ297" s="3"/>
      <c r="DRK297" s="3"/>
      <c r="DRL297" s="3"/>
      <c r="DRM297" s="3"/>
      <c r="DRN297" s="3"/>
      <c r="DRO297" s="3"/>
      <c r="DRP297" s="3"/>
      <c r="DRQ297" s="3"/>
      <c r="DRR297" s="3"/>
      <c r="DRS297" s="3"/>
      <c r="DRT297" s="3"/>
      <c r="DRU297" s="3"/>
      <c r="DRV297" s="3"/>
      <c r="DRW297" s="3"/>
      <c r="DRX297" s="3"/>
      <c r="DRY297" s="3"/>
      <c r="DRZ297" s="3"/>
      <c r="DSA297" s="3"/>
      <c r="DSB297" s="3"/>
      <c r="DSC297" s="3"/>
      <c r="DSD297" s="3"/>
      <c r="DSE297" s="3"/>
      <c r="DSF297" s="3"/>
      <c r="DSG297" s="3"/>
      <c r="DSH297" s="3"/>
      <c r="DSI297" s="3"/>
      <c r="DSJ297" s="3"/>
      <c r="DSK297" s="3"/>
      <c r="DSL297" s="3"/>
      <c r="DSM297" s="3"/>
      <c r="DSN297" s="3"/>
      <c r="DSO297" s="3"/>
      <c r="DSP297" s="3"/>
      <c r="DSQ297" s="3"/>
      <c r="DSR297" s="3"/>
      <c r="DSS297" s="3"/>
      <c r="DST297" s="3"/>
      <c r="DSU297" s="3"/>
      <c r="DSV297" s="3"/>
      <c r="DSW297" s="3"/>
      <c r="DSX297" s="3"/>
      <c r="DSY297" s="3"/>
      <c r="DSZ297" s="3"/>
      <c r="DTA297" s="3"/>
      <c r="DTB297" s="3"/>
      <c r="DTC297" s="3"/>
      <c r="DTD297" s="3"/>
      <c r="DTE297" s="3"/>
      <c r="DTF297" s="3"/>
      <c r="DTG297" s="3"/>
      <c r="DTH297" s="3"/>
      <c r="DTI297" s="3"/>
      <c r="DTJ297" s="3"/>
      <c r="DTK297" s="3"/>
      <c r="DTL297" s="3"/>
      <c r="DTM297" s="3"/>
      <c r="DTN297" s="3"/>
      <c r="DTO297" s="3"/>
      <c r="DTP297" s="3"/>
      <c r="DTQ297" s="3"/>
      <c r="DTR297" s="3"/>
      <c r="DTS297" s="3"/>
      <c r="DTT297" s="3"/>
      <c r="DTU297" s="3"/>
      <c r="DTV297" s="3"/>
      <c r="DTW297" s="3"/>
      <c r="DTX297" s="3"/>
      <c r="DTY297" s="3"/>
      <c r="DTZ297" s="3"/>
      <c r="DUA297" s="3"/>
      <c r="DUB297" s="3"/>
      <c r="DUC297" s="3"/>
      <c r="DUD297" s="3"/>
      <c r="DUE297" s="3"/>
      <c r="DUF297" s="3"/>
      <c r="DUG297" s="3"/>
      <c r="DUH297" s="3"/>
      <c r="DUI297" s="3"/>
      <c r="DUJ297" s="3"/>
      <c r="DUK297" s="3"/>
      <c r="DUL297" s="3"/>
      <c r="DUM297" s="3"/>
      <c r="DUN297" s="3"/>
      <c r="DUO297" s="3"/>
      <c r="DUP297" s="3"/>
      <c r="DUQ297" s="3"/>
      <c r="DUR297" s="3"/>
      <c r="DUS297" s="3"/>
      <c r="DUT297" s="3"/>
      <c r="DUU297" s="3"/>
      <c r="DUV297" s="3"/>
      <c r="DUW297" s="3"/>
      <c r="DUX297" s="3"/>
      <c r="DUY297" s="3"/>
      <c r="DUZ297" s="3"/>
      <c r="DVA297" s="3"/>
      <c r="DVB297" s="3"/>
      <c r="DVC297" s="3"/>
      <c r="DVD297" s="3"/>
      <c r="DVE297" s="3"/>
      <c r="DVF297" s="3"/>
      <c r="DVG297" s="3"/>
      <c r="DVH297" s="3"/>
      <c r="DVI297" s="3"/>
      <c r="DVJ297" s="3"/>
      <c r="DVK297" s="3"/>
      <c r="DVL297" s="3"/>
      <c r="DVM297" s="3"/>
      <c r="DVN297" s="3"/>
      <c r="DVO297" s="3"/>
      <c r="DVP297" s="3"/>
      <c r="DVQ297" s="3"/>
      <c r="DVR297" s="3"/>
      <c r="DVS297" s="3"/>
      <c r="DVT297" s="3"/>
      <c r="DVU297" s="3"/>
      <c r="DVV297" s="3"/>
      <c r="DVW297" s="3"/>
      <c r="DVX297" s="3"/>
      <c r="DVY297" s="3"/>
      <c r="DVZ297" s="3"/>
      <c r="DWA297" s="3"/>
      <c r="DWB297" s="3"/>
      <c r="DWC297" s="3"/>
      <c r="DWD297" s="3"/>
      <c r="DWE297" s="3"/>
      <c r="DWF297" s="3"/>
      <c r="DWG297" s="3"/>
      <c r="DWH297" s="3"/>
      <c r="DWI297" s="3"/>
      <c r="DWJ297" s="3"/>
      <c r="DWK297" s="3"/>
      <c r="DWL297" s="3"/>
      <c r="DWM297" s="3"/>
      <c r="DWN297" s="3"/>
      <c r="DWO297" s="3"/>
      <c r="DWP297" s="3"/>
      <c r="DWQ297" s="3"/>
      <c r="DWR297" s="3"/>
      <c r="DWS297" s="3"/>
      <c r="DWT297" s="3"/>
      <c r="DWU297" s="3"/>
      <c r="DWV297" s="3"/>
      <c r="DWW297" s="3"/>
      <c r="DWX297" s="3"/>
      <c r="DWY297" s="3"/>
      <c r="DWZ297" s="3"/>
      <c r="DXA297" s="3"/>
      <c r="DXB297" s="3"/>
      <c r="DXC297" s="3"/>
      <c r="DXD297" s="3"/>
      <c r="DXE297" s="3"/>
      <c r="DXF297" s="3"/>
      <c r="DXG297" s="3"/>
      <c r="DXH297" s="3"/>
      <c r="DXI297" s="3"/>
      <c r="DXJ297" s="3"/>
      <c r="DXK297" s="3"/>
      <c r="DXL297" s="3"/>
      <c r="DXM297" s="3"/>
      <c r="DXN297" s="3"/>
      <c r="DXO297" s="3"/>
      <c r="DXP297" s="3"/>
      <c r="DXQ297" s="3"/>
      <c r="DXR297" s="3"/>
      <c r="DXS297" s="3"/>
      <c r="DXT297" s="3"/>
      <c r="DXU297" s="3"/>
      <c r="DXV297" s="3"/>
      <c r="DXW297" s="3"/>
      <c r="DXX297" s="3"/>
      <c r="DXY297" s="3"/>
      <c r="DXZ297" s="3"/>
      <c r="DYA297" s="3"/>
      <c r="DYB297" s="3"/>
      <c r="DYC297" s="3"/>
      <c r="DYD297" s="3"/>
      <c r="DYE297" s="3"/>
      <c r="DYF297" s="3"/>
      <c r="DYG297" s="3"/>
      <c r="DYH297" s="3"/>
      <c r="DYI297" s="3"/>
      <c r="DYJ297" s="3"/>
      <c r="DYK297" s="3"/>
      <c r="DYL297" s="3"/>
      <c r="DYM297" s="3"/>
      <c r="DYN297" s="3"/>
      <c r="DYO297" s="3"/>
      <c r="DYP297" s="3"/>
      <c r="DYQ297" s="3"/>
      <c r="DYR297" s="3"/>
      <c r="DYS297" s="3"/>
      <c r="DYT297" s="3"/>
      <c r="DYU297" s="3"/>
      <c r="DYV297" s="3"/>
      <c r="DYW297" s="3"/>
      <c r="DYX297" s="3"/>
      <c r="DYY297" s="3"/>
      <c r="DYZ297" s="3"/>
      <c r="DZA297" s="3"/>
      <c r="DZB297" s="3"/>
      <c r="DZC297" s="3"/>
      <c r="DZD297" s="3"/>
      <c r="DZE297" s="3"/>
      <c r="DZF297" s="3"/>
      <c r="DZG297" s="3"/>
      <c r="DZH297" s="3"/>
      <c r="DZI297" s="3"/>
      <c r="DZJ297" s="3"/>
      <c r="DZK297" s="3"/>
      <c r="DZL297" s="3"/>
      <c r="DZM297" s="3"/>
      <c r="DZN297" s="3"/>
      <c r="DZO297" s="3"/>
      <c r="DZP297" s="3"/>
      <c r="DZQ297" s="3"/>
      <c r="DZR297" s="3"/>
      <c r="DZS297" s="3"/>
      <c r="DZT297" s="3"/>
      <c r="DZU297" s="3"/>
      <c r="DZV297" s="3"/>
      <c r="DZW297" s="3"/>
      <c r="DZX297" s="3"/>
      <c r="DZY297" s="3"/>
      <c r="DZZ297" s="3"/>
      <c r="EAA297" s="3"/>
      <c r="EAB297" s="3"/>
      <c r="EAC297" s="3"/>
      <c r="EAD297" s="3"/>
      <c r="EAE297" s="3"/>
      <c r="EAF297" s="3"/>
      <c r="EAG297" s="3"/>
      <c r="EAH297" s="3"/>
      <c r="EAI297" s="3"/>
      <c r="EAJ297" s="3"/>
      <c r="EAK297" s="3"/>
      <c r="EAL297" s="3"/>
      <c r="EAM297" s="3"/>
      <c r="EAN297" s="3"/>
      <c r="EAO297" s="3"/>
      <c r="EAP297" s="3"/>
      <c r="EAQ297" s="3"/>
      <c r="EAR297" s="3"/>
      <c r="EAS297" s="3"/>
      <c r="EAT297" s="3"/>
      <c r="EAU297" s="3"/>
      <c r="EAV297" s="3"/>
      <c r="EAW297" s="3"/>
      <c r="EAX297" s="3"/>
      <c r="EAY297" s="3"/>
      <c r="EAZ297" s="3"/>
      <c r="EBA297" s="3"/>
      <c r="EBB297" s="3"/>
      <c r="EBC297" s="3"/>
      <c r="EBD297" s="3"/>
      <c r="EBE297" s="3"/>
      <c r="EBF297" s="3"/>
      <c r="EBG297" s="3"/>
      <c r="EBH297" s="3"/>
      <c r="EBI297" s="3"/>
      <c r="EBJ297" s="3"/>
      <c r="EBK297" s="3"/>
      <c r="EBL297" s="3"/>
      <c r="EBM297" s="3"/>
      <c r="EBN297" s="3"/>
      <c r="EBO297" s="3"/>
      <c r="EBP297" s="3"/>
      <c r="EBQ297" s="3"/>
      <c r="EBR297" s="3"/>
      <c r="EBS297" s="3"/>
      <c r="EBT297" s="3"/>
      <c r="EBU297" s="3"/>
      <c r="EBV297" s="3"/>
      <c r="EBW297" s="3"/>
      <c r="EBX297" s="3"/>
      <c r="EBY297" s="3"/>
      <c r="EBZ297" s="3"/>
      <c r="ECA297" s="3"/>
      <c r="ECB297" s="3"/>
      <c r="ECC297" s="3"/>
      <c r="ECD297" s="3"/>
      <c r="ECE297" s="3"/>
      <c r="ECF297" s="3"/>
      <c r="ECG297" s="3"/>
      <c r="ECH297" s="3"/>
      <c r="ECI297" s="3"/>
      <c r="ECJ297" s="3"/>
      <c r="ECK297" s="3"/>
      <c r="ECL297" s="3"/>
      <c r="ECM297" s="3"/>
      <c r="ECN297" s="3"/>
      <c r="ECO297" s="3"/>
      <c r="ECP297" s="3"/>
      <c r="ECQ297" s="3"/>
      <c r="ECR297" s="3"/>
      <c r="ECS297" s="3"/>
      <c r="ECT297" s="3"/>
      <c r="ECU297" s="3"/>
      <c r="ECV297" s="3"/>
      <c r="ECW297" s="3"/>
      <c r="ECX297" s="3"/>
      <c r="ECY297" s="3"/>
      <c r="ECZ297" s="3"/>
      <c r="EDA297" s="3"/>
      <c r="EDB297" s="3"/>
      <c r="EDC297" s="3"/>
      <c r="EDD297" s="3"/>
      <c r="EDE297" s="3"/>
      <c r="EDF297" s="3"/>
      <c r="EDG297" s="3"/>
      <c r="EDH297" s="3"/>
      <c r="EDI297" s="3"/>
      <c r="EDJ297" s="3"/>
      <c r="EDK297" s="3"/>
      <c r="EDL297" s="3"/>
      <c r="EDM297" s="3"/>
      <c r="EDN297" s="3"/>
      <c r="EDO297" s="3"/>
      <c r="EDP297" s="3"/>
      <c r="EDQ297" s="3"/>
      <c r="EDR297" s="3"/>
      <c r="EDS297" s="3"/>
      <c r="EDT297" s="3"/>
      <c r="EDU297" s="3"/>
      <c r="EDV297" s="3"/>
      <c r="EDW297" s="3"/>
      <c r="EDX297" s="3"/>
      <c r="EDY297" s="3"/>
      <c r="EDZ297" s="3"/>
      <c r="EEA297" s="3"/>
      <c r="EEB297" s="3"/>
      <c r="EEC297" s="3"/>
      <c r="EED297" s="3"/>
      <c r="EEE297" s="3"/>
      <c r="EEF297" s="3"/>
      <c r="EEG297" s="3"/>
      <c r="EEH297" s="3"/>
      <c r="EEI297" s="3"/>
      <c r="EEJ297" s="3"/>
      <c r="EEK297" s="3"/>
      <c r="EEL297" s="3"/>
      <c r="EEM297" s="3"/>
      <c r="EEN297" s="3"/>
      <c r="EEO297" s="3"/>
      <c r="EEP297" s="3"/>
      <c r="EEQ297" s="3"/>
      <c r="EER297" s="3"/>
      <c r="EES297" s="3"/>
      <c r="EET297" s="3"/>
      <c r="EEU297" s="3"/>
      <c r="EEV297" s="3"/>
      <c r="EEW297" s="3"/>
      <c r="EEX297" s="3"/>
      <c r="EEY297" s="3"/>
      <c r="EEZ297" s="3"/>
      <c r="EFA297" s="3"/>
      <c r="EFB297" s="3"/>
      <c r="EFC297" s="3"/>
      <c r="EFD297" s="3"/>
      <c r="EFE297" s="3"/>
      <c r="EFF297" s="3"/>
      <c r="EFG297" s="3"/>
      <c r="EFH297" s="3"/>
      <c r="EFI297" s="3"/>
      <c r="EFJ297" s="3"/>
      <c r="EFK297" s="3"/>
      <c r="EFL297" s="3"/>
      <c r="EFM297" s="3"/>
      <c r="EFN297" s="3"/>
      <c r="EFO297" s="3"/>
      <c r="EFP297" s="3"/>
      <c r="EFQ297" s="3"/>
      <c r="EFR297" s="3"/>
      <c r="EFS297" s="3"/>
      <c r="EFT297" s="3"/>
      <c r="EFU297" s="3"/>
      <c r="EFV297" s="3"/>
      <c r="EFW297" s="3"/>
      <c r="EFX297" s="3"/>
      <c r="EFY297" s="3"/>
      <c r="EFZ297" s="3"/>
      <c r="EGA297" s="3"/>
      <c r="EGB297" s="3"/>
      <c r="EGC297" s="3"/>
      <c r="EGD297" s="3"/>
      <c r="EGE297" s="3"/>
      <c r="EGF297" s="3"/>
      <c r="EGG297" s="3"/>
      <c r="EGH297" s="3"/>
      <c r="EGI297" s="3"/>
      <c r="EGJ297" s="3"/>
      <c r="EGK297" s="3"/>
      <c r="EGL297" s="3"/>
      <c r="EGM297" s="3"/>
      <c r="EGN297" s="3"/>
      <c r="EGO297" s="3"/>
      <c r="EGP297" s="3"/>
      <c r="EGQ297" s="3"/>
      <c r="EGR297" s="3"/>
      <c r="EGS297" s="3"/>
      <c r="EGT297" s="3"/>
      <c r="EGU297" s="3"/>
      <c r="EGV297" s="3"/>
      <c r="EGW297" s="3"/>
      <c r="EGX297" s="3"/>
      <c r="EGY297" s="3"/>
      <c r="EGZ297" s="3"/>
      <c r="EHA297" s="3"/>
      <c r="EHB297" s="3"/>
      <c r="EHC297" s="3"/>
      <c r="EHD297" s="3"/>
      <c r="EHE297" s="3"/>
      <c r="EHF297" s="3"/>
      <c r="EHG297" s="3"/>
      <c r="EHH297" s="3"/>
      <c r="EHI297" s="3"/>
      <c r="EHJ297" s="3"/>
      <c r="EHK297" s="3"/>
      <c r="EHL297" s="3"/>
      <c r="EHM297" s="3"/>
      <c r="EHN297" s="3"/>
      <c r="EHO297" s="3"/>
      <c r="EHP297" s="3"/>
      <c r="EHQ297" s="3"/>
      <c r="EHR297" s="3"/>
      <c r="EHS297" s="3"/>
      <c r="EHT297" s="3"/>
      <c r="EHU297" s="3"/>
      <c r="EHV297" s="3"/>
      <c r="EHW297" s="3"/>
      <c r="EHX297" s="3"/>
      <c r="EHY297" s="3"/>
      <c r="EHZ297" s="3"/>
      <c r="EIA297" s="3"/>
      <c r="EIB297" s="3"/>
      <c r="EIC297" s="3"/>
      <c r="EID297" s="3"/>
      <c r="EIE297" s="3"/>
      <c r="EIF297" s="3"/>
      <c r="EIG297" s="3"/>
      <c r="EIH297" s="3"/>
      <c r="EII297" s="3"/>
      <c r="EIJ297" s="3"/>
      <c r="EIK297" s="3"/>
      <c r="EIL297" s="3"/>
      <c r="EIM297" s="3"/>
      <c r="EIN297" s="3"/>
      <c r="EIO297" s="3"/>
      <c r="EIP297" s="3"/>
      <c r="EIQ297" s="3"/>
      <c r="EIR297" s="3"/>
      <c r="EIS297" s="3"/>
      <c r="EIT297" s="3"/>
      <c r="EIU297" s="3"/>
      <c r="EIV297" s="3"/>
      <c r="EIW297" s="3"/>
      <c r="EIX297" s="3"/>
      <c r="EIY297" s="3"/>
      <c r="EIZ297" s="3"/>
      <c r="EJA297" s="3"/>
      <c r="EJB297" s="3"/>
      <c r="EJC297" s="3"/>
      <c r="EJD297" s="3"/>
      <c r="EJE297" s="3"/>
      <c r="EJF297" s="3"/>
      <c r="EJG297" s="3"/>
      <c r="EJH297" s="3"/>
      <c r="EJI297" s="3"/>
      <c r="EJJ297" s="3"/>
      <c r="EJK297" s="3"/>
      <c r="EJL297" s="3"/>
      <c r="EJM297" s="3"/>
      <c r="EJN297" s="3"/>
      <c r="EJO297" s="3"/>
      <c r="EJP297" s="3"/>
      <c r="EJQ297" s="3"/>
      <c r="EJR297" s="3"/>
      <c r="EJS297" s="3"/>
      <c r="EJT297" s="3"/>
      <c r="EJU297" s="3"/>
      <c r="EJV297" s="3"/>
      <c r="EJW297" s="3"/>
      <c r="EJX297" s="3"/>
      <c r="EJY297" s="3"/>
      <c r="EJZ297" s="3"/>
      <c r="EKA297" s="3"/>
      <c r="EKB297" s="3"/>
      <c r="EKC297" s="3"/>
      <c r="EKD297" s="3"/>
      <c r="EKE297" s="3"/>
      <c r="EKF297" s="3"/>
      <c r="EKG297" s="3"/>
      <c r="EKH297" s="3"/>
      <c r="EKI297" s="3"/>
      <c r="EKJ297" s="3"/>
      <c r="EKK297" s="3"/>
      <c r="EKL297" s="3"/>
      <c r="EKM297" s="3"/>
      <c r="EKN297" s="3"/>
      <c r="EKO297" s="3"/>
      <c r="EKP297" s="3"/>
      <c r="EKQ297" s="3"/>
      <c r="EKR297" s="3"/>
      <c r="EKS297" s="3"/>
      <c r="EKT297" s="3"/>
      <c r="EKU297" s="3"/>
      <c r="EKV297" s="3"/>
      <c r="EKW297" s="3"/>
      <c r="EKX297" s="3"/>
      <c r="EKY297" s="3"/>
      <c r="EKZ297" s="3"/>
      <c r="ELA297" s="3"/>
      <c r="ELB297" s="3"/>
      <c r="ELC297" s="3"/>
      <c r="ELD297" s="3"/>
      <c r="ELE297" s="3"/>
      <c r="ELF297" s="3"/>
      <c r="ELG297" s="3"/>
      <c r="ELH297" s="3"/>
      <c r="ELI297" s="3"/>
      <c r="ELJ297" s="3"/>
      <c r="ELK297" s="3"/>
      <c r="ELL297" s="3"/>
      <c r="ELM297" s="3"/>
      <c r="ELN297" s="3"/>
      <c r="ELO297" s="3"/>
      <c r="ELP297" s="3"/>
      <c r="ELQ297" s="3"/>
      <c r="ELR297" s="3"/>
      <c r="ELS297" s="3"/>
      <c r="ELT297" s="3"/>
      <c r="ELU297" s="3"/>
      <c r="ELV297" s="3"/>
      <c r="ELW297" s="3"/>
      <c r="ELX297" s="3"/>
      <c r="ELY297" s="3"/>
      <c r="ELZ297" s="3"/>
      <c r="EMA297" s="3"/>
      <c r="EMB297" s="3"/>
      <c r="EMC297" s="3"/>
      <c r="EMD297" s="3"/>
      <c r="EME297" s="3"/>
      <c r="EMF297" s="3"/>
      <c r="EMG297" s="3"/>
      <c r="EMH297" s="3"/>
      <c r="EMI297" s="3"/>
      <c r="EMJ297" s="3"/>
      <c r="EMK297" s="3"/>
      <c r="EML297" s="3"/>
      <c r="EMM297" s="3"/>
      <c r="EMN297" s="3"/>
      <c r="EMO297" s="3"/>
      <c r="EMP297" s="3"/>
      <c r="EMQ297" s="3"/>
      <c r="EMR297" s="3"/>
      <c r="EMS297" s="3"/>
      <c r="EMT297" s="3"/>
      <c r="EMU297" s="3"/>
      <c r="EMV297" s="3"/>
      <c r="EMW297" s="3"/>
      <c r="EMX297" s="3"/>
      <c r="EMY297" s="3"/>
      <c r="EMZ297" s="3"/>
      <c r="ENA297" s="3"/>
      <c r="ENB297" s="3"/>
      <c r="ENC297" s="3"/>
      <c r="END297" s="3"/>
      <c r="ENE297" s="3"/>
      <c r="ENF297" s="3"/>
      <c r="ENG297" s="3"/>
      <c r="ENH297" s="3"/>
      <c r="ENI297" s="3"/>
      <c r="ENJ297" s="3"/>
      <c r="ENK297" s="3"/>
      <c r="ENL297" s="3"/>
      <c r="ENM297" s="3"/>
      <c r="ENN297" s="3"/>
      <c r="ENO297" s="3"/>
      <c r="ENP297" s="3"/>
      <c r="ENQ297" s="3"/>
      <c r="ENR297" s="3"/>
      <c r="ENS297" s="3"/>
      <c r="ENT297" s="3"/>
      <c r="ENU297" s="3"/>
      <c r="ENV297" s="3"/>
      <c r="ENW297" s="3"/>
      <c r="ENX297" s="3"/>
      <c r="ENY297" s="3"/>
      <c r="ENZ297" s="3"/>
      <c r="EOA297" s="3"/>
      <c r="EOB297" s="3"/>
      <c r="EOC297" s="3"/>
      <c r="EOD297" s="3"/>
      <c r="EOE297" s="3"/>
      <c r="EOF297" s="3"/>
      <c r="EOG297" s="3"/>
      <c r="EOH297" s="3"/>
      <c r="EOI297" s="3"/>
      <c r="EOJ297" s="3"/>
      <c r="EOK297" s="3"/>
      <c r="EOL297" s="3"/>
      <c r="EOM297" s="3"/>
      <c r="EON297" s="3"/>
      <c r="EOO297" s="3"/>
      <c r="EOP297" s="3"/>
      <c r="EOQ297" s="3"/>
      <c r="EOR297" s="3"/>
      <c r="EOS297" s="3"/>
      <c r="EOT297" s="3"/>
      <c r="EOU297" s="3"/>
      <c r="EOV297" s="3"/>
      <c r="EOW297" s="3"/>
      <c r="EOX297" s="3"/>
      <c r="EOY297" s="3"/>
      <c r="EOZ297" s="3"/>
      <c r="EPA297" s="3"/>
      <c r="EPB297" s="3"/>
      <c r="EPC297" s="3"/>
      <c r="EPD297" s="3"/>
      <c r="EPE297" s="3"/>
      <c r="EPF297" s="3"/>
      <c r="EPG297" s="3"/>
      <c r="EPH297" s="3"/>
      <c r="EPI297" s="3"/>
      <c r="EPJ297" s="3"/>
      <c r="EPK297" s="3"/>
      <c r="EPL297" s="3"/>
      <c r="EPM297" s="3"/>
      <c r="EPN297" s="3"/>
      <c r="EPO297" s="3"/>
      <c r="EPP297" s="3"/>
      <c r="EPQ297" s="3"/>
      <c r="EPR297" s="3"/>
      <c r="EPS297" s="3"/>
      <c r="EPT297" s="3"/>
      <c r="EPU297" s="3"/>
      <c r="EPV297" s="3"/>
      <c r="EPW297" s="3"/>
      <c r="EPX297" s="3"/>
      <c r="EPY297" s="3"/>
      <c r="EPZ297" s="3"/>
      <c r="EQA297" s="3"/>
      <c r="EQB297" s="3"/>
      <c r="EQC297" s="3"/>
      <c r="EQD297" s="3"/>
      <c r="EQE297" s="3"/>
      <c r="EQF297" s="3"/>
      <c r="EQG297" s="3"/>
      <c r="EQH297" s="3"/>
      <c r="EQI297" s="3"/>
      <c r="EQJ297" s="3"/>
      <c r="EQK297" s="3"/>
      <c r="EQL297" s="3"/>
      <c r="EQM297" s="3"/>
      <c r="EQN297" s="3"/>
      <c r="EQO297" s="3"/>
      <c r="EQP297" s="3"/>
      <c r="EQQ297" s="3"/>
      <c r="EQR297" s="3"/>
      <c r="EQS297" s="3"/>
      <c r="EQT297" s="3"/>
      <c r="EQU297" s="3"/>
      <c r="EQV297" s="3"/>
      <c r="EQW297" s="3"/>
      <c r="EQX297" s="3"/>
      <c r="EQY297" s="3"/>
      <c r="EQZ297" s="3"/>
      <c r="ERA297" s="3"/>
      <c r="ERB297" s="3"/>
      <c r="ERC297" s="3"/>
      <c r="ERD297" s="3"/>
      <c r="ERE297" s="3"/>
      <c r="ERF297" s="3"/>
      <c r="ERG297" s="3"/>
      <c r="ERH297" s="3"/>
      <c r="ERI297" s="3"/>
      <c r="ERJ297" s="3"/>
      <c r="ERK297" s="3"/>
      <c r="ERL297" s="3"/>
      <c r="ERM297" s="3"/>
      <c r="ERN297" s="3"/>
      <c r="ERO297" s="3"/>
      <c r="ERP297" s="3"/>
      <c r="ERQ297" s="3"/>
      <c r="ERR297" s="3"/>
      <c r="ERS297" s="3"/>
      <c r="ERT297" s="3"/>
      <c r="ERU297" s="3"/>
      <c r="ERV297" s="3"/>
      <c r="ERW297" s="3"/>
      <c r="ERX297" s="3"/>
      <c r="ERY297" s="3"/>
      <c r="ERZ297" s="3"/>
      <c r="ESA297" s="3"/>
      <c r="ESB297" s="3"/>
      <c r="ESC297" s="3"/>
      <c r="ESD297" s="3"/>
      <c r="ESE297" s="3"/>
      <c r="ESF297" s="3"/>
      <c r="ESG297" s="3"/>
      <c r="ESH297" s="3"/>
      <c r="ESI297" s="3"/>
      <c r="ESJ297" s="3"/>
      <c r="ESK297" s="3"/>
      <c r="ESL297" s="3"/>
      <c r="ESM297" s="3"/>
      <c r="ESN297" s="3"/>
      <c r="ESO297" s="3"/>
      <c r="ESP297" s="3"/>
      <c r="ESQ297" s="3"/>
      <c r="ESR297" s="3"/>
      <c r="ESS297" s="3"/>
      <c r="EST297" s="3"/>
      <c r="ESU297" s="3"/>
      <c r="ESV297" s="3"/>
      <c r="ESW297" s="3"/>
      <c r="ESX297" s="3"/>
      <c r="ESY297" s="3"/>
      <c r="ESZ297" s="3"/>
      <c r="ETA297" s="3"/>
      <c r="ETB297" s="3"/>
      <c r="ETC297" s="3"/>
      <c r="ETD297" s="3"/>
      <c r="ETE297" s="3"/>
      <c r="ETF297" s="3"/>
      <c r="ETG297" s="3"/>
      <c r="ETH297" s="3"/>
      <c r="ETI297" s="3"/>
      <c r="ETJ297" s="3"/>
      <c r="ETK297" s="3"/>
      <c r="ETL297" s="3"/>
      <c r="ETM297" s="3"/>
      <c r="ETN297" s="3"/>
      <c r="ETO297" s="3"/>
      <c r="ETP297" s="3"/>
      <c r="ETQ297" s="3"/>
      <c r="ETR297" s="3"/>
      <c r="ETS297" s="3"/>
      <c r="ETT297" s="3"/>
      <c r="ETU297" s="3"/>
      <c r="ETV297" s="3"/>
      <c r="ETW297" s="3"/>
      <c r="ETX297" s="3"/>
      <c r="ETY297" s="3"/>
      <c r="ETZ297" s="3"/>
      <c r="EUA297" s="3"/>
      <c r="EUB297" s="3"/>
      <c r="EUC297" s="3"/>
      <c r="EUD297" s="3"/>
      <c r="EUE297" s="3"/>
      <c r="EUF297" s="3"/>
      <c r="EUG297" s="3"/>
      <c r="EUH297" s="3"/>
      <c r="EUI297" s="3"/>
      <c r="EUJ297" s="3"/>
      <c r="EUK297" s="3"/>
      <c r="EUL297" s="3"/>
      <c r="EUM297" s="3"/>
      <c r="EUN297" s="3"/>
      <c r="EUO297" s="3"/>
      <c r="EUP297" s="3"/>
      <c r="EUQ297" s="3"/>
      <c r="EUR297" s="3"/>
      <c r="EUS297" s="3"/>
      <c r="EUT297" s="3"/>
      <c r="EUU297" s="3"/>
      <c r="EUV297" s="3"/>
      <c r="EUW297" s="3"/>
      <c r="EUX297" s="3"/>
      <c r="EUY297" s="3"/>
      <c r="EUZ297" s="3"/>
      <c r="EVA297" s="3"/>
      <c r="EVB297" s="3"/>
      <c r="EVC297" s="3"/>
      <c r="EVD297" s="3"/>
      <c r="EVE297" s="3"/>
      <c r="EVF297" s="3"/>
      <c r="EVG297" s="3"/>
      <c r="EVH297" s="3"/>
      <c r="EVI297" s="3"/>
      <c r="EVJ297" s="3"/>
      <c r="EVK297" s="3"/>
      <c r="EVL297" s="3"/>
      <c r="EVM297" s="3"/>
      <c r="EVN297" s="3"/>
      <c r="EVO297" s="3"/>
      <c r="EVP297" s="3"/>
      <c r="EVQ297" s="3"/>
      <c r="EVR297" s="3"/>
      <c r="EVS297" s="3"/>
      <c r="EVT297" s="3"/>
      <c r="EVU297" s="3"/>
      <c r="EVV297" s="3"/>
      <c r="EVW297" s="3"/>
      <c r="EVX297" s="3"/>
      <c r="EVY297" s="3"/>
      <c r="EVZ297" s="3"/>
      <c r="EWA297" s="3"/>
      <c r="EWB297" s="3"/>
      <c r="EWC297" s="3"/>
      <c r="EWD297" s="3"/>
      <c r="EWE297" s="3"/>
      <c r="EWF297" s="3"/>
      <c r="EWG297" s="3"/>
      <c r="EWH297" s="3"/>
      <c r="EWI297" s="3"/>
      <c r="EWJ297" s="3"/>
      <c r="EWK297" s="3"/>
      <c r="EWL297" s="3"/>
      <c r="EWM297" s="3"/>
      <c r="EWN297" s="3"/>
      <c r="EWO297" s="3"/>
      <c r="EWP297" s="3"/>
      <c r="EWQ297" s="3"/>
      <c r="EWR297" s="3"/>
      <c r="EWS297" s="3"/>
      <c r="EWT297" s="3"/>
      <c r="EWU297" s="3"/>
      <c r="EWV297" s="3"/>
      <c r="EWW297" s="3"/>
      <c r="EWX297" s="3"/>
      <c r="EWY297" s="3"/>
      <c r="EWZ297" s="3"/>
      <c r="EXA297" s="3"/>
      <c r="EXB297" s="3"/>
      <c r="EXC297" s="3"/>
      <c r="EXD297" s="3"/>
      <c r="EXE297" s="3"/>
      <c r="EXF297" s="3"/>
      <c r="EXG297" s="3"/>
      <c r="EXH297" s="3"/>
      <c r="EXI297" s="3"/>
      <c r="EXJ297" s="3"/>
      <c r="EXK297" s="3"/>
      <c r="EXL297" s="3"/>
      <c r="EXM297" s="3"/>
      <c r="EXN297" s="3"/>
      <c r="EXO297" s="3"/>
      <c r="EXP297" s="3"/>
      <c r="EXQ297" s="3"/>
      <c r="EXR297" s="3"/>
      <c r="EXS297" s="3"/>
      <c r="EXT297" s="3"/>
      <c r="EXU297" s="3"/>
      <c r="EXV297" s="3"/>
      <c r="EXW297" s="3"/>
      <c r="EXX297" s="3"/>
      <c r="EXY297" s="3"/>
      <c r="EXZ297" s="3"/>
      <c r="EYA297" s="3"/>
      <c r="EYB297" s="3"/>
      <c r="EYC297" s="3"/>
      <c r="EYD297" s="3"/>
      <c r="EYE297" s="3"/>
      <c r="EYF297" s="3"/>
      <c r="EYG297" s="3"/>
      <c r="EYH297" s="3"/>
      <c r="EYI297" s="3"/>
      <c r="EYJ297" s="3"/>
      <c r="EYK297" s="3"/>
      <c r="EYL297" s="3"/>
      <c r="EYM297" s="3"/>
      <c r="EYN297" s="3"/>
      <c r="EYO297" s="3"/>
      <c r="EYP297" s="3"/>
      <c r="EYQ297" s="3"/>
      <c r="EYR297" s="3"/>
      <c r="EYS297" s="3"/>
      <c r="EYT297" s="3"/>
      <c r="EYU297" s="3"/>
      <c r="EYV297" s="3"/>
      <c r="EYW297" s="3"/>
      <c r="EYX297" s="3"/>
      <c r="EYY297" s="3"/>
      <c r="EYZ297" s="3"/>
      <c r="EZA297" s="3"/>
      <c r="EZB297" s="3"/>
      <c r="EZC297" s="3"/>
      <c r="EZD297" s="3"/>
      <c r="EZE297" s="3"/>
      <c r="EZF297" s="3"/>
      <c r="EZG297" s="3"/>
      <c r="EZH297" s="3"/>
      <c r="EZI297" s="3"/>
      <c r="EZJ297" s="3"/>
      <c r="EZK297" s="3"/>
      <c r="EZL297" s="3"/>
      <c r="EZM297" s="3"/>
      <c r="EZN297" s="3"/>
      <c r="EZO297" s="3"/>
      <c r="EZP297" s="3"/>
      <c r="EZQ297" s="3"/>
      <c r="EZR297" s="3"/>
      <c r="EZS297" s="3"/>
      <c r="EZT297" s="3"/>
      <c r="EZU297" s="3"/>
      <c r="EZV297" s="3"/>
      <c r="EZW297" s="3"/>
      <c r="EZX297" s="3"/>
      <c r="EZY297" s="3"/>
      <c r="EZZ297" s="3"/>
      <c r="FAA297" s="3"/>
      <c r="FAB297" s="3"/>
      <c r="FAC297" s="3"/>
      <c r="FAD297" s="3"/>
      <c r="FAE297" s="3"/>
      <c r="FAF297" s="3"/>
      <c r="FAG297" s="3"/>
      <c r="FAH297" s="3"/>
      <c r="FAI297" s="3"/>
      <c r="FAJ297" s="3"/>
      <c r="FAK297" s="3"/>
      <c r="FAL297" s="3"/>
      <c r="FAM297" s="3"/>
      <c r="FAN297" s="3"/>
      <c r="FAO297" s="3"/>
      <c r="FAP297" s="3"/>
      <c r="FAQ297" s="3"/>
      <c r="FAR297" s="3"/>
      <c r="FAS297" s="3"/>
      <c r="FAT297" s="3"/>
      <c r="FAU297" s="3"/>
      <c r="FAV297" s="3"/>
      <c r="FAW297" s="3"/>
      <c r="FAX297" s="3"/>
      <c r="FAY297" s="3"/>
      <c r="FAZ297" s="3"/>
      <c r="FBA297" s="3"/>
      <c r="FBB297" s="3"/>
      <c r="FBC297" s="3"/>
      <c r="FBD297" s="3"/>
      <c r="FBE297" s="3"/>
      <c r="FBF297" s="3"/>
      <c r="FBG297" s="3"/>
      <c r="FBH297" s="3"/>
      <c r="FBI297" s="3"/>
      <c r="FBJ297" s="3"/>
      <c r="FBK297" s="3"/>
      <c r="FBL297" s="3"/>
      <c r="FBM297" s="3"/>
      <c r="FBN297" s="3"/>
      <c r="FBO297" s="3"/>
      <c r="FBP297" s="3"/>
      <c r="FBQ297" s="3"/>
      <c r="FBR297" s="3"/>
      <c r="FBS297" s="3"/>
      <c r="FBT297" s="3"/>
      <c r="FBU297" s="3"/>
      <c r="FBV297" s="3"/>
      <c r="FBW297" s="3"/>
      <c r="FBX297" s="3"/>
      <c r="FBY297" s="3"/>
      <c r="FBZ297" s="3"/>
      <c r="FCA297" s="3"/>
      <c r="FCB297" s="3"/>
      <c r="FCC297" s="3"/>
      <c r="FCD297" s="3"/>
      <c r="FCE297" s="3"/>
      <c r="FCF297" s="3"/>
      <c r="FCG297" s="3"/>
      <c r="FCH297" s="3"/>
      <c r="FCI297" s="3"/>
      <c r="FCJ297" s="3"/>
      <c r="FCK297" s="3"/>
      <c r="FCL297" s="3"/>
      <c r="FCM297" s="3"/>
      <c r="FCN297" s="3"/>
      <c r="FCO297" s="3"/>
      <c r="FCP297" s="3"/>
      <c r="FCQ297" s="3"/>
      <c r="FCR297" s="3"/>
      <c r="FCS297" s="3"/>
      <c r="FCT297" s="3"/>
      <c r="FCU297" s="3"/>
      <c r="FCV297" s="3"/>
      <c r="FCW297" s="3"/>
      <c r="FCX297" s="3"/>
      <c r="FCY297" s="3"/>
      <c r="FCZ297" s="3"/>
      <c r="FDA297" s="3"/>
      <c r="FDB297" s="3"/>
      <c r="FDC297" s="3"/>
      <c r="FDD297" s="3"/>
      <c r="FDE297" s="3"/>
      <c r="FDF297" s="3"/>
      <c r="FDG297" s="3"/>
      <c r="FDH297" s="3"/>
      <c r="FDI297" s="3"/>
      <c r="FDJ297" s="3"/>
      <c r="FDK297" s="3"/>
      <c r="FDL297" s="3"/>
      <c r="FDM297" s="3"/>
      <c r="FDN297" s="3"/>
      <c r="FDO297" s="3"/>
      <c r="FDP297" s="3"/>
      <c r="FDQ297" s="3"/>
      <c r="FDR297" s="3"/>
      <c r="FDS297" s="3"/>
      <c r="FDT297" s="3"/>
      <c r="FDU297" s="3"/>
      <c r="FDV297" s="3"/>
      <c r="FDW297" s="3"/>
      <c r="FDX297" s="3"/>
      <c r="FDY297" s="3"/>
      <c r="FDZ297" s="3"/>
      <c r="FEA297" s="3"/>
      <c r="FEB297" s="3"/>
      <c r="FEC297" s="3"/>
      <c r="FED297" s="3"/>
      <c r="FEE297" s="3"/>
      <c r="FEF297" s="3"/>
      <c r="FEG297" s="3"/>
      <c r="FEH297" s="3"/>
      <c r="FEI297" s="3"/>
      <c r="FEJ297" s="3"/>
      <c r="FEK297" s="3"/>
      <c r="FEL297" s="3"/>
      <c r="FEM297" s="3"/>
      <c r="FEN297" s="3"/>
      <c r="FEO297" s="3"/>
      <c r="FEP297" s="3"/>
      <c r="FEQ297" s="3"/>
      <c r="FER297" s="3"/>
      <c r="FES297" s="3"/>
      <c r="FET297" s="3"/>
      <c r="FEU297" s="3"/>
      <c r="FEV297" s="3"/>
      <c r="FEW297" s="3"/>
      <c r="FEX297" s="3"/>
      <c r="FEY297" s="3"/>
      <c r="FEZ297" s="3"/>
      <c r="FFA297" s="3"/>
      <c r="FFB297" s="3"/>
      <c r="FFC297" s="3"/>
      <c r="FFD297" s="3"/>
      <c r="FFE297" s="3"/>
      <c r="FFF297" s="3"/>
      <c r="FFG297" s="3"/>
      <c r="FFH297" s="3"/>
      <c r="FFI297" s="3"/>
      <c r="FFJ297" s="3"/>
      <c r="FFK297" s="3"/>
      <c r="FFL297" s="3"/>
      <c r="FFM297" s="3"/>
      <c r="FFN297" s="3"/>
      <c r="FFO297" s="3"/>
      <c r="FFP297" s="3"/>
      <c r="FFQ297" s="3"/>
      <c r="FFR297" s="3"/>
      <c r="FFS297" s="3"/>
      <c r="FFT297" s="3"/>
      <c r="FFU297" s="3"/>
      <c r="FFV297" s="3"/>
      <c r="FFW297" s="3"/>
      <c r="FFX297" s="3"/>
      <c r="FFY297" s="3"/>
      <c r="FFZ297" s="3"/>
      <c r="FGA297" s="3"/>
      <c r="FGB297" s="3"/>
      <c r="FGC297" s="3"/>
      <c r="FGD297" s="3"/>
      <c r="FGE297" s="3"/>
      <c r="FGF297" s="3"/>
      <c r="FGG297" s="3"/>
      <c r="FGH297" s="3"/>
      <c r="FGI297" s="3"/>
      <c r="FGJ297" s="3"/>
      <c r="FGK297" s="3"/>
      <c r="FGL297" s="3"/>
      <c r="FGM297" s="3"/>
      <c r="FGN297" s="3"/>
      <c r="FGO297" s="3"/>
      <c r="FGP297" s="3"/>
      <c r="FGQ297" s="3"/>
      <c r="FGR297" s="3"/>
      <c r="FGS297" s="3"/>
      <c r="FGT297" s="3"/>
      <c r="FGU297" s="3"/>
      <c r="FGV297" s="3"/>
      <c r="FGW297" s="3"/>
      <c r="FGX297" s="3"/>
      <c r="FGY297" s="3"/>
      <c r="FGZ297" s="3"/>
      <c r="FHA297" s="3"/>
      <c r="FHB297" s="3"/>
      <c r="FHC297" s="3"/>
      <c r="FHD297" s="3"/>
      <c r="FHE297" s="3"/>
      <c r="FHF297" s="3"/>
      <c r="FHG297" s="3"/>
      <c r="FHH297" s="3"/>
      <c r="FHI297" s="3"/>
      <c r="FHJ297" s="3"/>
      <c r="FHK297" s="3"/>
      <c r="FHL297" s="3"/>
      <c r="FHM297" s="3"/>
      <c r="FHN297" s="3"/>
      <c r="FHO297" s="3"/>
      <c r="FHP297" s="3"/>
      <c r="FHQ297" s="3"/>
      <c r="FHR297" s="3"/>
      <c r="FHS297" s="3"/>
      <c r="FHT297" s="3"/>
      <c r="FHU297" s="3"/>
      <c r="FHV297" s="3"/>
      <c r="FHW297" s="3"/>
      <c r="FHX297" s="3"/>
      <c r="FHY297" s="3"/>
      <c r="FHZ297" s="3"/>
      <c r="FIA297" s="3"/>
      <c r="FIB297" s="3"/>
      <c r="FIC297" s="3"/>
      <c r="FID297" s="3"/>
      <c r="FIE297" s="3"/>
      <c r="FIF297" s="3"/>
      <c r="FIG297" s="3"/>
      <c r="FIH297" s="3"/>
      <c r="FII297" s="3"/>
      <c r="FIJ297" s="3"/>
      <c r="FIK297" s="3"/>
      <c r="FIL297" s="3"/>
      <c r="FIM297" s="3"/>
      <c r="FIN297" s="3"/>
      <c r="FIO297" s="3"/>
      <c r="FIP297" s="3"/>
      <c r="FIQ297" s="3"/>
      <c r="FIR297" s="3"/>
      <c r="FIS297" s="3"/>
      <c r="FIT297" s="3"/>
      <c r="FIU297" s="3"/>
      <c r="FIV297" s="3"/>
      <c r="FIW297" s="3"/>
      <c r="FIX297" s="3"/>
      <c r="FIY297" s="3"/>
      <c r="FIZ297" s="3"/>
      <c r="FJA297" s="3"/>
      <c r="FJB297" s="3"/>
      <c r="FJC297" s="3"/>
      <c r="FJD297" s="3"/>
      <c r="FJE297" s="3"/>
      <c r="FJF297" s="3"/>
      <c r="FJG297" s="3"/>
      <c r="FJH297" s="3"/>
      <c r="FJI297" s="3"/>
      <c r="FJJ297" s="3"/>
      <c r="FJK297" s="3"/>
      <c r="FJL297" s="3"/>
      <c r="FJM297" s="3"/>
      <c r="FJN297" s="3"/>
      <c r="FJO297" s="3"/>
      <c r="FJP297" s="3"/>
      <c r="FJQ297" s="3"/>
      <c r="FJR297" s="3"/>
      <c r="FJS297" s="3"/>
      <c r="FJT297" s="3"/>
      <c r="FJU297" s="3"/>
      <c r="FJV297" s="3"/>
      <c r="FJW297" s="3"/>
      <c r="FJX297" s="3"/>
      <c r="FJY297" s="3"/>
      <c r="FJZ297" s="3"/>
      <c r="FKA297" s="3"/>
      <c r="FKB297" s="3"/>
      <c r="FKC297" s="3"/>
      <c r="FKD297" s="3"/>
      <c r="FKE297" s="3"/>
      <c r="FKF297" s="3"/>
      <c r="FKG297" s="3"/>
      <c r="FKH297" s="3"/>
      <c r="FKI297" s="3"/>
      <c r="FKJ297" s="3"/>
      <c r="FKK297" s="3"/>
      <c r="FKL297" s="3"/>
      <c r="FKM297" s="3"/>
      <c r="FKN297" s="3"/>
      <c r="FKO297" s="3"/>
      <c r="FKP297" s="3"/>
      <c r="FKQ297" s="3"/>
      <c r="FKR297" s="3"/>
      <c r="FKS297" s="3"/>
      <c r="FKT297" s="3"/>
      <c r="FKU297" s="3"/>
      <c r="FKV297" s="3"/>
      <c r="FKW297" s="3"/>
      <c r="FKX297" s="3"/>
      <c r="FKY297" s="3"/>
      <c r="FKZ297" s="3"/>
      <c r="FLA297" s="3"/>
      <c r="FLB297" s="3"/>
      <c r="FLC297" s="3"/>
      <c r="FLD297" s="3"/>
      <c r="FLE297" s="3"/>
      <c r="FLF297" s="3"/>
      <c r="FLG297" s="3"/>
      <c r="FLH297" s="3"/>
      <c r="FLI297" s="3"/>
      <c r="FLJ297" s="3"/>
      <c r="FLK297" s="3"/>
      <c r="FLL297" s="3"/>
      <c r="FLM297" s="3"/>
      <c r="FLN297" s="3"/>
      <c r="FLO297" s="3"/>
      <c r="FLP297" s="3"/>
      <c r="FLQ297" s="3"/>
      <c r="FLR297" s="3"/>
      <c r="FLS297" s="3"/>
      <c r="FLT297" s="3"/>
      <c r="FLU297" s="3"/>
      <c r="FLV297" s="3"/>
      <c r="FLW297" s="3"/>
      <c r="FLX297" s="3"/>
      <c r="FLY297" s="3"/>
      <c r="FLZ297" s="3"/>
      <c r="FMA297" s="3"/>
      <c r="FMB297" s="3"/>
      <c r="FMC297" s="3"/>
      <c r="FMD297" s="3"/>
      <c r="FME297" s="3"/>
      <c r="FMF297" s="3"/>
      <c r="FMG297" s="3"/>
      <c r="FMH297" s="3"/>
      <c r="FMI297" s="3"/>
      <c r="FMJ297" s="3"/>
      <c r="FMK297" s="3"/>
      <c r="FML297" s="3"/>
      <c r="FMM297" s="3"/>
      <c r="FMN297" s="3"/>
      <c r="FMO297" s="3"/>
      <c r="FMP297" s="3"/>
      <c r="FMQ297" s="3"/>
      <c r="FMR297" s="3"/>
      <c r="FMS297" s="3"/>
      <c r="FMT297" s="3"/>
      <c r="FMU297" s="3"/>
      <c r="FMV297" s="3"/>
      <c r="FMW297" s="3"/>
      <c r="FMX297" s="3"/>
      <c r="FMY297" s="3"/>
      <c r="FMZ297" s="3"/>
      <c r="FNA297" s="3"/>
      <c r="FNB297" s="3"/>
      <c r="FNC297" s="3"/>
      <c r="FND297" s="3"/>
      <c r="FNE297" s="3"/>
      <c r="FNF297" s="3"/>
      <c r="FNG297" s="3"/>
      <c r="FNH297" s="3"/>
      <c r="FNI297" s="3"/>
      <c r="FNJ297" s="3"/>
      <c r="FNK297" s="3"/>
      <c r="FNL297" s="3"/>
      <c r="FNM297" s="3"/>
      <c r="FNN297" s="3"/>
      <c r="FNO297" s="3"/>
      <c r="FNP297" s="3"/>
      <c r="FNQ297" s="3"/>
      <c r="FNR297" s="3"/>
      <c r="FNS297" s="3"/>
      <c r="FNT297" s="3"/>
      <c r="FNU297" s="3"/>
      <c r="FNV297" s="3"/>
      <c r="FNW297" s="3"/>
      <c r="FNX297" s="3"/>
      <c r="FNY297" s="3"/>
      <c r="FNZ297" s="3"/>
      <c r="FOA297" s="3"/>
      <c r="FOB297" s="3"/>
      <c r="FOC297" s="3"/>
      <c r="FOD297" s="3"/>
      <c r="FOE297" s="3"/>
      <c r="FOF297" s="3"/>
      <c r="FOG297" s="3"/>
      <c r="FOH297" s="3"/>
      <c r="FOI297" s="3"/>
      <c r="FOJ297" s="3"/>
      <c r="FOK297" s="3"/>
      <c r="FOL297" s="3"/>
      <c r="FOM297" s="3"/>
      <c r="FON297" s="3"/>
      <c r="FOO297" s="3"/>
      <c r="FOP297" s="3"/>
      <c r="FOQ297" s="3"/>
      <c r="FOR297" s="3"/>
      <c r="FOS297" s="3"/>
      <c r="FOT297" s="3"/>
      <c r="FOU297" s="3"/>
      <c r="FOV297" s="3"/>
      <c r="FOW297" s="3"/>
      <c r="FOX297" s="3"/>
      <c r="FOY297" s="3"/>
      <c r="FOZ297" s="3"/>
      <c r="FPA297" s="3"/>
      <c r="FPB297" s="3"/>
      <c r="FPC297" s="3"/>
      <c r="FPD297" s="3"/>
      <c r="FPE297" s="3"/>
      <c r="FPF297" s="3"/>
      <c r="FPG297" s="3"/>
      <c r="FPH297" s="3"/>
      <c r="FPI297" s="3"/>
      <c r="FPJ297" s="3"/>
      <c r="FPK297" s="3"/>
      <c r="FPL297" s="3"/>
      <c r="FPM297" s="3"/>
      <c r="FPN297" s="3"/>
      <c r="FPO297" s="3"/>
      <c r="FPP297" s="3"/>
      <c r="FPQ297" s="3"/>
      <c r="FPR297" s="3"/>
      <c r="FPS297" s="3"/>
      <c r="FPT297" s="3"/>
      <c r="FPU297" s="3"/>
      <c r="FPV297" s="3"/>
      <c r="FPW297" s="3"/>
      <c r="FPX297" s="3"/>
      <c r="FPY297" s="3"/>
      <c r="FPZ297" s="3"/>
      <c r="FQA297" s="3"/>
      <c r="FQB297" s="3"/>
      <c r="FQC297" s="3"/>
      <c r="FQD297" s="3"/>
      <c r="FQE297" s="3"/>
      <c r="FQF297" s="3"/>
      <c r="FQG297" s="3"/>
      <c r="FQH297" s="3"/>
      <c r="FQI297" s="3"/>
      <c r="FQJ297" s="3"/>
      <c r="FQK297" s="3"/>
      <c r="FQL297" s="3"/>
      <c r="FQM297" s="3"/>
      <c r="FQN297" s="3"/>
      <c r="FQO297" s="3"/>
      <c r="FQP297" s="3"/>
      <c r="FQQ297" s="3"/>
      <c r="FQR297" s="3"/>
      <c r="FQS297" s="3"/>
      <c r="FQT297" s="3"/>
      <c r="FQU297" s="3"/>
      <c r="FQV297" s="3"/>
      <c r="FQW297" s="3"/>
      <c r="FQX297" s="3"/>
      <c r="FQY297" s="3"/>
      <c r="FQZ297" s="3"/>
      <c r="FRA297" s="3"/>
      <c r="FRB297" s="3"/>
      <c r="FRC297" s="3"/>
      <c r="FRD297" s="3"/>
      <c r="FRE297" s="3"/>
      <c r="FRF297" s="3"/>
      <c r="FRG297" s="3"/>
      <c r="FRH297" s="3"/>
      <c r="FRI297" s="3"/>
      <c r="FRJ297" s="3"/>
      <c r="FRK297" s="3"/>
      <c r="FRL297" s="3"/>
      <c r="FRM297" s="3"/>
      <c r="FRN297" s="3"/>
      <c r="FRO297" s="3"/>
      <c r="FRP297" s="3"/>
      <c r="FRQ297" s="3"/>
      <c r="FRR297" s="3"/>
      <c r="FRS297" s="3"/>
      <c r="FRT297" s="3"/>
      <c r="FRU297" s="3"/>
      <c r="FRV297" s="3"/>
      <c r="FRW297" s="3"/>
      <c r="FRX297" s="3"/>
      <c r="FRY297" s="3"/>
      <c r="FRZ297" s="3"/>
      <c r="FSA297" s="3"/>
      <c r="FSB297" s="3"/>
      <c r="FSC297" s="3"/>
      <c r="FSD297" s="3"/>
      <c r="FSE297" s="3"/>
      <c r="FSF297" s="3"/>
      <c r="FSG297" s="3"/>
      <c r="FSH297" s="3"/>
      <c r="FSI297" s="3"/>
      <c r="FSJ297" s="3"/>
      <c r="FSK297" s="3"/>
      <c r="FSL297" s="3"/>
      <c r="FSM297" s="3"/>
      <c r="FSN297" s="3"/>
      <c r="FSO297" s="3"/>
      <c r="FSP297" s="3"/>
      <c r="FSQ297" s="3"/>
      <c r="FSR297" s="3"/>
      <c r="FSS297" s="3"/>
      <c r="FST297" s="3"/>
      <c r="FSU297" s="3"/>
      <c r="FSV297" s="3"/>
      <c r="FSW297" s="3"/>
      <c r="FSX297" s="3"/>
      <c r="FSY297" s="3"/>
      <c r="FSZ297" s="3"/>
      <c r="FTA297" s="3"/>
      <c r="FTB297" s="3"/>
      <c r="FTC297" s="3"/>
      <c r="FTD297" s="3"/>
      <c r="FTE297" s="3"/>
      <c r="FTF297" s="3"/>
      <c r="FTG297" s="3"/>
      <c r="FTH297" s="3"/>
      <c r="FTI297" s="3"/>
      <c r="FTJ297" s="3"/>
      <c r="FTK297" s="3"/>
      <c r="FTL297" s="3"/>
      <c r="FTM297" s="3"/>
      <c r="FTN297" s="3"/>
      <c r="FTO297" s="3"/>
      <c r="FTP297" s="3"/>
      <c r="FTQ297" s="3"/>
      <c r="FTR297" s="3"/>
      <c r="FTS297" s="3"/>
      <c r="FTT297" s="3"/>
      <c r="FTU297" s="3"/>
      <c r="FTV297" s="3"/>
      <c r="FTW297" s="3"/>
      <c r="FTX297" s="3"/>
      <c r="FTY297" s="3"/>
      <c r="FTZ297" s="3"/>
      <c r="FUA297" s="3"/>
      <c r="FUB297" s="3"/>
      <c r="FUC297" s="3"/>
      <c r="FUD297" s="3"/>
      <c r="FUE297" s="3"/>
      <c r="FUF297" s="3"/>
      <c r="FUG297" s="3"/>
      <c r="FUH297" s="3"/>
      <c r="FUI297" s="3"/>
      <c r="FUJ297" s="3"/>
      <c r="FUK297" s="3"/>
      <c r="FUL297" s="3"/>
      <c r="FUM297" s="3"/>
      <c r="FUN297" s="3"/>
      <c r="FUO297" s="3"/>
      <c r="FUP297" s="3"/>
      <c r="FUQ297" s="3"/>
      <c r="FUR297" s="3"/>
      <c r="FUS297" s="3"/>
      <c r="FUT297" s="3"/>
      <c r="FUU297" s="3"/>
      <c r="FUV297" s="3"/>
      <c r="FUW297" s="3"/>
      <c r="FUX297" s="3"/>
      <c r="FUY297" s="3"/>
      <c r="FUZ297" s="3"/>
      <c r="FVA297" s="3"/>
      <c r="FVB297" s="3"/>
      <c r="FVC297" s="3"/>
      <c r="FVD297" s="3"/>
      <c r="FVE297" s="3"/>
      <c r="FVF297" s="3"/>
      <c r="FVG297" s="3"/>
      <c r="FVH297" s="3"/>
      <c r="FVI297" s="3"/>
      <c r="FVJ297" s="3"/>
      <c r="FVK297" s="3"/>
      <c r="FVL297" s="3"/>
      <c r="FVM297" s="3"/>
      <c r="FVN297" s="3"/>
      <c r="FVO297" s="3"/>
      <c r="FVP297" s="3"/>
      <c r="FVQ297" s="3"/>
      <c r="FVR297" s="3"/>
      <c r="FVS297" s="3"/>
      <c r="FVT297" s="3"/>
      <c r="FVU297" s="3"/>
      <c r="FVV297" s="3"/>
      <c r="FVW297" s="3"/>
      <c r="FVX297" s="3"/>
      <c r="FVY297" s="3"/>
      <c r="FVZ297" s="3"/>
      <c r="FWA297" s="3"/>
      <c r="FWB297" s="3"/>
      <c r="FWC297" s="3"/>
      <c r="FWD297" s="3"/>
      <c r="FWE297" s="3"/>
      <c r="FWF297" s="3"/>
      <c r="FWG297" s="3"/>
      <c r="FWH297" s="3"/>
      <c r="FWI297" s="3"/>
      <c r="FWJ297" s="3"/>
      <c r="FWK297" s="3"/>
      <c r="FWL297" s="3"/>
      <c r="FWM297" s="3"/>
      <c r="FWN297" s="3"/>
      <c r="FWO297" s="3"/>
      <c r="FWP297" s="3"/>
      <c r="FWQ297" s="3"/>
      <c r="FWR297" s="3"/>
      <c r="FWS297" s="3"/>
      <c r="FWT297" s="3"/>
      <c r="FWU297" s="3"/>
      <c r="FWV297" s="3"/>
      <c r="FWW297" s="3"/>
      <c r="FWX297" s="3"/>
      <c r="FWY297" s="3"/>
      <c r="FWZ297" s="3"/>
      <c r="FXA297" s="3"/>
      <c r="FXB297" s="3"/>
      <c r="FXC297" s="3"/>
      <c r="FXD297" s="3"/>
      <c r="FXE297" s="3"/>
      <c r="FXF297" s="3"/>
      <c r="FXG297" s="3"/>
      <c r="FXH297" s="3"/>
      <c r="FXI297" s="3"/>
      <c r="FXJ297" s="3"/>
      <c r="FXK297" s="3"/>
      <c r="FXL297" s="3"/>
      <c r="FXM297" s="3"/>
      <c r="FXN297" s="3"/>
      <c r="FXO297" s="3"/>
      <c r="FXP297" s="3"/>
      <c r="FXQ297" s="3"/>
      <c r="FXR297" s="3"/>
      <c r="FXS297" s="3"/>
      <c r="FXT297" s="3"/>
      <c r="FXU297" s="3"/>
      <c r="FXV297" s="3"/>
      <c r="FXW297" s="3"/>
      <c r="FXX297" s="3"/>
      <c r="FXY297" s="3"/>
      <c r="FXZ297" s="3"/>
      <c r="FYA297" s="3"/>
      <c r="FYB297" s="3"/>
      <c r="FYC297" s="3"/>
      <c r="FYD297" s="3"/>
      <c r="FYE297" s="3"/>
      <c r="FYF297" s="3"/>
      <c r="FYG297" s="3"/>
      <c r="FYH297" s="3"/>
      <c r="FYI297" s="3"/>
      <c r="FYJ297" s="3"/>
      <c r="FYK297" s="3"/>
      <c r="FYL297" s="3"/>
      <c r="FYM297" s="3"/>
      <c r="FYN297" s="3"/>
      <c r="FYO297" s="3"/>
      <c r="FYP297" s="3"/>
      <c r="FYQ297" s="3"/>
      <c r="FYR297" s="3"/>
      <c r="FYS297" s="3"/>
      <c r="FYT297" s="3"/>
      <c r="FYU297" s="3"/>
      <c r="FYV297" s="3"/>
      <c r="FYW297" s="3"/>
      <c r="FYX297" s="3"/>
      <c r="FYY297" s="3"/>
      <c r="FYZ297" s="3"/>
      <c r="FZA297" s="3"/>
      <c r="FZB297" s="3"/>
      <c r="FZC297" s="3"/>
      <c r="FZD297" s="3"/>
      <c r="FZE297" s="3"/>
      <c r="FZF297" s="3"/>
      <c r="FZG297" s="3"/>
      <c r="FZH297" s="3"/>
      <c r="FZI297" s="3"/>
      <c r="FZJ297" s="3"/>
      <c r="FZK297" s="3"/>
      <c r="FZL297" s="3"/>
      <c r="FZM297" s="3"/>
      <c r="FZN297" s="3"/>
      <c r="FZO297" s="3"/>
      <c r="FZP297" s="3"/>
      <c r="FZQ297" s="3"/>
      <c r="FZR297" s="3"/>
      <c r="FZS297" s="3"/>
      <c r="FZT297" s="3"/>
      <c r="FZU297" s="3"/>
      <c r="FZV297" s="3"/>
      <c r="FZW297" s="3"/>
      <c r="FZX297" s="3"/>
      <c r="FZY297" s="3"/>
      <c r="FZZ297" s="3"/>
      <c r="GAA297" s="3"/>
      <c r="GAB297" s="3"/>
      <c r="GAC297" s="3"/>
      <c r="GAD297" s="3"/>
      <c r="GAE297" s="3"/>
      <c r="GAF297" s="3"/>
      <c r="GAG297" s="3"/>
      <c r="GAH297" s="3"/>
      <c r="GAI297" s="3"/>
      <c r="GAJ297" s="3"/>
      <c r="GAK297" s="3"/>
      <c r="GAL297" s="3"/>
      <c r="GAM297" s="3"/>
      <c r="GAN297" s="3"/>
      <c r="GAO297" s="3"/>
      <c r="GAP297" s="3"/>
      <c r="GAQ297" s="3"/>
      <c r="GAR297" s="3"/>
      <c r="GAS297" s="3"/>
      <c r="GAT297" s="3"/>
      <c r="GAU297" s="3"/>
      <c r="GAV297" s="3"/>
      <c r="GAW297" s="3"/>
      <c r="GAX297" s="3"/>
      <c r="GAY297" s="3"/>
      <c r="GAZ297" s="3"/>
      <c r="GBA297" s="3"/>
      <c r="GBB297" s="3"/>
      <c r="GBC297" s="3"/>
      <c r="GBD297" s="3"/>
      <c r="GBE297" s="3"/>
      <c r="GBF297" s="3"/>
      <c r="GBG297" s="3"/>
      <c r="GBH297" s="3"/>
      <c r="GBI297" s="3"/>
      <c r="GBJ297" s="3"/>
      <c r="GBK297" s="3"/>
      <c r="GBL297" s="3"/>
      <c r="GBM297" s="3"/>
      <c r="GBN297" s="3"/>
      <c r="GBO297" s="3"/>
      <c r="GBP297" s="3"/>
      <c r="GBQ297" s="3"/>
      <c r="GBR297" s="3"/>
      <c r="GBS297" s="3"/>
      <c r="GBT297" s="3"/>
      <c r="GBU297" s="3"/>
      <c r="GBV297" s="3"/>
      <c r="GBW297" s="3"/>
      <c r="GBX297" s="3"/>
      <c r="GBY297" s="3"/>
      <c r="GBZ297" s="3"/>
      <c r="GCA297" s="3"/>
      <c r="GCB297" s="3"/>
      <c r="GCC297" s="3"/>
      <c r="GCD297" s="3"/>
      <c r="GCE297" s="3"/>
      <c r="GCF297" s="3"/>
      <c r="GCG297" s="3"/>
      <c r="GCH297" s="3"/>
      <c r="GCI297" s="3"/>
      <c r="GCJ297" s="3"/>
      <c r="GCK297" s="3"/>
      <c r="GCL297" s="3"/>
      <c r="GCM297" s="3"/>
      <c r="GCN297" s="3"/>
      <c r="GCO297" s="3"/>
      <c r="GCP297" s="3"/>
      <c r="GCQ297" s="3"/>
      <c r="GCR297" s="3"/>
      <c r="GCS297" s="3"/>
      <c r="GCT297" s="3"/>
      <c r="GCU297" s="3"/>
      <c r="GCV297" s="3"/>
      <c r="GCW297" s="3"/>
      <c r="GCX297" s="3"/>
      <c r="GCY297" s="3"/>
      <c r="GCZ297" s="3"/>
      <c r="GDA297" s="3"/>
      <c r="GDB297" s="3"/>
      <c r="GDC297" s="3"/>
      <c r="GDD297" s="3"/>
      <c r="GDE297" s="3"/>
      <c r="GDF297" s="3"/>
      <c r="GDG297" s="3"/>
      <c r="GDH297" s="3"/>
      <c r="GDI297" s="3"/>
      <c r="GDJ297" s="3"/>
      <c r="GDK297" s="3"/>
      <c r="GDL297" s="3"/>
      <c r="GDM297" s="3"/>
      <c r="GDN297" s="3"/>
      <c r="GDO297" s="3"/>
      <c r="GDP297" s="3"/>
      <c r="GDQ297" s="3"/>
      <c r="GDR297" s="3"/>
      <c r="GDS297" s="3"/>
      <c r="GDT297" s="3"/>
      <c r="GDU297" s="3"/>
      <c r="GDV297" s="3"/>
      <c r="GDW297" s="3"/>
      <c r="GDX297" s="3"/>
      <c r="GDY297" s="3"/>
      <c r="GDZ297" s="3"/>
      <c r="GEA297" s="3"/>
      <c r="GEB297" s="3"/>
      <c r="GEC297" s="3"/>
      <c r="GED297" s="3"/>
      <c r="GEE297" s="3"/>
      <c r="GEF297" s="3"/>
      <c r="GEG297" s="3"/>
      <c r="GEH297" s="3"/>
      <c r="GEI297" s="3"/>
      <c r="GEJ297" s="3"/>
      <c r="GEK297" s="3"/>
      <c r="GEL297" s="3"/>
      <c r="GEM297" s="3"/>
      <c r="GEN297" s="3"/>
      <c r="GEO297" s="3"/>
      <c r="GEP297" s="3"/>
      <c r="GEQ297" s="3"/>
      <c r="GER297" s="3"/>
      <c r="GES297" s="3"/>
      <c r="GET297" s="3"/>
      <c r="GEU297" s="3"/>
      <c r="GEV297" s="3"/>
      <c r="GEW297" s="3"/>
      <c r="GEX297" s="3"/>
      <c r="GEY297" s="3"/>
      <c r="GEZ297" s="3"/>
      <c r="GFA297" s="3"/>
      <c r="GFB297" s="3"/>
      <c r="GFC297" s="3"/>
      <c r="GFD297" s="3"/>
      <c r="GFE297" s="3"/>
      <c r="GFF297" s="3"/>
      <c r="GFG297" s="3"/>
      <c r="GFH297" s="3"/>
      <c r="GFI297" s="3"/>
      <c r="GFJ297" s="3"/>
      <c r="GFK297" s="3"/>
      <c r="GFL297" s="3"/>
      <c r="GFM297" s="3"/>
      <c r="GFN297" s="3"/>
      <c r="GFO297" s="3"/>
      <c r="GFP297" s="3"/>
      <c r="GFQ297" s="3"/>
      <c r="GFR297" s="3"/>
      <c r="GFS297" s="3"/>
      <c r="GFT297" s="3"/>
      <c r="GFU297" s="3"/>
      <c r="GFV297" s="3"/>
      <c r="GFW297" s="3"/>
      <c r="GFX297" s="3"/>
      <c r="GFY297" s="3"/>
      <c r="GFZ297" s="3"/>
      <c r="GGA297" s="3"/>
      <c r="GGB297" s="3"/>
      <c r="GGC297" s="3"/>
      <c r="GGD297" s="3"/>
      <c r="GGE297" s="3"/>
      <c r="GGF297" s="3"/>
      <c r="GGG297" s="3"/>
      <c r="GGH297" s="3"/>
      <c r="GGI297" s="3"/>
      <c r="GGJ297" s="3"/>
      <c r="GGK297" s="3"/>
      <c r="GGL297" s="3"/>
      <c r="GGM297" s="3"/>
      <c r="GGN297" s="3"/>
      <c r="GGO297" s="3"/>
      <c r="GGP297" s="3"/>
      <c r="GGQ297" s="3"/>
      <c r="GGR297" s="3"/>
      <c r="GGS297" s="3"/>
      <c r="GGT297" s="3"/>
      <c r="GGU297" s="3"/>
      <c r="GGV297" s="3"/>
      <c r="GGW297" s="3"/>
      <c r="GGX297" s="3"/>
      <c r="GGY297" s="3"/>
      <c r="GGZ297" s="3"/>
      <c r="GHA297" s="3"/>
      <c r="GHB297" s="3"/>
      <c r="GHC297" s="3"/>
      <c r="GHD297" s="3"/>
      <c r="GHE297" s="3"/>
      <c r="GHF297" s="3"/>
      <c r="GHG297" s="3"/>
      <c r="GHH297" s="3"/>
      <c r="GHI297" s="3"/>
      <c r="GHJ297" s="3"/>
      <c r="GHK297" s="3"/>
      <c r="GHL297" s="3"/>
      <c r="GHM297" s="3"/>
      <c r="GHN297" s="3"/>
      <c r="GHO297" s="3"/>
      <c r="GHP297" s="3"/>
      <c r="GHQ297" s="3"/>
      <c r="GHR297" s="3"/>
      <c r="GHS297" s="3"/>
      <c r="GHT297" s="3"/>
      <c r="GHU297" s="3"/>
      <c r="GHV297" s="3"/>
      <c r="GHW297" s="3"/>
      <c r="GHX297" s="3"/>
      <c r="GHY297" s="3"/>
      <c r="GHZ297" s="3"/>
      <c r="GIA297" s="3"/>
      <c r="GIB297" s="3"/>
      <c r="GIC297" s="3"/>
      <c r="GID297" s="3"/>
      <c r="GIE297" s="3"/>
      <c r="GIF297" s="3"/>
      <c r="GIG297" s="3"/>
      <c r="GIH297" s="3"/>
      <c r="GII297" s="3"/>
      <c r="GIJ297" s="3"/>
      <c r="GIK297" s="3"/>
      <c r="GIL297" s="3"/>
      <c r="GIM297" s="3"/>
      <c r="GIN297" s="3"/>
      <c r="GIO297" s="3"/>
      <c r="GIP297" s="3"/>
      <c r="GIQ297" s="3"/>
      <c r="GIR297" s="3"/>
      <c r="GIS297" s="3"/>
      <c r="GIT297" s="3"/>
      <c r="GIU297" s="3"/>
      <c r="GIV297" s="3"/>
      <c r="GIW297" s="3"/>
      <c r="GIX297" s="3"/>
      <c r="GIY297" s="3"/>
      <c r="GIZ297" s="3"/>
      <c r="GJA297" s="3"/>
      <c r="GJB297" s="3"/>
      <c r="GJC297" s="3"/>
      <c r="GJD297" s="3"/>
      <c r="GJE297" s="3"/>
      <c r="GJF297" s="3"/>
      <c r="GJG297" s="3"/>
      <c r="GJH297" s="3"/>
      <c r="GJI297" s="3"/>
      <c r="GJJ297" s="3"/>
      <c r="GJK297" s="3"/>
      <c r="GJL297" s="3"/>
      <c r="GJM297" s="3"/>
      <c r="GJN297" s="3"/>
      <c r="GJO297" s="3"/>
      <c r="GJP297" s="3"/>
      <c r="GJQ297" s="3"/>
      <c r="GJR297" s="3"/>
      <c r="GJS297" s="3"/>
      <c r="GJT297" s="3"/>
      <c r="GJU297" s="3"/>
      <c r="GJV297" s="3"/>
      <c r="GJW297" s="3"/>
      <c r="GJX297" s="3"/>
      <c r="GJY297" s="3"/>
      <c r="GJZ297" s="3"/>
      <c r="GKA297" s="3"/>
      <c r="GKB297" s="3"/>
      <c r="GKC297" s="3"/>
      <c r="GKD297" s="3"/>
      <c r="GKE297" s="3"/>
      <c r="GKF297" s="3"/>
      <c r="GKG297" s="3"/>
      <c r="GKH297" s="3"/>
      <c r="GKI297" s="3"/>
      <c r="GKJ297" s="3"/>
      <c r="GKK297" s="3"/>
      <c r="GKL297" s="3"/>
      <c r="GKM297" s="3"/>
      <c r="GKN297" s="3"/>
      <c r="GKO297" s="3"/>
      <c r="GKP297" s="3"/>
      <c r="GKQ297" s="3"/>
      <c r="GKR297" s="3"/>
      <c r="GKS297" s="3"/>
      <c r="GKT297" s="3"/>
      <c r="GKU297" s="3"/>
      <c r="GKV297" s="3"/>
      <c r="GKW297" s="3"/>
      <c r="GKX297" s="3"/>
      <c r="GKY297" s="3"/>
      <c r="GKZ297" s="3"/>
      <c r="GLA297" s="3"/>
      <c r="GLB297" s="3"/>
      <c r="GLC297" s="3"/>
      <c r="GLD297" s="3"/>
      <c r="GLE297" s="3"/>
      <c r="GLF297" s="3"/>
      <c r="GLG297" s="3"/>
      <c r="GLH297" s="3"/>
      <c r="GLI297" s="3"/>
      <c r="GLJ297" s="3"/>
      <c r="GLK297" s="3"/>
      <c r="GLL297" s="3"/>
      <c r="GLM297" s="3"/>
      <c r="GLN297" s="3"/>
      <c r="GLO297" s="3"/>
      <c r="GLP297" s="3"/>
      <c r="GLQ297" s="3"/>
      <c r="GLR297" s="3"/>
      <c r="GLS297" s="3"/>
      <c r="GLT297" s="3"/>
      <c r="GLU297" s="3"/>
      <c r="GLV297" s="3"/>
      <c r="GLW297" s="3"/>
      <c r="GLX297" s="3"/>
      <c r="GLY297" s="3"/>
      <c r="GLZ297" s="3"/>
      <c r="GMA297" s="3"/>
      <c r="GMB297" s="3"/>
      <c r="GMC297" s="3"/>
      <c r="GMD297" s="3"/>
      <c r="GME297" s="3"/>
      <c r="GMF297" s="3"/>
      <c r="GMG297" s="3"/>
      <c r="GMH297" s="3"/>
      <c r="GMI297" s="3"/>
      <c r="GMJ297" s="3"/>
      <c r="GMK297" s="3"/>
      <c r="GML297" s="3"/>
      <c r="GMM297" s="3"/>
      <c r="GMN297" s="3"/>
      <c r="GMO297" s="3"/>
      <c r="GMP297" s="3"/>
      <c r="GMQ297" s="3"/>
      <c r="GMR297" s="3"/>
      <c r="GMS297" s="3"/>
      <c r="GMT297" s="3"/>
      <c r="GMU297" s="3"/>
      <c r="GMV297" s="3"/>
      <c r="GMW297" s="3"/>
      <c r="GMX297" s="3"/>
      <c r="GMY297" s="3"/>
      <c r="GMZ297" s="3"/>
      <c r="GNA297" s="3"/>
      <c r="GNB297" s="3"/>
      <c r="GNC297" s="3"/>
      <c r="GND297" s="3"/>
      <c r="GNE297" s="3"/>
      <c r="GNF297" s="3"/>
      <c r="GNG297" s="3"/>
      <c r="GNH297" s="3"/>
      <c r="GNI297" s="3"/>
      <c r="GNJ297" s="3"/>
      <c r="GNK297" s="3"/>
      <c r="GNL297" s="3"/>
      <c r="GNM297" s="3"/>
      <c r="GNN297" s="3"/>
      <c r="GNO297" s="3"/>
      <c r="GNP297" s="3"/>
      <c r="GNQ297" s="3"/>
      <c r="GNR297" s="3"/>
      <c r="GNS297" s="3"/>
      <c r="GNT297" s="3"/>
      <c r="GNU297" s="3"/>
      <c r="GNV297" s="3"/>
      <c r="GNW297" s="3"/>
      <c r="GNX297" s="3"/>
      <c r="GNY297" s="3"/>
      <c r="GNZ297" s="3"/>
      <c r="GOA297" s="3"/>
      <c r="GOB297" s="3"/>
      <c r="GOC297" s="3"/>
      <c r="GOD297" s="3"/>
      <c r="GOE297" s="3"/>
      <c r="GOF297" s="3"/>
      <c r="GOG297" s="3"/>
      <c r="GOH297" s="3"/>
      <c r="GOI297" s="3"/>
      <c r="GOJ297" s="3"/>
      <c r="GOK297" s="3"/>
      <c r="GOL297" s="3"/>
      <c r="GOM297" s="3"/>
      <c r="GON297" s="3"/>
      <c r="GOO297" s="3"/>
      <c r="GOP297" s="3"/>
      <c r="GOQ297" s="3"/>
      <c r="GOR297" s="3"/>
      <c r="GOS297" s="3"/>
      <c r="GOT297" s="3"/>
      <c r="GOU297" s="3"/>
      <c r="GOV297" s="3"/>
      <c r="GOW297" s="3"/>
      <c r="GOX297" s="3"/>
      <c r="GOY297" s="3"/>
      <c r="GOZ297" s="3"/>
      <c r="GPA297" s="3"/>
      <c r="GPB297" s="3"/>
      <c r="GPC297" s="3"/>
      <c r="GPD297" s="3"/>
      <c r="GPE297" s="3"/>
      <c r="GPF297" s="3"/>
      <c r="GPG297" s="3"/>
      <c r="GPH297" s="3"/>
      <c r="GPI297" s="3"/>
      <c r="GPJ297" s="3"/>
      <c r="GPK297" s="3"/>
      <c r="GPL297" s="3"/>
      <c r="GPM297" s="3"/>
      <c r="GPN297" s="3"/>
      <c r="GPO297" s="3"/>
      <c r="GPP297" s="3"/>
      <c r="GPQ297" s="3"/>
      <c r="GPR297" s="3"/>
      <c r="GPS297" s="3"/>
      <c r="GPT297" s="3"/>
      <c r="GPU297" s="3"/>
      <c r="GPV297" s="3"/>
      <c r="GPW297" s="3"/>
      <c r="GPX297" s="3"/>
      <c r="GPY297" s="3"/>
      <c r="GPZ297" s="3"/>
      <c r="GQA297" s="3"/>
      <c r="GQB297" s="3"/>
      <c r="GQC297" s="3"/>
      <c r="GQD297" s="3"/>
      <c r="GQE297" s="3"/>
      <c r="GQF297" s="3"/>
      <c r="GQG297" s="3"/>
      <c r="GQH297" s="3"/>
      <c r="GQI297" s="3"/>
      <c r="GQJ297" s="3"/>
      <c r="GQK297" s="3"/>
      <c r="GQL297" s="3"/>
      <c r="GQM297" s="3"/>
      <c r="GQN297" s="3"/>
      <c r="GQO297" s="3"/>
      <c r="GQP297" s="3"/>
      <c r="GQQ297" s="3"/>
      <c r="GQR297" s="3"/>
      <c r="GQS297" s="3"/>
      <c r="GQT297" s="3"/>
      <c r="GQU297" s="3"/>
      <c r="GQV297" s="3"/>
      <c r="GQW297" s="3"/>
      <c r="GQX297" s="3"/>
      <c r="GQY297" s="3"/>
      <c r="GQZ297" s="3"/>
      <c r="GRA297" s="3"/>
      <c r="GRB297" s="3"/>
      <c r="GRC297" s="3"/>
      <c r="GRD297" s="3"/>
      <c r="GRE297" s="3"/>
      <c r="GRF297" s="3"/>
      <c r="GRG297" s="3"/>
      <c r="GRH297" s="3"/>
      <c r="GRI297" s="3"/>
      <c r="GRJ297" s="3"/>
      <c r="GRK297" s="3"/>
      <c r="GRL297" s="3"/>
      <c r="GRM297" s="3"/>
      <c r="GRN297" s="3"/>
      <c r="GRO297" s="3"/>
      <c r="GRP297" s="3"/>
      <c r="GRQ297" s="3"/>
      <c r="GRR297" s="3"/>
      <c r="GRS297" s="3"/>
      <c r="GRT297" s="3"/>
      <c r="GRU297" s="3"/>
      <c r="GRV297" s="3"/>
      <c r="GRW297" s="3"/>
      <c r="GRX297" s="3"/>
      <c r="GRY297" s="3"/>
      <c r="GRZ297" s="3"/>
      <c r="GSA297" s="3"/>
      <c r="GSB297" s="3"/>
      <c r="GSC297" s="3"/>
      <c r="GSD297" s="3"/>
      <c r="GSE297" s="3"/>
      <c r="GSF297" s="3"/>
      <c r="GSG297" s="3"/>
      <c r="GSH297" s="3"/>
      <c r="GSI297" s="3"/>
      <c r="GSJ297" s="3"/>
      <c r="GSK297" s="3"/>
      <c r="GSL297" s="3"/>
      <c r="GSM297" s="3"/>
      <c r="GSN297" s="3"/>
      <c r="GSO297" s="3"/>
      <c r="GSP297" s="3"/>
      <c r="GSQ297" s="3"/>
      <c r="GSR297" s="3"/>
      <c r="GSS297" s="3"/>
      <c r="GST297" s="3"/>
      <c r="GSU297" s="3"/>
      <c r="GSV297" s="3"/>
      <c r="GSW297" s="3"/>
      <c r="GSX297" s="3"/>
      <c r="GSY297" s="3"/>
      <c r="GSZ297" s="3"/>
      <c r="GTA297" s="3"/>
      <c r="GTB297" s="3"/>
      <c r="GTC297" s="3"/>
      <c r="GTD297" s="3"/>
      <c r="GTE297" s="3"/>
      <c r="GTF297" s="3"/>
      <c r="GTG297" s="3"/>
      <c r="GTH297" s="3"/>
      <c r="GTI297" s="3"/>
      <c r="GTJ297" s="3"/>
      <c r="GTK297" s="3"/>
      <c r="GTL297" s="3"/>
      <c r="GTM297" s="3"/>
      <c r="GTN297" s="3"/>
      <c r="GTO297" s="3"/>
      <c r="GTP297" s="3"/>
      <c r="GTQ297" s="3"/>
      <c r="GTR297" s="3"/>
      <c r="GTS297" s="3"/>
      <c r="GTT297" s="3"/>
      <c r="GTU297" s="3"/>
      <c r="GTV297" s="3"/>
      <c r="GTW297" s="3"/>
      <c r="GTX297" s="3"/>
      <c r="GTY297" s="3"/>
      <c r="GTZ297" s="3"/>
      <c r="GUA297" s="3"/>
      <c r="GUB297" s="3"/>
      <c r="GUC297" s="3"/>
      <c r="GUD297" s="3"/>
      <c r="GUE297" s="3"/>
      <c r="GUF297" s="3"/>
      <c r="GUG297" s="3"/>
      <c r="GUH297" s="3"/>
      <c r="GUI297" s="3"/>
      <c r="GUJ297" s="3"/>
      <c r="GUK297" s="3"/>
      <c r="GUL297" s="3"/>
      <c r="GUM297" s="3"/>
      <c r="GUN297" s="3"/>
      <c r="GUO297" s="3"/>
      <c r="GUP297" s="3"/>
      <c r="GUQ297" s="3"/>
      <c r="GUR297" s="3"/>
      <c r="GUS297" s="3"/>
      <c r="GUT297" s="3"/>
      <c r="GUU297" s="3"/>
      <c r="GUV297" s="3"/>
      <c r="GUW297" s="3"/>
      <c r="GUX297" s="3"/>
      <c r="GUY297" s="3"/>
      <c r="GUZ297" s="3"/>
      <c r="GVA297" s="3"/>
      <c r="GVB297" s="3"/>
      <c r="GVC297" s="3"/>
      <c r="GVD297" s="3"/>
      <c r="GVE297" s="3"/>
      <c r="GVF297" s="3"/>
      <c r="GVG297" s="3"/>
      <c r="GVH297" s="3"/>
      <c r="GVI297" s="3"/>
      <c r="GVJ297" s="3"/>
      <c r="GVK297" s="3"/>
      <c r="GVL297" s="3"/>
      <c r="GVM297" s="3"/>
      <c r="GVN297" s="3"/>
      <c r="GVO297" s="3"/>
      <c r="GVP297" s="3"/>
      <c r="GVQ297" s="3"/>
      <c r="GVR297" s="3"/>
      <c r="GVS297" s="3"/>
      <c r="GVT297" s="3"/>
      <c r="GVU297" s="3"/>
      <c r="GVV297" s="3"/>
      <c r="GVW297" s="3"/>
      <c r="GVX297" s="3"/>
      <c r="GVY297" s="3"/>
      <c r="GVZ297" s="3"/>
      <c r="GWA297" s="3"/>
      <c r="GWB297" s="3"/>
      <c r="GWC297" s="3"/>
      <c r="GWD297" s="3"/>
      <c r="GWE297" s="3"/>
      <c r="GWF297" s="3"/>
      <c r="GWG297" s="3"/>
      <c r="GWH297" s="3"/>
      <c r="GWI297" s="3"/>
      <c r="GWJ297" s="3"/>
      <c r="GWK297" s="3"/>
      <c r="GWL297" s="3"/>
      <c r="GWM297" s="3"/>
      <c r="GWN297" s="3"/>
      <c r="GWO297" s="3"/>
      <c r="GWP297" s="3"/>
      <c r="GWQ297" s="3"/>
      <c r="GWR297" s="3"/>
      <c r="GWS297" s="3"/>
      <c r="GWT297" s="3"/>
      <c r="GWU297" s="3"/>
      <c r="GWV297" s="3"/>
      <c r="GWW297" s="3"/>
      <c r="GWX297" s="3"/>
      <c r="GWY297" s="3"/>
      <c r="GWZ297" s="3"/>
      <c r="GXA297" s="3"/>
      <c r="GXB297" s="3"/>
      <c r="GXC297" s="3"/>
      <c r="GXD297" s="3"/>
      <c r="GXE297" s="3"/>
      <c r="GXF297" s="3"/>
      <c r="GXG297" s="3"/>
      <c r="GXH297" s="3"/>
      <c r="GXI297" s="3"/>
      <c r="GXJ297" s="3"/>
      <c r="GXK297" s="3"/>
      <c r="GXL297" s="3"/>
      <c r="GXM297" s="3"/>
      <c r="GXN297" s="3"/>
      <c r="GXO297" s="3"/>
      <c r="GXP297" s="3"/>
      <c r="GXQ297" s="3"/>
      <c r="GXR297" s="3"/>
      <c r="GXS297" s="3"/>
      <c r="GXT297" s="3"/>
      <c r="GXU297" s="3"/>
      <c r="GXV297" s="3"/>
      <c r="GXW297" s="3"/>
      <c r="GXX297" s="3"/>
      <c r="GXY297" s="3"/>
      <c r="GXZ297" s="3"/>
      <c r="GYA297" s="3"/>
      <c r="GYB297" s="3"/>
      <c r="GYC297" s="3"/>
      <c r="GYD297" s="3"/>
      <c r="GYE297" s="3"/>
      <c r="GYF297" s="3"/>
      <c r="GYG297" s="3"/>
      <c r="GYH297" s="3"/>
      <c r="GYI297" s="3"/>
      <c r="GYJ297" s="3"/>
      <c r="GYK297" s="3"/>
      <c r="GYL297" s="3"/>
      <c r="GYM297" s="3"/>
      <c r="GYN297" s="3"/>
      <c r="GYO297" s="3"/>
      <c r="GYP297" s="3"/>
      <c r="GYQ297" s="3"/>
      <c r="GYR297" s="3"/>
      <c r="GYS297" s="3"/>
      <c r="GYT297" s="3"/>
      <c r="GYU297" s="3"/>
      <c r="GYV297" s="3"/>
      <c r="GYW297" s="3"/>
      <c r="GYX297" s="3"/>
      <c r="GYY297" s="3"/>
      <c r="GYZ297" s="3"/>
      <c r="GZA297" s="3"/>
      <c r="GZB297" s="3"/>
      <c r="GZC297" s="3"/>
      <c r="GZD297" s="3"/>
      <c r="GZE297" s="3"/>
      <c r="GZF297" s="3"/>
      <c r="GZG297" s="3"/>
      <c r="GZH297" s="3"/>
      <c r="GZI297" s="3"/>
      <c r="GZJ297" s="3"/>
      <c r="GZK297" s="3"/>
      <c r="GZL297" s="3"/>
      <c r="GZM297" s="3"/>
      <c r="GZN297" s="3"/>
      <c r="GZO297" s="3"/>
      <c r="GZP297" s="3"/>
      <c r="GZQ297" s="3"/>
      <c r="GZR297" s="3"/>
      <c r="GZS297" s="3"/>
      <c r="GZT297" s="3"/>
      <c r="GZU297" s="3"/>
      <c r="GZV297" s="3"/>
      <c r="GZW297" s="3"/>
      <c r="GZX297" s="3"/>
      <c r="GZY297" s="3"/>
      <c r="GZZ297" s="3"/>
      <c r="HAA297" s="3"/>
      <c r="HAB297" s="3"/>
      <c r="HAC297" s="3"/>
      <c r="HAD297" s="3"/>
      <c r="HAE297" s="3"/>
      <c r="HAF297" s="3"/>
      <c r="HAG297" s="3"/>
      <c r="HAH297" s="3"/>
      <c r="HAI297" s="3"/>
      <c r="HAJ297" s="3"/>
      <c r="HAK297" s="3"/>
      <c r="HAL297" s="3"/>
      <c r="HAM297" s="3"/>
      <c r="HAN297" s="3"/>
      <c r="HAO297" s="3"/>
      <c r="HAP297" s="3"/>
      <c r="HAQ297" s="3"/>
      <c r="HAR297" s="3"/>
      <c r="HAS297" s="3"/>
      <c r="HAT297" s="3"/>
      <c r="HAU297" s="3"/>
      <c r="HAV297" s="3"/>
      <c r="HAW297" s="3"/>
      <c r="HAX297" s="3"/>
      <c r="HAY297" s="3"/>
      <c r="HAZ297" s="3"/>
      <c r="HBA297" s="3"/>
      <c r="HBB297" s="3"/>
      <c r="HBC297" s="3"/>
      <c r="HBD297" s="3"/>
      <c r="HBE297" s="3"/>
      <c r="HBF297" s="3"/>
      <c r="HBG297" s="3"/>
      <c r="HBH297" s="3"/>
      <c r="HBI297" s="3"/>
      <c r="HBJ297" s="3"/>
      <c r="HBK297" s="3"/>
      <c r="HBL297" s="3"/>
      <c r="HBM297" s="3"/>
      <c r="HBN297" s="3"/>
      <c r="HBO297" s="3"/>
      <c r="HBP297" s="3"/>
      <c r="HBQ297" s="3"/>
      <c r="HBR297" s="3"/>
      <c r="HBS297" s="3"/>
      <c r="HBT297" s="3"/>
      <c r="HBU297" s="3"/>
      <c r="HBV297" s="3"/>
      <c r="HBW297" s="3"/>
      <c r="HBX297" s="3"/>
      <c r="HBY297" s="3"/>
      <c r="HBZ297" s="3"/>
      <c r="HCA297" s="3"/>
      <c r="HCB297" s="3"/>
      <c r="HCC297" s="3"/>
      <c r="HCD297" s="3"/>
      <c r="HCE297" s="3"/>
      <c r="HCF297" s="3"/>
      <c r="HCG297" s="3"/>
      <c r="HCH297" s="3"/>
      <c r="HCI297" s="3"/>
      <c r="HCJ297" s="3"/>
      <c r="HCK297" s="3"/>
      <c r="HCL297" s="3"/>
      <c r="HCM297" s="3"/>
      <c r="HCN297" s="3"/>
      <c r="HCO297" s="3"/>
      <c r="HCP297" s="3"/>
      <c r="HCQ297" s="3"/>
      <c r="HCR297" s="3"/>
      <c r="HCS297" s="3"/>
      <c r="HCT297" s="3"/>
      <c r="HCU297" s="3"/>
      <c r="HCV297" s="3"/>
      <c r="HCW297" s="3"/>
      <c r="HCX297" s="3"/>
      <c r="HCY297" s="3"/>
      <c r="HCZ297" s="3"/>
      <c r="HDA297" s="3"/>
      <c r="HDB297" s="3"/>
      <c r="HDC297" s="3"/>
      <c r="HDD297" s="3"/>
      <c r="HDE297" s="3"/>
      <c r="HDF297" s="3"/>
      <c r="HDG297" s="3"/>
      <c r="HDH297" s="3"/>
      <c r="HDI297" s="3"/>
      <c r="HDJ297" s="3"/>
      <c r="HDK297" s="3"/>
      <c r="HDL297" s="3"/>
      <c r="HDM297" s="3"/>
      <c r="HDN297" s="3"/>
      <c r="HDO297" s="3"/>
      <c r="HDP297" s="3"/>
      <c r="HDQ297" s="3"/>
      <c r="HDR297" s="3"/>
      <c r="HDS297" s="3"/>
      <c r="HDT297" s="3"/>
      <c r="HDU297" s="3"/>
      <c r="HDV297" s="3"/>
      <c r="HDW297" s="3"/>
      <c r="HDX297" s="3"/>
      <c r="HDY297" s="3"/>
      <c r="HDZ297" s="3"/>
      <c r="HEA297" s="3"/>
      <c r="HEB297" s="3"/>
      <c r="HEC297" s="3"/>
      <c r="HED297" s="3"/>
      <c r="HEE297" s="3"/>
      <c r="HEF297" s="3"/>
      <c r="HEG297" s="3"/>
      <c r="HEH297" s="3"/>
      <c r="HEI297" s="3"/>
      <c r="HEJ297" s="3"/>
      <c r="HEK297" s="3"/>
      <c r="HEL297" s="3"/>
      <c r="HEM297" s="3"/>
      <c r="HEN297" s="3"/>
      <c r="HEO297" s="3"/>
      <c r="HEP297" s="3"/>
      <c r="HEQ297" s="3"/>
      <c r="HER297" s="3"/>
      <c r="HES297" s="3"/>
      <c r="HET297" s="3"/>
      <c r="HEU297" s="3"/>
      <c r="HEV297" s="3"/>
      <c r="HEW297" s="3"/>
      <c r="HEX297" s="3"/>
      <c r="HEY297" s="3"/>
      <c r="HEZ297" s="3"/>
      <c r="HFA297" s="3"/>
      <c r="HFB297" s="3"/>
      <c r="HFC297" s="3"/>
      <c r="HFD297" s="3"/>
      <c r="HFE297" s="3"/>
      <c r="HFF297" s="3"/>
      <c r="HFG297" s="3"/>
      <c r="HFH297" s="3"/>
      <c r="HFI297" s="3"/>
      <c r="HFJ297" s="3"/>
      <c r="HFK297" s="3"/>
      <c r="HFL297" s="3"/>
      <c r="HFM297" s="3"/>
      <c r="HFN297" s="3"/>
      <c r="HFO297" s="3"/>
      <c r="HFP297" s="3"/>
      <c r="HFQ297" s="3"/>
      <c r="HFR297" s="3"/>
      <c r="HFS297" s="3"/>
      <c r="HFT297" s="3"/>
      <c r="HFU297" s="3"/>
      <c r="HFV297" s="3"/>
      <c r="HFW297" s="3"/>
      <c r="HFX297" s="3"/>
      <c r="HFY297" s="3"/>
      <c r="HFZ297" s="3"/>
      <c r="HGA297" s="3"/>
      <c r="HGB297" s="3"/>
      <c r="HGC297" s="3"/>
      <c r="HGD297" s="3"/>
      <c r="HGE297" s="3"/>
      <c r="HGF297" s="3"/>
      <c r="HGG297" s="3"/>
      <c r="HGH297" s="3"/>
      <c r="HGI297" s="3"/>
      <c r="HGJ297" s="3"/>
      <c r="HGK297" s="3"/>
      <c r="HGL297" s="3"/>
      <c r="HGM297" s="3"/>
      <c r="HGN297" s="3"/>
      <c r="HGO297" s="3"/>
      <c r="HGP297" s="3"/>
      <c r="HGQ297" s="3"/>
      <c r="HGR297" s="3"/>
      <c r="HGS297" s="3"/>
      <c r="HGT297" s="3"/>
      <c r="HGU297" s="3"/>
      <c r="HGV297" s="3"/>
      <c r="HGW297" s="3"/>
      <c r="HGX297" s="3"/>
      <c r="HGY297" s="3"/>
      <c r="HGZ297" s="3"/>
      <c r="HHA297" s="3"/>
      <c r="HHB297" s="3"/>
      <c r="HHC297" s="3"/>
      <c r="HHD297" s="3"/>
      <c r="HHE297" s="3"/>
      <c r="HHF297" s="3"/>
      <c r="HHG297" s="3"/>
      <c r="HHH297" s="3"/>
      <c r="HHI297" s="3"/>
      <c r="HHJ297" s="3"/>
      <c r="HHK297" s="3"/>
      <c r="HHL297" s="3"/>
      <c r="HHM297" s="3"/>
      <c r="HHN297" s="3"/>
      <c r="HHO297" s="3"/>
      <c r="HHP297" s="3"/>
      <c r="HHQ297" s="3"/>
      <c r="HHR297" s="3"/>
      <c r="HHS297" s="3"/>
      <c r="HHT297" s="3"/>
      <c r="HHU297" s="3"/>
      <c r="HHV297" s="3"/>
      <c r="HHW297" s="3"/>
      <c r="HHX297" s="3"/>
      <c r="HHY297" s="3"/>
      <c r="HHZ297" s="3"/>
      <c r="HIA297" s="3"/>
      <c r="HIB297" s="3"/>
      <c r="HIC297" s="3"/>
      <c r="HID297" s="3"/>
      <c r="HIE297" s="3"/>
      <c r="HIF297" s="3"/>
      <c r="HIG297" s="3"/>
      <c r="HIH297" s="3"/>
      <c r="HII297" s="3"/>
      <c r="HIJ297" s="3"/>
      <c r="HIK297" s="3"/>
      <c r="HIL297" s="3"/>
      <c r="HIM297" s="3"/>
      <c r="HIN297" s="3"/>
      <c r="HIO297" s="3"/>
      <c r="HIP297" s="3"/>
      <c r="HIQ297" s="3"/>
      <c r="HIR297" s="3"/>
      <c r="HIS297" s="3"/>
      <c r="HIT297" s="3"/>
      <c r="HIU297" s="3"/>
      <c r="HIV297" s="3"/>
      <c r="HIW297" s="3"/>
      <c r="HIX297" s="3"/>
      <c r="HIY297" s="3"/>
      <c r="HIZ297" s="3"/>
      <c r="HJA297" s="3"/>
      <c r="HJB297" s="3"/>
      <c r="HJC297" s="3"/>
      <c r="HJD297" s="3"/>
      <c r="HJE297" s="3"/>
      <c r="HJF297" s="3"/>
      <c r="HJG297" s="3"/>
      <c r="HJH297" s="3"/>
      <c r="HJI297" s="3"/>
      <c r="HJJ297" s="3"/>
      <c r="HJK297" s="3"/>
      <c r="HJL297" s="3"/>
      <c r="HJM297" s="3"/>
      <c r="HJN297" s="3"/>
      <c r="HJO297" s="3"/>
      <c r="HJP297" s="3"/>
      <c r="HJQ297" s="3"/>
      <c r="HJR297" s="3"/>
      <c r="HJS297" s="3"/>
      <c r="HJT297" s="3"/>
      <c r="HJU297" s="3"/>
      <c r="HJV297" s="3"/>
      <c r="HJW297" s="3"/>
      <c r="HJX297" s="3"/>
      <c r="HJY297" s="3"/>
      <c r="HJZ297" s="3"/>
      <c r="HKA297" s="3"/>
      <c r="HKB297" s="3"/>
      <c r="HKC297" s="3"/>
      <c r="HKD297" s="3"/>
      <c r="HKE297" s="3"/>
      <c r="HKF297" s="3"/>
      <c r="HKG297" s="3"/>
      <c r="HKH297" s="3"/>
      <c r="HKI297" s="3"/>
      <c r="HKJ297" s="3"/>
      <c r="HKK297" s="3"/>
      <c r="HKL297" s="3"/>
      <c r="HKM297" s="3"/>
      <c r="HKN297" s="3"/>
      <c r="HKO297" s="3"/>
      <c r="HKP297" s="3"/>
      <c r="HKQ297" s="3"/>
      <c r="HKR297" s="3"/>
      <c r="HKS297" s="3"/>
      <c r="HKT297" s="3"/>
      <c r="HKU297" s="3"/>
      <c r="HKV297" s="3"/>
      <c r="HKW297" s="3"/>
      <c r="HKX297" s="3"/>
      <c r="HKY297" s="3"/>
      <c r="HKZ297" s="3"/>
      <c r="HLA297" s="3"/>
      <c r="HLB297" s="3"/>
      <c r="HLC297" s="3"/>
      <c r="HLD297" s="3"/>
      <c r="HLE297" s="3"/>
      <c r="HLF297" s="3"/>
      <c r="HLG297" s="3"/>
      <c r="HLH297" s="3"/>
      <c r="HLI297" s="3"/>
      <c r="HLJ297" s="3"/>
      <c r="HLK297" s="3"/>
      <c r="HLL297" s="3"/>
      <c r="HLM297" s="3"/>
      <c r="HLN297" s="3"/>
      <c r="HLO297" s="3"/>
      <c r="HLP297" s="3"/>
      <c r="HLQ297" s="3"/>
      <c r="HLR297" s="3"/>
      <c r="HLS297" s="3"/>
      <c r="HLT297" s="3"/>
      <c r="HLU297" s="3"/>
      <c r="HLV297" s="3"/>
      <c r="HLW297" s="3"/>
      <c r="HLX297" s="3"/>
      <c r="HLY297" s="3"/>
      <c r="HLZ297" s="3"/>
      <c r="HMA297" s="3"/>
      <c r="HMB297" s="3"/>
      <c r="HMC297" s="3"/>
      <c r="HMD297" s="3"/>
      <c r="HME297" s="3"/>
      <c r="HMF297" s="3"/>
      <c r="HMG297" s="3"/>
      <c r="HMH297" s="3"/>
      <c r="HMI297" s="3"/>
      <c r="HMJ297" s="3"/>
      <c r="HMK297" s="3"/>
      <c r="HML297" s="3"/>
      <c r="HMM297" s="3"/>
      <c r="HMN297" s="3"/>
      <c r="HMO297" s="3"/>
      <c r="HMP297" s="3"/>
      <c r="HMQ297" s="3"/>
      <c r="HMR297" s="3"/>
      <c r="HMS297" s="3"/>
      <c r="HMT297" s="3"/>
      <c r="HMU297" s="3"/>
      <c r="HMV297" s="3"/>
      <c r="HMW297" s="3"/>
      <c r="HMX297" s="3"/>
      <c r="HMY297" s="3"/>
      <c r="HMZ297" s="3"/>
      <c r="HNA297" s="3"/>
      <c r="HNB297" s="3"/>
      <c r="HNC297" s="3"/>
      <c r="HND297" s="3"/>
      <c r="HNE297" s="3"/>
      <c r="HNF297" s="3"/>
      <c r="HNG297" s="3"/>
      <c r="HNH297" s="3"/>
      <c r="HNI297" s="3"/>
      <c r="HNJ297" s="3"/>
      <c r="HNK297" s="3"/>
      <c r="HNL297" s="3"/>
      <c r="HNM297" s="3"/>
      <c r="HNN297" s="3"/>
      <c r="HNO297" s="3"/>
      <c r="HNP297" s="3"/>
      <c r="HNQ297" s="3"/>
      <c r="HNR297" s="3"/>
      <c r="HNS297" s="3"/>
      <c r="HNT297" s="3"/>
      <c r="HNU297" s="3"/>
      <c r="HNV297" s="3"/>
      <c r="HNW297" s="3"/>
      <c r="HNX297" s="3"/>
      <c r="HNY297" s="3"/>
      <c r="HNZ297" s="3"/>
      <c r="HOA297" s="3"/>
      <c r="HOB297" s="3"/>
      <c r="HOC297" s="3"/>
      <c r="HOD297" s="3"/>
      <c r="HOE297" s="3"/>
      <c r="HOF297" s="3"/>
      <c r="HOG297" s="3"/>
      <c r="HOH297" s="3"/>
      <c r="HOI297" s="3"/>
      <c r="HOJ297" s="3"/>
      <c r="HOK297" s="3"/>
      <c r="HOL297" s="3"/>
      <c r="HOM297" s="3"/>
      <c r="HON297" s="3"/>
      <c r="HOO297" s="3"/>
      <c r="HOP297" s="3"/>
      <c r="HOQ297" s="3"/>
      <c r="HOR297" s="3"/>
      <c r="HOS297" s="3"/>
      <c r="HOT297" s="3"/>
      <c r="HOU297" s="3"/>
      <c r="HOV297" s="3"/>
      <c r="HOW297" s="3"/>
      <c r="HOX297" s="3"/>
      <c r="HOY297" s="3"/>
      <c r="HOZ297" s="3"/>
      <c r="HPA297" s="3"/>
      <c r="HPB297" s="3"/>
      <c r="HPC297" s="3"/>
      <c r="HPD297" s="3"/>
      <c r="HPE297" s="3"/>
      <c r="HPF297" s="3"/>
      <c r="HPG297" s="3"/>
      <c r="HPH297" s="3"/>
      <c r="HPI297" s="3"/>
      <c r="HPJ297" s="3"/>
      <c r="HPK297" s="3"/>
      <c r="HPL297" s="3"/>
      <c r="HPM297" s="3"/>
      <c r="HPN297" s="3"/>
      <c r="HPO297" s="3"/>
      <c r="HPP297" s="3"/>
      <c r="HPQ297" s="3"/>
      <c r="HPR297" s="3"/>
      <c r="HPS297" s="3"/>
      <c r="HPT297" s="3"/>
      <c r="HPU297" s="3"/>
      <c r="HPV297" s="3"/>
      <c r="HPW297" s="3"/>
      <c r="HPX297" s="3"/>
      <c r="HPY297" s="3"/>
      <c r="HPZ297" s="3"/>
      <c r="HQA297" s="3"/>
      <c r="HQB297" s="3"/>
      <c r="HQC297" s="3"/>
      <c r="HQD297" s="3"/>
      <c r="HQE297" s="3"/>
      <c r="HQF297" s="3"/>
      <c r="HQG297" s="3"/>
      <c r="HQH297" s="3"/>
      <c r="HQI297" s="3"/>
      <c r="HQJ297" s="3"/>
      <c r="HQK297" s="3"/>
      <c r="HQL297" s="3"/>
      <c r="HQM297" s="3"/>
      <c r="HQN297" s="3"/>
      <c r="HQO297" s="3"/>
      <c r="HQP297" s="3"/>
      <c r="HQQ297" s="3"/>
      <c r="HQR297" s="3"/>
      <c r="HQS297" s="3"/>
      <c r="HQT297" s="3"/>
      <c r="HQU297" s="3"/>
      <c r="HQV297" s="3"/>
      <c r="HQW297" s="3"/>
      <c r="HQX297" s="3"/>
      <c r="HQY297" s="3"/>
      <c r="HQZ297" s="3"/>
      <c r="HRA297" s="3"/>
      <c r="HRB297" s="3"/>
      <c r="HRC297" s="3"/>
      <c r="HRD297" s="3"/>
      <c r="HRE297" s="3"/>
      <c r="HRF297" s="3"/>
      <c r="HRG297" s="3"/>
      <c r="HRH297" s="3"/>
      <c r="HRI297" s="3"/>
      <c r="HRJ297" s="3"/>
      <c r="HRK297" s="3"/>
      <c r="HRL297" s="3"/>
      <c r="HRM297" s="3"/>
      <c r="HRN297" s="3"/>
      <c r="HRO297" s="3"/>
      <c r="HRP297" s="3"/>
      <c r="HRQ297" s="3"/>
      <c r="HRR297" s="3"/>
      <c r="HRS297" s="3"/>
      <c r="HRT297" s="3"/>
      <c r="HRU297" s="3"/>
      <c r="HRV297" s="3"/>
      <c r="HRW297" s="3"/>
      <c r="HRX297" s="3"/>
      <c r="HRY297" s="3"/>
      <c r="HRZ297" s="3"/>
      <c r="HSA297" s="3"/>
      <c r="HSB297" s="3"/>
      <c r="HSC297" s="3"/>
      <c r="HSD297" s="3"/>
      <c r="HSE297" s="3"/>
      <c r="HSF297" s="3"/>
      <c r="HSG297" s="3"/>
      <c r="HSH297" s="3"/>
      <c r="HSI297" s="3"/>
      <c r="HSJ297" s="3"/>
      <c r="HSK297" s="3"/>
      <c r="HSL297" s="3"/>
      <c r="HSM297" s="3"/>
      <c r="HSN297" s="3"/>
      <c r="HSO297" s="3"/>
      <c r="HSP297" s="3"/>
      <c r="HSQ297" s="3"/>
      <c r="HSR297" s="3"/>
      <c r="HSS297" s="3"/>
      <c r="HST297" s="3"/>
      <c r="HSU297" s="3"/>
      <c r="HSV297" s="3"/>
      <c r="HSW297" s="3"/>
      <c r="HSX297" s="3"/>
      <c r="HSY297" s="3"/>
      <c r="HSZ297" s="3"/>
      <c r="HTA297" s="3"/>
      <c r="HTB297" s="3"/>
      <c r="HTC297" s="3"/>
      <c r="HTD297" s="3"/>
      <c r="HTE297" s="3"/>
      <c r="HTF297" s="3"/>
      <c r="HTG297" s="3"/>
      <c r="HTH297" s="3"/>
      <c r="HTI297" s="3"/>
      <c r="HTJ297" s="3"/>
      <c r="HTK297" s="3"/>
      <c r="HTL297" s="3"/>
      <c r="HTM297" s="3"/>
      <c r="HTN297" s="3"/>
      <c r="HTO297" s="3"/>
      <c r="HTP297" s="3"/>
      <c r="HTQ297" s="3"/>
      <c r="HTR297" s="3"/>
      <c r="HTS297" s="3"/>
      <c r="HTT297" s="3"/>
      <c r="HTU297" s="3"/>
      <c r="HTV297" s="3"/>
      <c r="HTW297" s="3"/>
      <c r="HTX297" s="3"/>
      <c r="HTY297" s="3"/>
      <c r="HTZ297" s="3"/>
      <c r="HUA297" s="3"/>
      <c r="HUB297" s="3"/>
      <c r="HUC297" s="3"/>
      <c r="HUD297" s="3"/>
      <c r="HUE297" s="3"/>
      <c r="HUF297" s="3"/>
      <c r="HUG297" s="3"/>
      <c r="HUH297" s="3"/>
      <c r="HUI297" s="3"/>
      <c r="HUJ297" s="3"/>
      <c r="HUK297" s="3"/>
      <c r="HUL297" s="3"/>
      <c r="HUM297" s="3"/>
      <c r="HUN297" s="3"/>
      <c r="HUO297" s="3"/>
      <c r="HUP297" s="3"/>
      <c r="HUQ297" s="3"/>
      <c r="HUR297" s="3"/>
      <c r="HUS297" s="3"/>
      <c r="HUT297" s="3"/>
      <c r="HUU297" s="3"/>
      <c r="HUV297" s="3"/>
      <c r="HUW297" s="3"/>
      <c r="HUX297" s="3"/>
      <c r="HUY297" s="3"/>
      <c r="HUZ297" s="3"/>
      <c r="HVA297" s="3"/>
      <c r="HVB297" s="3"/>
      <c r="HVC297" s="3"/>
      <c r="HVD297" s="3"/>
      <c r="HVE297" s="3"/>
      <c r="HVF297" s="3"/>
      <c r="HVG297" s="3"/>
      <c r="HVH297" s="3"/>
      <c r="HVI297" s="3"/>
      <c r="HVJ297" s="3"/>
      <c r="HVK297" s="3"/>
      <c r="HVL297" s="3"/>
      <c r="HVM297" s="3"/>
      <c r="HVN297" s="3"/>
      <c r="HVO297" s="3"/>
      <c r="HVP297" s="3"/>
      <c r="HVQ297" s="3"/>
      <c r="HVR297" s="3"/>
      <c r="HVS297" s="3"/>
      <c r="HVT297" s="3"/>
      <c r="HVU297" s="3"/>
      <c r="HVV297" s="3"/>
      <c r="HVW297" s="3"/>
      <c r="HVX297" s="3"/>
      <c r="HVY297" s="3"/>
      <c r="HVZ297" s="3"/>
      <c r="HWA297" s="3"/>
      <c r="HWB297" s="3"/>
      <c r="HWC297" s="3"/>
      <c r="HWD297" s="3"/>
      <c r="HWE297" s="3"/>
      <c r="HWF297" s="3"/>
      <c r="HWG297" s="3"/>
      <c r="HWH297" s="3"/>
      <c r="HWI297" s="3"/>
      <c r="HWJ297" s="3"/>
      <c r="HWK297" s="3"/>
      <c r="HWL297" s="3"/>
      <c r="HWM297" s="3"/>
      <c r="HWN297" s="3"/>
      <c r="HWO297" s="3"/>
      <c r="HWP297" s="3"/>
      <c r="HWQ297" s="3"/>
      <c r="HWR297" s="3"/>
      <c r="HWS297" s="3"/>
      <c r="HWT297" s="3"/>
      <c r="HWU297" s="3"/>
      <c r="HWV297" s="3"/>
      <c r="HWW297" s="3"/>
      <c r="HWX297" s="3"/>
      <c r="HWY297" s="3"/>
      <c r="HWZ297" s="3"/>
      <c r="HXA297" s="3"/>
      <c r="HXB297" s="3"/>
      <c r="HXC297" s="3"/>
      <c r="HXD297" s="3"/>
      <c r="HXE297" s="3"/>
      <c r="HXF297" s="3"/>
      <c r="HXG297" s="3"/>
      <c r="HXH297" s="3"/>
      <c r="HXI297" s="3"/>
      <c r="HXJ297" s="3"/>
      <c r="HXK297" s="3"/>
      <c r="HXL297" s="3"/>
      <c r="HXM297" s="3"/>
      <c r="HXN297" s="3"/>
      <c r="HXO297" s="3"/>
      <c r="HXP297" s="3"/>
      <c r="HXQ297" s="3"/>
      <c r="HXR297" s="3"/>
      <c r="HXS297" s="3"/>
      <c r="HXT297" s="3"/>
      <c r="HXU297" s="3"/>
      <c r="HXV297" s="3"/>
      <c r="HXW297" s="3"/>
      <c r="HXX297" s="3"/>
      <c r="HXY297" s="3"/>
      <c r="HXZ297" s="3"/>
      <c r="HYA297" s="3"/>
      <c r="HYB297" s="3"/>
      <c r="HYC297" s="3"/>
      <c r="HYD297" s="3"/>
      <c r="HYE297" s="3"/>
      <c r="HYF297" s="3"/>
      <c r="HYG297" s="3"/>
      <c r="HYH297" s="3"/>
      <c r="HYI297" s="3"/>
      <c r="HYJ297" s="3"/>
      <c r="HYK297" s="3"/>
      <c r="HYL297" s="3"/>
      <c r="HYM297" s="3"/>
      <c r="HYN297" s="3"/>
      <c r="HYO297" s="3"/>
      <c r="HYP297" s="3"/>
      <c r="HYQ297" s="3"/>
      <c r="HYR297" s="3"/>
      <c r="HYS297" s="3"/>
      <c r="HYT297" s="3"/>
      <c r="HYU297" s="3"/>
      <c r="HYV297" s="3"/>
      <c r="HYW297" s="3"/>
      <c r="HYX297" s="3"/>
      <c r="HYY297" s="3"/>
      <c r="HYZ297" s="3"/>
      <c r="HZA297" s="3"/>
      <c r="HZB297" s="3"/>
      <c r="HZC297" s="3"/>
      <c r="HZD297" s="3"/>
      <c r="HZE297" s="3"/>
      <c r="HZF297" s="3"/>
      <c r="HZG297" s="3"/>
      <c r="HZH297" s="3"/>
      <c r="HZI297" s="3"/>
      <c r="HZJ297" s="3"/>
      <c r="HZK297" s="3"/>
      <c r="HZL297" s="3"/>
      <c r="HZM297" s="3"/>
      <c r="HZN297" s="3"/>
      <c r="HZO297" s="3"/>
      <c r="HZP297" s="3"/>
      <c r="HZQ297" s="3"/>
      <c r="HZR297" s="3"/>
      <c r="HZS297" s="3"/>
      <c r="HZT297" s="3"/>
      <c r="HZU297" s="3"/>
      <c r="HZV297" s="3"/>
      <c r="HZW297" s="3"/>
      <c r="HZX297" s="3"/>
      <c r="HZY297" s="3"/>
      <c r="HZZ297" s="3"/>
      <c r="IAA297" s="3"/>
      <c r="IAB297" s="3"/>
      <c r="IAC297" s="3"/>
      <c r="IAD297" s="3"/>
      <c r="IAE297" s="3"/>
      <c r="IAF297" s="3"/>
      <c r="IAG297" s="3"/>
      <c r="IAH297" s="3"/>
      <c r="IAI297" s="3"/>
      <c r="IAJ297" s="3"/>
      <c r="IAK297" s="3"/>
      <c r="IAL297" s="3"/>
      <c r="IAM297" s="3"/>
      <c r="IAN297" s="3"/>
      <c r="IAO297" s="3"/>
      <c r="IAP297" s="3"/>
      <c r="IAQ297" s="3"/>
      <c r="IAR297" s="3"/>
      <c r="IAS297" s="3"/>
      <c r="IAT297" s="3"/>
      <c r="IAU297" s="3"/>
      <c r="IAV297" s="3"/>
      <c r="IAW297" s="3"/>
      <c r="IAX297" s="3"/>
      <c r="IAY297" s="3"/>
      <c r="IAZ297" s="3"/>
      <c r="IBA297" s="3"/>
      <c r="IBB297" s="3"/>
      <c r="IBC297" s="3"/>
      <c r="IBD297" s="3"/>
      <c r="IBE297" s="3"/>
      <c r="IBF297" s="3"/>
      <c r="IBG297" s="3"/>
      <c r="IBH297" s="3"/>
      <c r="IBI297" s="3"/>
      <c r="IBJ297" s="3"/>
      <c r="IBK297" s="3"/>
      <c r="IBL297" s="3"/>
      <c r="IBM297" s="3"/>
      <c r="IBN297" s="3"/>
      <c r="IBO297" s="3"/>
      <c r="IBP297" s="3"/>
      <c r="IBQ297" s="3"/>
      <c r="IBR297" s="3"/>
      <c r="IBS297" s="3"/>
      <c r="IBT297" s="3"/>
      <c r="IBU297" s="3"/>
      <c r="IBV297" s="3"/>
      <c r="IBW297" s="3"/>
      <c r="IBX297" s="3"/>
      <c r="IBY297" s="3"/>
      <c r="IBZ297" s="3"/>
      <c r="ICA297" s="3"/>
      <c r="ICB297" s="3"/>
      <c r="ICC297" s="3"/>
      <c r="ICD297" s="3"/>
      <c r="ICE297" s="3"/>
      <c r="ICF297" s="3"/>
      <c r="ICG297" s="3"/>
      <c r="ICH297" s="3"/>
      <c r="ICI297" s="3"/>
      <c r="ICJ297" s="3"/>
      <c r="ICK297" s="3"/>
      <c r="ICL297" s="3"/>
      <c r="ICM297" s="3"/>
      <c r="ICN297" s="3"/>
      <c r="ICO297" s="3"/>
      <c r="ICP297" s="3"/>
      <c r="ICQ297" s="3"/>
      <c r="ICR297" s="3"/>
      <c r="ICS297" s="3"/>
      <c r="ICT297" s="3"/>
      <c r="ICU297" s="3"/>
      <c r="ICV297" s="3"/>
      <c r="ICW297" s="3"/>
      <c r="ICX297" s="3"/>
      <c r="ICY297" s="3"/>
      <c r="ICZ297" s="3"/>
      <c r="IDA297" s="3"/>
      <c r="IDB297" s="3"/>
      <c r="IDC297" s="3"/>
      <c r="IDD297" s="3"/>
      <c r="IDE297" s="3"/>
      <c r="IDF297" s="3"/>
      <c r="IDG297" s="3"/>
      <c r="IDH297" s="3"/>
      <c r="IDI297" s="3"/>
      <c r="IDJ297" s="3"/>
      <c r="IDK297" s="3"/>
      <c r="IDL297" s="3"/>
      <c r="IDM297" s="3"/>
      <c r="IDN297" s="3"/>
      <c r="IDO297" s="3"/>
      <c r="IDP297" s="3"/>
      <c r="IDQ297" s="3"/>
      <c r="IDR297" s="3"/>
      <c r="IDS297" s="3"/>
      <c r="IDT297" s="3"/>
      <c r="IDU297" s="3"/>
      <c r="IDV297" s="3"/>
      <c r="IDW297" s="3"/>
      <c r="IDX297" s="3"/>
      <c r="IDY297" s="3"/>
      <c r="IDZ297" s="3"/>
      <c r="IEA297" s="3"/>
      <c r="IEB297" s="3"/>
      <c r="IEC297" s="3"/>
      <c r="IED297" s="3"/>
      <c r="IEE297" s="3"/>
      <c r="IEF297" s="3"/>
      <c r="IEG297" s="3"/>
      <c r="IEH297" s="3"/>
      <c r="IEI297" s="3"/>
      <c r="IEJ297" s="3"/>
      <c r="IEK297" s="3"/>
      <c r="IEL297" s="3"/>
      <c r="IEM297" s="3"/>
      <c r="IEN297" s="3"/>
      <c r="IEO297" s="3"/>
      <c r="IEP297" s="3"/>
      <c r="IEQ297" s="3"/>
      <c r="IER297" s="3"/>
      <c r="IES297" s="3"/>
      <c r="IET297" s="3"/>
      <c r="IEU297" s="3"/>
      <c r="IEV297" s="3"/>
      <c r="IEW297" s="3"/>
      <c r="IEX297" s="3"/>
      <c r="IEY297" s="3"/>
      <c r="IEZ297" s="3"/>
      <c r="IFA297" s="3"/>
      <c r="IFB297" s="3"/>
      <c r="IFC297" s="3"/>
      <c r="IFD297" s="3"/>
      <c r="IFE297" s="3"/>
      <c r="IFF297" s="3"/>
      <c r="IFG297" s="3"/>
      <c r="IFH297" s="3"/>
      <c r="IFI297" s="3"/>
      <c r="IFJ297" s="3"/>
      <c r="IFK297" s="3"/>
      <c r="IFL297" s="3"/>
      <c r="IFM297" s="3"/>
      <c r="IFN297" s="3"/>
      <c r="IFO297" s="3"/>
      <c r="IFP297" s="3"/>
      <c r="IFQ297" s="3"/>
      <c r="IFR297" s="3"/>
      <c r="IFS297" s="3"/>
      <c r="IFT297" s="3"/>
      <c r="IFU297" s="3"/>
      <c r="IFV297" s="3"/>
      <c r="IFW297" s="3"/>
      <c r="IFX297" s="3"/>
      <c r="IFY297" s="3"/>
      <c r="IFZ297" s="3"/>
      <c r="IGA297" s="3"/>
      <c r="IGB297" s="3"/>
      <c r="IGC297" s="3"/>
      <c r="IGD297" s="3"/>
      <c r="IGE297" s="3"/>
      <c r="IGF297" s="3"/>
      <c r="IGG297" s="3"/>
      <c r="IGH297" s="3"/>
      <c r="IGI297" s="3"/>
      <c r="IGJ297" s="3"/>
      <c r="IGK297" s="3"/>
      <c r="IGL297" s="3"/>
      <c r="IGM297" s="3"/>
      <c r="IGN297" s="3"/>
      <c r="IGO297" s="3"/>
      <c r="IGP297" s="3"/>
      <c r="IGQ297" s="3"/>
      <c r="IGR297" s="3"/>
      <c r="IGS297" s="3"/>
      <c r="IGT297" s="3"/>
      <c r="IGU297" s="3"/>
      <c r="IGV297" s="3"/>
      <c r="IGW297" s="3"/>
      <c r="IGX297" s="3"/>
      <c r="IGY297" s="3"/>
      <c r="IGZ297" s="3"/>
      <c r="IHA297" s="3"/>
      <c r="IHB297" s="3"/>
      <c r="IHC297" s="3"/>
      <c r="IHD297" s="3"/>
      <c r="IHE297" s="3"/>
      <c r="IHF297" s="3"/>
      <c r="IHG297" s="3"/>
      <c r="IHH297" s="3"/>
      <c r="IHI297" s="3"/>
      <c r="IHJ297" s="3"/>
      <c r="IHK297" s="3"/>
      <c r="IHL297" s="3"/>
      <c r="IHM297" s="3"/>
      <c r="IHN297" s="3"/>
      <c r="IHO297" s="3"/>
      <c r="IHP297" s="3"/>
      <c r="IHQ297" s="3"/>
      <c r="IHR297" s="3"/>
      <c r="IHS297" s="3"/>
      <c r="IHT297" s="3"/>
      <c r="IHU297" s="3"/>
      <c r="IHV297" s="3"/>
      <c r="IHW297" s="3"/>
      <c r="IHX297" s="3"/>
      <c r="IHY297" s="3"/>
      <c r="IHZ297" s="3"/>
      <c r="IIA297" s="3"/>
      <c r="IIB297" s="3"/>
      <c r="IIC297" s="3"/>
      <c r="IID297" s="3"/>
      <c r="IIE297" s="3"/>
      <c r="IIF297" s="3"/>
      <c r="IIG297" s="3"/>
      <c r="IIH297" s="3"/>
      <c r="III297" s="3"/>
      <c r="IIJ297" s="3"/>
      <c r="IIK297" s="3"/>
      <c r="IIL297" s="3"/>
      <c r="IIM297" s="3"/>
      <c r="IIN297" s="3"/>
      <c r="IIO297" s="3"/>
      <c r="IIP297" s="3"/>
      <c r="IIQ297" s="3"/>
      <c r="IIR297" s="3"/>
      <c r="IIS297" s="3"/>
      <c r="IIT297" s="3"/>
      <c r="IIU297" s="3"/>
      <c r="IIV297" s="3"/>
      <c r="IIW297" s="3"/>
      <c r="IIX297" s="3"/>
      <c r="IIY297" s="3"/>
      <c r="IIZ297" s="3"/>
      <c r="IJA297" s="3"/>
      <c r="IJB297" s="3"/>
      <c r="IJC297" s="3"/>
      <c r="IJD297" s="3"/>
      <c r="IJE297" s="3"/>
      <c r="IJF297" s="3"/>
      <c r="IJG297" s="3"/>
      <c r="IJH297" s="3"/>
      <c r="IJI297" s="3"/>
      <c r="IJJ297" s="3"/>
      <c r="IJK297" s="3"/>
      <c r="IJL297" s="3"/>
      <c r="IJM297" s="3"/>
      <c r="IJN297" s="3"/>
      <c r="IJO297" s="3"/>
      <c r="IJP297" s="3"/>
      <c r="IJQ297" s="3"/>
      <c r="IJR297" s="3"/>
      <c r="IJS297" s="3"/>
      <c r="IJT297" s="3"/>
      <c r="IJU297" s="3"/>
      <c r="IJV297" s="3"/>
      <c r="IJW297" s="3"/>
      <c r="IJX297" s="3"/>
      <c r="IJY297" s="3"/>
      <c r="IJZ297" s="3"/>
      <c r="IKA297" s="3"/>
      <c r="IKB297" s="3"/>
      <c r="IKC297" s="3"/>
      <c r="IKD297" s="3"/>
      <c r="IKE297" s="3"/>
      <c r="IKF297" s="3"/>
      <c r="IKG297" s="3"/>
      <c r="IKH297" s="3"/>
      <c r="IKI297" s="3"/>
      <c r="IKJ297" s="3"/>
      <c r="IKK297" s="3"/>
      <c r="IKL297" s="3"/>
      <c r="IKM297" s="3"/>
      <c r="IKN297" s="3"/>
      <c r="IKO297" s="3"/>
      <c r="IKP297" s="3"/>
      <c r="IKQ297" s="3"/>
      <c r="IKR297" s="3"/>
      <c r="IKS297" s="3"/>
      <c r="IKT297" s="3"/>
      <c r="IKU297" s="3"/>
      <c r="IKV297" s="3"/>
      <c r="IKW297" s="3"/>
      <c r="IKX297" s="3"/>
      <c r="IKY297" s="3"/>
      <c r="IKZ297" s="3"/>
      <c r="ILA297" s="3"/>
      <c r="ILB297" s="3"/>
      <c r="ILC297" s="3"/>
      <c r="ILD297" s="3"/>
      <c r="ILE297" s="3"/>
      <c r="ILF297" s="3"/>
      <c r="ILG297" s="3"/>
      <c r="ILH297" s="3"/>
      <c r="ILI297" s="3"/>
      <c r="ILJ297" s="3"/>
      <c r="ILK297" s="3"/>
      <c r="ILL297" s="3"/>
      <c r="ILM297" s="3"/>
      <c r="ILN297" s="3"/>
      <c r="ILO297" s="3"/>
      <c r="ILP297" s="3"/>
      <c r="ILQ297" s="3"/>
      <c r="ILR297" s="3"/>
      <c r="ILS297" s="3"/>
      <c r="ILT297" s="3"/>
      <c r="ILU297" s="3"/>
      <c r="ILV297" s="3"/>
      <c r="ILW297" s="3"/>
      <c r="ILX297" s="3"/>
      <c r="ILY297" s="3"/>
      <c r="ILZ297" s="3"/>
      <c r="IMA297" s="3"/>
      <c r="IMB297" s="3"/>
      <c r="IMC297" s="3"/>
      <c r="IMD297" s="3"/>
      <c r="IME297" s="3"/>
      <c r="IMF297" s="3"/>
      <c r="IMG297" s="3"/>
      <c r="IMH297" s="3"/>
      <c r="IMI297" s="3"/>
      <c r="IMJ297" s="3"/>
      <c r="IMK297" s="3"/>
      <c r="IML297" s="3"/>
      <c r="IMM297" s="3"/>
      <c r="IMN297" s="3"/>
      <c r="IMO297" s="3"/>
      <c r="IMP297" s="3"/>
      <c r="IMQ297" s="3"/>
      <c r="IMR297" s="3"/>
      <c r="IMS297" s="3"/>
      <c r="IMT297" s="3"/>
      <c r="IMU297" s="3"/>
      <c r="IMV297" s="3"/>
      <c r="IMW297" s="3"/>
      <c r="IMX297" s="3"/>
      <c r="IMY297" s="3"/>
      <c r="IMZ297" s="3"/>
      <c r="INA297" s="3"/>
      <c r="INB297" s="3"/>
      <c r="INC297" s="3"/>
      <c r="IND297" s="3"/>
      <c r="INE297" s="3"/>
      <c r="INF297" s="3"/>
      <c r="ING297" s="3"/>
      <c r="INH297" s="3"/>
      <c r="INI297" s="3"/>
      <c r="INJ297" s="3"/>
      <c r="INK297" s="3"/>
      <c r="INL297" s="3"/>
      <c r="INM297" s="3"/>
      <c r="INN297" s="3"/>
      <c r="INO297" s="3"/>
      <c r="INP297" s="3"/>
      <c r="INQ297" s="3"/>
      <c r="INR297" s="3"/>
      <c r="INS297" s="3"/>
      <c r="INT297" s="3"/>
      <c r="INU297" s="3"/>
      <c r="INV297" s="3"/>
      <c r="INW297" s="3"/>
      <c r="INX297" s="3"/>
      <c r="INY297" s="3"/>
      <c r="INZ297" s="3"/>
      <c r="IOA297" s="3"/>
      <c r="IOB297" s="3"/>
      <c r="IOC297" s="3"/>
      <c r="IOD297" s="3"/>
      <c r="IOE297" s="3"/>
      <c r="IOF297" s="3"/>
      <c r="IOG297" s="3"/>
      <c r="IOH297" s="3"/>
      <c r="IOI297" s="3"/>
      <c r="IOJ297" s="3"/>
      <c r="IOK297" s="3"/>
      <c r="IOL297" s="3"/>
      <c r="IOM297" s="3"/>
      <c r="ION297" s="3"/>
      <c r="IOO297" s="3"/>
      <c r="IOP297" s="3"/>
      <c r="IOQ297" s="3"/>
      <c r="IOR297" s="3"/>
      <c r="IOS297" s="3"/>
      <c r="IOT297" s="3"/>
      <c r="IOU297" s="3"/>
      <c r="IOV297" s="3"/>
      <c r="IOW297" s="3"/>
      <c r="IOX297" s="3"/>
      <c r="IOY297" s="3"/>
      <c r="IOZ297" s="3"/>
      <c r="IPA297" s="3"/>
      <c r="IPB297" s="3"/>
      <c r="IPC297" s="3"/>
      <c r="IPD297" s="3"/>
      <c r="IPE297" s="3"/>
      <c r="IPF297" s="3"/>
      <c r="IPG297" s="3"/>
      <c r="IPH297" s="3"/>
      <c r="IPI297" s="3"/>
      <c r="IPJ297" s="3"/>
      <c r="IPK297" s="3"/>
      <c r="IPL297" s="3"/>
      <c r="IPM297" s="3"/>
      <c r="IPN297" s="3"/>
      <c r="IPO297" s="3"/>
      <c r="IPP297" s="3"/>
      <c r="IPQ297" s="3"/>
      <c r="IPR297" s="3"/>
      <c r="IPS297" s="3"/>
      <c r="IPT297" s="3"/>
      <c r="IPU297" s="3"/>
      <c r="IPV297" s="3"/>
      <c r="IPW297" s="3"/>
      <c r="IPX297" s="3"/>
      <c r="IPY297" s="3"/>
      <c r="IPZ297" s="3"/>
      <c r="IQA297" s="3"/>
      <c r="IQB297" s="3"/>
      <c r="IQC297" s="3"/>
      <c r="IQD297" s="3"/>
      <c r="IQE297" s="3"/>
      <c r="IQF297" s="3"/>
      <c r="IQG297" s="3"/>
      <c r="IQH297" s="3"/>
      <c r="IQI297" s="3"/>
      <c r="IQJ297" s="3"/>
      <c r="IQK297" s="3"/>
      <c r="IQL297" s="3"/>
      <c r="IQM297" s="3"/>
      <c r="IQN297" s="3"/>
      <c r="IQO297" s="3"/>
      <c r="IQP297" s="3"/>
      <c r="IQQ297" s="3"/>
      <c r="IQR297" s="3"/>
      <c r="IQS297" s="3"/>
      <c r="IQT297" s="3"/>
      <c r="IQU297" s="3"/>
      <c r="IQV297" s="3"/>
      <c r="IQW297" s="3"/>
      <c r="IQX297" s="3"/>
      <c r="IQY297" s="3"/>
      <c r="IQZ297" s="3"/>
      <c r="IRA297" s="3"/>
      <c r="IRB297" s="3"/>
      <c r="IRC297" s="3"/>
      <c r="IRD297" s="3"/>
      <c r="IRE297" s="3"/>
      <c r="IRF297" s="3"/>
      <c r="IRG297" s="3"/>
      <c r="IRH297" s="3"/>
      <c r="IRI297" s="3"/>
      <c r="IRJ297" s="3"/>
      <c r="IRK297" s="3"/>
      <c r="IRL297" s="3"/>
      <c r="IRM297" s="3"/>
      <c r="IRN297" s="3"/>
      <c r="IRO297" s="3"/>
      <c r="IRP297" s="3"/>
      <c r="IRQ297" s="3"/>
      <c r="IRR297" s="3"/>
      <c r="IRS297" s="3"/>
      <c r="IRT297" s="3"/>
      <c r="IRU297" s="3"/>
      <c r="IRV297" s="3"/>
      <c r="IRW297" s="3"/>
      <c r="IRX297" s="3"/>
      <c r="IRY297" s="3"/>
      <c r="IRZ297" s="3"/>
      <c r="ISA297" s="3"/>
      <c r="ISB297" s="3"/>
      <c r="ISC297" s="3"/>
      <c r="ISD297" s="3"/>
      <c r="ISE297" s="3"/>
      <c r="ISF297" s="3"/>
      <c r="ISG297" s="3"/>
      <c r="ISH297" s="3"/>
      <c r="ISI297" s="3"/>
      <c r="ISJ297" s="3"/>
      <c r="ISK297" s="3"/>
      <c r="ISL297" s="3"/>
      <c r="ISM297" s="3"/>
      <c r="ISN297" s="3"/>
      <c r="ISO297" s="3"/>
      <c r="ISP297" s="3"/>
      <c r="ISQ297" s="3"/>
      <c r="ISR297" s="3"/>
      <c r="ISS297" s="3"/>
      <c r="IST297" s="3"/>
      <c r="ISU297" s="3"/>
      <c r="ISV297" s="3"/>
      <c r="ISW297" s="3"/>
      <c r="ISX297" s="3"/>
      <c r="ISY297" s="3"/>
      <c r="ISZ297" s="3"/>
      <c r="ITA297" s="3"/>
      <c r="ITB297" s="3"/>
      <c r="ITC297" s="3"/>
      <c r="ITD297" s="3"/>
      <c r="ITE297" s="3"/>
      <c r="ITF297" s="3"/>
      <c r="ITG297" s="3"/>
      <c r="ITH297" s="3"/>
      <c r="ITI297" s="3"/>
      <c r="ITJ297" s="3"/>
      <c r="ITK297" s="3"/>
      <c r="ITL297" s="3"/>
      <c r="ITM297" s="3"/>
      <c r="ITN297" s="3"/>
      <c r="ITO297" s="3"/>
      <c r="ITP297" s="3"/>
      <c r="ITQ297" s="3"/>
      <c r="ITR297" s="3"/>
      <c r="ITS297" s="3"/>
      <c r="ITT297" s="3"/>
      <c r="ITU297" s="3"/>
      <c r="ITV297" s="3"/>
      <c r="ITW297" s="3"/>
      <c r="ITX297" s="3"/>
      <c r="ITY297" s="3"/>
      <c r="ITZ297" s="3"/>
      <c r="IUA297" s="3"/>
      <c r="IUB297" s="3"/>
      <c r="IUC297" s="3"/>
      <c r="IUD297" s="3"/>
      <c r="IUE297" s="3"/>
      <c r="IUF297" s="3"/>
      <c r="IUG297" s="3"/>
      <c r="IUH297" s="3"/>
      <c r="IUI297" s="3"/>
      <c r="IUJ297" s="3"/>
      <c r="IUK297" s="3"/>
      <c r="IUL297" s="3"/>
      <c r="IUM297" s="3"/>
      <c r="IUN297" s="3"/>
      <c r="IUO297" s="3"/>
      <c r="IUP297" s="3"/>
      <c r="IUQ297" s="3"/>
      <c r="IUR297" s="3"/>
      <c r="IUS297" s="3"/>
      <c r="IUT297" s="3"/>
      <c r="IUU297" s="3"/>
      <c r="IUV297" s="3"/>
      <c r="IUW297" s="3"/>
      <c r="IUX297" s="3"/>
      <c r="IUY297" s="3"/>
      <c r="IUZ297" s="3"/>
      <c r="IVA297" s="3"/>
      <c r="IVB297" s="3"/>
      <c r="IVC297" s="3"/>
      <c r="IVD297" s="3"/>
      <c r="IVE297" s="3"/>
      <c r="IVF297" s="3"/>
      <c r="IVG297" s="3"/>
      <c r="IVH297" s="3"/>
      <c r="IVI297" s="3"/>
      <c r="IVJ297" s="3"/>
      <c r="IVK297" s="3"/>
      <c r="IVL297" s="3"/>
      <c r="IVM297" s="3"/>
      <c r="IVN297" s="3"/>
      <c r="IVO297" s="3"/>
      <c r="IVP297" s="3"/>
      <c r="IVQ297" s="3"/>
      <c r="IVR297" s="3"/>
      <c r="IVS297" s="3"/>
      <c r="IVT297" s="3"/>
      <c r="IVU297" s="3"/>
      <c r="IVV297" s="3"/>
      <c r="IVW297" s="3"/>
      <c r="IVX297" s="3"/>
      <c r="IVY297" s="3"/>
      <c r="IVZ297" s="3"/>
      <c r="IWA297" s="3"/>
      <c r="IWB297" s="3"/>
      <c r="IWC297" s="3"/>
      <c r="IWD297" s="3"/>
      <c r="IWE297" s="3"/>
      <c r="IWF297" s="3"/>
      <c r="IWG297" s="3"/>
      <c r="IWH297" s="3"/>
      <c r="IWI297" s="3"/>
      <c r="IWJ297" s="3"/>
      <c r="IWK297" s="3"/>
      <c r="IWL297" s="3"/>
      <c r="IWM297" s="3"/>
      <c r="IWN297" s="3"/>
      <c r="IWO297" s="3"/>
      <c r="IWP297" s="3"/>
      <c r="IWQ297" s="3"/>
      <c r="IWR297" s="3"/>
      <c r="IWS297" s="3"/>
      <c r="IWT297" s="3"/>
      <c r="IWU297" s="3"/>
      <c r="IWV297" s="3"/>
      <c r="IWW297" s="3"/>
      <c r="IWX297" s="3"/>
      <c r="IWY297" s="3"/>
      <c r="IWZ297" s="3"/>
      <c r="IXA297" s="3"/>
      <c r="IXB297" s="3"/>
      <c r="IXC297" s="3"/>
      <c r="IXD297" s="3"/>
      <c r="IXE297" s="3"/>
      <c r="IXF297" s="3"/>
      <c r="IXG297" s="3"/>
      <c r="IXH297" s="3"/>
      <c r="IXI297" s="3"/>
      <c r="IXJ297" s="3"/>
      <c r="IXK297" s="3"/>
      <c r="IXL297" s="3"/>
      <c r="IXM297" s="3"/>
      <c r="IXN297" s="3"/>
      <c r="IXO297" s="3"/>
      <c r="IXP297" s="3"/>
      <c r="IXQ297" s="3"/>
      <c r="IXR297" s="3"/>
      <c r="IXS297" s="3"/>
      <c r="IXT297" s="3"/>
      <c r="IXU297" s="3"/>
      <c r="IXV297" s="3"/>
      <c r="IXW297" s="3"/>
      <c r="IXX297" s="3"/>
      <c r="IXY297" s="3"/>
      <c r="IXZ297" s="3"/>
      <c r="IYA297" s="3"/>
      <c r="IYB297" s="3"/>
      <c r="IYC297" s="3"/>
      <c r="IYD297" s="3"/>
      <c r="IYE297" s="3"/>
      <c r="IYF297" s="3"/>
      <c r="IYG297" s="3"/>
      <c r="IYH297" s="3"/>
      <c r="IYI297" s="3"/>
      <c r="IYJ297" s="3"/>
      <c r="IYK297" s="3"/>
      <c r="IYL297" s="3"/>
      <c r="IYM297" s="3"/>
      <c r="IYN297" s="3"/>
      <c r="IYO297" s="3"/>
      <c r="IYP297" s="3"/>
      <c r="IYQ297" s="3"/>
      <c r="IYR297" s="3"/>
      <c r="IYS297" s="3"/>
      <c r="IYT297" s="3"/>
      <c r="IYU297" s="3"/>
      <c r="IYV297" s="3"/>
      <c r="IYW297" s="3"/>
      <c r="IYX297" s="3"/>
      <c r="IYY297" s="3"/>
      <c r="IYZ297" s="3"/>
      <c r="IZA297" s="3"/>
      <c r="IZB297" s="3"/>
      <c r="IZC297" s="3"/>
      <c r="IZD297" s="3"/>
      <c r="IZE297" s="3"/>
      <c r="IZF297" s="3"/>
      <c r="IZG297" s="3"/>
      <c r="IZH297" s="3"/>
      <c r="IZI297" s="3"/>
      <c r="IZJ297" s="3"/>
      <c r="IZK297" s="3"/>
      <c r="IZL297" s="3"/>
      <c r="IZM297" s="3"/>
      <c r="IZN297" s="3"/>
      <c r="IZO297" s="3"/>
      <c r="IZP297" s="3"/>
      <c r="IZQ297" s="3"/>
      <c r="IZR297" s="3"/>
      <c r="IZS297" s="3"/>
      <c r="IZT297" s="3"/>
      <c r="IZU297" s="3"/>
      <c r="IZV297" s="3"/>
      <c r="IZW297" s="3"/>
      <c r="IZX297" s="3"/>
      <c r="IZY297" s="3"/>
      <c r="IZZ297" s="3"/>
      <c r="JAA297" s="3"/>
      <c r="JAB297" s="3"/>
      <c r="JAC297" s="3"/>
      <c r="JAD297" s="3"/>
      <c r="JAE297" s="3"/>
      <c r="JAF297" s="3"/>
      <c r="JAG297" s="3"/>
      <c r="JAH297" s="3"/>
      <c r="JAI297" s="3"/>
      <c r="JAJ297" s="3"/>
      <c r="JAK297" s="3"/>
      <c r="JAL297" s="3"/>
      <c r="JAM297" s="3"/>
      <c r="JAN297" s="3"/>
      <c r="JAO297" s="3"/>
      <c r="JAP297" s="3"/>
      <c r="JAQ297" s="3"/>
      <c r="JAR297" s="3"/>
      <c r="JAS297" s="3"/>
      <c r="JAT297" s="3"/>
      <c r="JAU297" s="3"/>
      <c r="JAV297" s="3"/>
      <c r="JAW297" s="3"/>
      <c r="JAX297" s="3"/>
      <c r="JAY297" s="3"/>
      <c r="JAZ297" s="3"/>
      <c r="JBA297" s="3"/>
      <c r="JBB297" s="3"/>
      <c r="JBC297" s="3"/>
      <c r="JBD297" s="3"/>
      <c r="JBE297" s="3"/>
      <c r="JBF297" s="3"/>
      <c r="JBG297" s="3"/>
      <c r="JBH297" s="3"/>
      <c r="JBI297" s="3"/>
      <c r="JBJ297" s="3"/>
      <c r="JBK297" s="3"/>
      <c r="JBL297" s="3"/>
      <c r="JBM297" s="3"/>
      <c r="JBN297" s="3"/>
      <c r="JBO297" s="3"/>
      <c r="JBP297" s="3"/>
      <c r="JBQ297" s="3"/>
      <c r="JBR297" s="3"/>
      <c r="JBS297" s="3"/>
      <c r="JBT297" s="3"/>
      <c r="JBU297" s="3"/>
      <c r="JBV297" s="3"/>
      <c r="JBW297" s="3"/>
      <c r="JBX297" s="3"/>
      <c r="JBY297" s="3"/>
      <c r="JBZ297" s="3"/>
      <c r="JCA297" s="3"/>
      <c r="JCB297" s="3"/>
      <c r="JCC297" s="3"/>
      <c r="JCD297" s="3"/>
      <c r="JCE297" s="3"/>
      <c r="JCF297" s="3"/>
      <c r="JCG297" s="3"/>
      <c r="JCH297" s="3"/>
      <c r="JCI297" s="3"/>
      <c r="JCJ297" s="3"/>
      <c r="JCK297" s="3"/>
      <c r="JCL297" s="3"/>
      <c r="JCM297" s="3"/>
      <c r="JCN297" s="3"/>
      <c r="JCO297" s="3"/>
      <c r="JCP297" s="3"/>
      <c r="JCQ297" s="3"/>
      <c r="JCR297" s="3"/>
      <c r="JCS297" s="3"/>
      <c r="JCT297" s="3"/>
      <c r="JCU297" s="3"/>
      <c r="JCV297" s="3"/>
      <c r="JCW297" s="3"/>
      <c r="JCX297" s="3"/>
      <c r="JCY297" s="3"/>
      <c r="JCZ297" s="3"/>
      <c r="JDA297" s="3"/>
      <c r="JDB297" s="3"/>
      <c r="JDC297" s="3"/>
      <c r="JDD297" s="3"/>
      <c r="JDE297" s="3"/>
      <c r="JDF297" s="3"/>
      <c r="JDG297" s="3"/>
      <c r="JDH297" s="3"/>
      <c r="JDI297" s="3"/>
      <c r="JDJ297" s="3"/>
      <c r="JDK297" s="3"/>
      <c r="JDL297" s="3"/>
      <c r="JDM297" s="3"/>
      <c r="JDN297" s="3"/>
      <c r="JDO297" s="3"/>
      <c r="JDP297" s="3"/>
      <c r="JDQ297" s="3"/>
      <c r="JDR297" s="3"/>
      <c r="JDS297" s="3"/>
      <c r="JDT297" s="3"/>
      <c r="JDU297" s="3"/>
      <c r="JDV297" s="3"/>
      <c r="JDW297" s="3"/>
      <c r="JDX297" s="3"/>
      <c r="JDY297" s="3"/>
      <c r="JDZ297" s="3"/>
      <c r="JEA297" s="3"/>
      <c r="JEB297" s="3"/>
      <c r="JEC297" s="3"/>
      <c r="JED297" s="3"/>
      <c r="JEE297" s="3"/>
      <c r="JEF297" s="3"/>
      <c r="JEG297" s="3"/>
      <c r="JEH297" s="3"/>
      <c r="JEI297" s="3"/>
      <c r="JEJ297" s="3"/>
      <c r="JEK297" s="3"/>
      <c r="JEL297" s="3"/>
      <c r="JEM297" s="3"/>
      <c r="JEN297" s="3"/>
      <c r="JEO297" s="3"/>
      <c r="JEP297" s="3"/>
      <c r="JEQ297" s="3"/>
      <c r="JER297" s="3"/>
      <c r="JES297" s="3"/>
      <c r="JET297" s="3"/>
      <c r="JEU297" s="3"/>
      <c r="JEV297" s="3"/>
      <c r="JEW297" s="3"/>
      <c r="JEX297" s="3"/>
      <c r="JEY297" s="3"/>
      <c r="JEZ297" s="3"/>
      <c r="JFA297" s="3"/>
      <c r="JFB297" s="3"/>
      <c r="JFC297" s="3"/>
      <c r="JFD297" s="3"/>
      <c r="JFE297" s="3"/>
      <c r="JFF297" s="3"/>
      <c r="JFG297" s="3"/>
      <c r="JFH297" s="3"/>
      <c r="JFI297" s="3"/>
      <c r="JFJ297" s="3"/>
      <c r="JFK297" s="3"/>
      <c r="JFL297" s="3"/>
      <c r="JFM297" s="3"/>
      <c r="JFN297" s="3"/>
      <c r="JFO297" s="3"/>
      <c r="JFP297" s="3"/>
      <c r="JFQ297" s="3"/>
      <c r="JFR297" s="3"/>
      <c r="JFS297" s="3"/>
      <c r="JFT297" s="3"/>
      <c r="JFU297" s="3"/>
      <c r="JFV297" s="3"/>
      <c r="JFW297" s="3"/>
      <c r="JFX297" s="3"/>
      <c r="JFY297" s="3"/>
      <c r="JFZ297" s="3"/>
      <c r="JGA297" s="3"/>
      <c r="JGB297" s="3"/>
      <c r="JGC297" s="3"/>
      <c r="JGD297" s="3"/>
      <c r="JGE297" s="3"/>
      <c r="JGF297" s="3"/>
      <c r="JGG297" s="3"/>
      <c r="JGH297" s="3"/>
      <c r="JGI297" s="3"/>
      <c r="JGJ297" s="3"/>
      <c r="JGK297" s="3"/>
      <c r="JGL297" s="3"/>
      <c r="JGM297" s="3"/>
      <c r="JGN297" s="3"/>
      <c r="JGO297" s="3"/>
      <c r="JGP297" s="3"/>
      <c r="JGQ297" s="3"/>
      <c r="JGR297" s="3"/>
      <c r="JGS297" s="3"/>
      <c r="JGT297" s="3"/>
      <c r="JGU297" s="3"/>
      <c r="JGV297" s="3"/>
      <c r="JGW297" s="3"/>
      <c r="JGX297" s="3"/>
      <c r="JGY297" s="3"/>
      <c r="JGZ297" s="3"/>
      <c r="JHA297" s="3"/>
      <c r="JHB297" s="3"/>
      <c r="JHC297" s="3"/>
      <c r="JHD297" s="3"/>
      <c r="JHE297" s="3"/>
      <c r="JHF297" s="3"/>
      <c r="JHG297" s="3"/>
      <c r="JHH297" s="3"/>
      <c r="JHI297" s="3"/>
      <c r="JHJ297" s="3"/>
      <c r="JHK297" s="3"/>
      <c r="JHL297" s="3"/>
      <c r="JHM297" s="3"/>
      <c r="JHN297" s="3"/>
      <c r="JHO297" s="3"/>
      <c r="JHP297" s="3"/>
      <c r="JHQ297" s="3"/>
      <c r="JHR297" s="3"/>
      <c r="JHS297" s="3"/>
      <c r="JHT297" s="3"/>
      <c r="JHU297" s="3"/>
      <c r="JHV297" s="3"/>
      <c r="JHW297" s="3"/>
      <c r="JHX297" s="3"/>
      <c r="JHY297" s="3"/>
      <c r="JHZ297" s="3"/>
      <c r="JIA297" s="3"/>
      <c r="JIB297" s="3"/>
      <c r="JIC297" s="3"/>
      <c r="JID297" s="3"/>
      <c r="JIE297" s="3"/>
      <c r="JIF297" s="3"/>
      <c r="JIG297" s="3"/>
      <c r="JIH297" s="3"/>
      <c r="JII297" s="3"/>
      <c r="JIJ297" s="3"/>
      <c r="JIK297" s="3"/>
      <c r="JIL297" s="3"/>
      <c r="JIM297" s="3"/>
      <c r="JIN297" s="3"/>
      <c r="JIO297" s="3"/>
      <c r="JIP297" s="3"/>
      <c r="JIQ297" s="3"/>
      <c r="JIR297" s="3"/>
      <c r="JIS297" s="3"/>
      <c r="JIT297" s="3"/>
      <c r="JIU297" s="3"/>
      <c r="JIV297" s="3"/>
      <c r="JIW297" s="3"/>
      <c r="JIX297" s="3"/>
      <c r="JIY297" s="3"/>
      <c r="JIZ297" s="3"/>
      <c r="JJA297" s="3"/>
      <c r="JJB297" s="3"/>
      <c r="JJC297" s="3"/>
      <c r="JJD297" s="3"/>
      <c r="JJE297" s="3"/>
      <c r="JJF297" s="3"/>
      <c r="JJG297" s="3"/>
      <c r="JJH297" s="3"/>
      <c r="JJI297" s="3"/>
      <c r="JJJ297" s="3"/>
      <c r="JJK297" s="3"/>
      <c r="JJL297" s="3"/>
      <c r="JJM297" s="3"/>
      <c r="JJN297" s="3"/>
      <c r="JJO297" s="3"/>
      <c r="JJP297" s="3"/>
      <c r="JJQ297" s="3"/>
      <c r="JJR297" s="3"/>
      <c r="JJS297" s="3"/>
      <c r="JJT297" s="3"/>
      <c r="JJU297" s="3"/>
      <c r="JJV297" s="3"/>
      <c r="JJW297" s="3"/>
      <c r="JJX297" s="3"/>
      <c r="JJY297" s="3"/>
      <c r="JJZ297" s="3"/>
      <c r="JKA297" s="3"/>
      <c r="JKB297" s="3"/>
      <c r="JKC297" s="3"/>
      <c r="JKD297" s="3"/>
      <c r="JKE297" s="3"/>
      <c r="JKF297" s="3"/>
      <c r="JKG297" s="3"/>
      <c r="JKH297" s="3"/>
      <c r="JKI297" s="3"/>
      <c r="JKJ297" s="3"/>
      <c r="JKK297" s="3"/>
      <c r="JKL297" s="3"/>
      <c r="JKM297" s="3"/>
      <c r="JKN297" s="3"/>
      <c r="JKO297" s="3"/>
      <c r="JKP297" s="3"/>
      <c r="JKQ297" s="3"/>
      <c r="JKR297" s="3"/>
      <c r="JKS297" s="3"/>
      <c r="JKT297" s="3"/>
      <c r="JKU297" s="3"/>
      <c r="JKV297" s="3"/>
      <c r="JKW297" s="3"/>
      <c r="JKX297" s="3"/>
      <c r="JKY297" s="3"/>
      <c r="JKZ297" s="3"/>
      <c r="JLA297" s="3"/>
      <c r="JLB297" s="3"/>
      <c r="JLC297" s="3"/>
      <c r="JLD297" s="3"/>
      <c r="JLE297" s="3"/>
      <c r="JLF297" s="3"/>
      <c r="JLG297" s="3"/>
      <c r="JLH297" s="3"/>
      <c r="JLI297" s="3"/>
      <c r="JLJ297" s="3"/>
      <c r="JLK297" s="3"/>
      <c r="JLL297" s="3"/>
      <c r="JLM297" s="3"/>
      <c r="JLN297" s="3"/>
      <c r="JLO297" s="3"/>
      <c r="JLP297" s="3"/>
      <c r="JLQ297" s="3"/>
      <c r="JLR297" s="3"/>
      <c r="JLS297" s="3"/>
      <c r="JLT297" s="3"/>
      <c r="JLU297" s="3"/>
      <c r="JLV297" s="3"/>
      <c r="JLW297" s="3"/>
      <c r="JLX297" s="3"/>
      <c r="JLY297" s="3"/>
      <c r="JLZ297" s="3"/>
      <c r="JMA297" s="3"/>
      <c r="JMB297" s="3"/>
      <c r="JMC297" s="3"/>
      <c r="JMD297" s="3"/>
      <c r="JME297" s="3"/>
      <c r="JMF297" s="3"/>
      <c r="JMG297" s="3"/>
      <c r="JMH297" s="3"/>
      <c r="JMI297" s="3"/>
      <c r="JMJ297" s="3"/>
      <c r="JMK297" s="3"/>
      <c r="JML297" s="3"/>
      <c r="JMM297" s="3"/>
      <c r="JMN297" s="3"/>
      <c r="JMO297" s="3"/>
      <c r="JMP297" s="3"/>
      <c r="JMQ297" s="3"/>
      <c r="JMR297" s="3"/>
      <c r="JMS297" s="3"/>
      <c r="JMT297" s="3"/>
      <c r="JMU297" s="3"/>
      <c r="JMV297" s="3"/>
      <c r="JMW297" s="3"/>
      <c r="JMX297" s="3"/>
      <c r="JMY297" s="3"/>
      <c r="JMZ297" s="3"/>
      <c r="JNA297" s="3"/>
      <c r="JNB297" s="3"/>
      <c r="JNC297" s="3"/>
      <c r="JND297" s="3"/>
      <c r="JNE297" s="3"/>
      <c r="JNF297" s="3"/>
      <c r="JNG297" s="3"/>
      <c r="JNH297" s="3"/>
      <c r="JNI297" s="3"/>
      <c r="JNJ297" s="3"/>
      <c r="JNK297" s="3"/>
      <c r="JNL297" s="3"/>
      <c r="JNM297" s="3"/>
      <c r="JNN297" s="3"/>
      <c r="JNO297" s="3"/>
      <c r="JNP297" s="3"/>
      <c r="JNQ297" s="3"/>
      <c r="JNR297" s="3"/>
      <c r="JNS297" s="3"/>
      <c r="JNT297" s="3"/>
      <c r="JNU297" s="3"/>
      <c r="JNV297" s="3"/>
      <c r="JNW297" s="3"/>
      <c r="JNX297" s="3"/>
      <c r="JNY297" s="3"/>
      <c r="JNZ297" s="3"/>
      <c r="JOA297" s="3"/>
      <c r="JOB297" s="3"/>
      <c r="JOC297" s="3"/>
      <c r="JOD297" s="3"/>
      <c r="JOE297" s="3"/>
      <c r="JOF297" s="3"/>
      <c r="JOG297" s="3"/>
      <c r="JOH297" s="3"/>
      <c r="JOI297" s="3"/>
      <c r="JOJ297" s="3"/>
      <c r="JOK297" s="3"/>
      <c r="JOL297" s="3"/>
      <c r="JOM297" s="3"/>
      <c r="JON297" s="3"/>
      <c r="JOO297" s="3"/>
      <c r="JOP297" s="3"/>
      <c r="JOQ297" s="3"/>
      <c r="JOR297" s="3"/>
      <c r="JOS297" s="3"/>
      <c r="JOT297" s="3"/>
      <c r="JOU297" s="3"/>
      <c r="JOV297" s="3"/>
      <c r="JOW297" s="3"/>
      <c r="JOX297" s="3"/>
      <c r="JOY297" s="3"/>
      <c r="JOZ297" s="3"/>
      <c r="JPA297" s="3"/>
      <c r="JPB297" s="3"/>
      <c r="JPC297" s="3"/>
      <c r="JPD297" s="3"/>
      <c r="JPE297" s="3"/>
      <c r="JPF297" s="3"/>
      <c r="JPG297" s="3"/>
      <c r="JPH297" s="3"/>
      <c r="JPI297" s="3"/>
      <c r="JPJ297" s="3"/>
      <c r="JPK297" s="3"/>
      <c r="JPL297" s="3"/>
      <c r="JPM297" s="3"/>
      <c r="JPN297" s="3"/>
      <c r="JPO297" s="3"/>
      <c r="JPP297" s="3"/>
      <c r="JPQ297" s="3"/>
      <c r="JPR297" s="3"/>
      <c r="JPS297" s="3"/>
      <c r="JPT297" s="3"/>
      <c r="JPU297" s="3"/>
      <c r="JPV297" s="3"/>
      <c r="JPW297" s="3"/>
      <c r="JPX297" s="3"/>
      <c r="JPY297" s="3"/>
      <c r="JPZ297" s="3"/>
      <c r="JQA297" s="3"/>
      <c r="JQB297" s="3"/>
      <c r="JQC297" s="3"/>
      <c r="JQD297" s="3"/>
      <c r="JQE297" s="3"/>
      <c r="JQF297" s="3"/>
      <c r="JQG297" s="3"/>
      <c r="JQH297" s="3"/>
      <c r="JQI297" s="3"/>
      <c r="JQJ297" s="3"/>
      <c r="JQK297" s="3"/>
      <c r="JQL297" s="3"/>
      <c r="JQM297" s="3"/>
      <c r="JQN297" s="3"/>
      <c r="JQO297" s="3"/>
      <c r="JQP297" s="3"/>
      <c r="JQQ297" s="3"/>
      <c r="JQR297" s="3"/>
      <c r="JQS297" s="3"/>
      <c r="JQT297" s="3"/>
      <c r="JQU297" s="3"/>
      <c r="JQV297" s="3"/>
      <c r="JQW297" s="3"/>
      <c r="JQX297" s="3"/>
      <c r="JQY297" s="3"/>
      <c r="JQZ297" s="3"/>
      <c r="JRA297" s="3"/>
      <c r="JRB297" s="3"/>
      <c r="JRC297" s="3"/>
      <c r="JRD297" s="3"/>
      <c r="JRE297" s="3"/>
      <c r="JRF297" s="3"/>
      <c r="JRG297" s="3"/>
      <c r="JRH297" s="3"/>
      <c r="JRI297" s="3"/>
      <c r="JRJ297" s="3"/>
      <c r="JRK297" s="3"/>
      <c r="JRL297" s="3"/>
      <c r="JRM297" s="3"/>
      <c r="JRN297" s="3"/>
      <c r="JRO297" s="3"/>
      <c r="JRP297" s="3"/>
      <c r="JRQ297" s="3"/>
      <c r="JRR297" s="3"/>
      <c r="JRS297" s="3"/>
      <c r="JRT297" s="3"/>
      <c r="JRU297" s="3"/>
      <c r="JRV297" s="3"/>
      <c r="JRW297" s="3"/>
      <c r="JRX297" s="3"/>
      <c r="JRY297" s="3"/>
      <c r="JRZ297" s="3"/>
      <c r="JSA297" s="3"/>
      <c r="JSB297" s="3"/>
      <c r="JSC297" s="3"/>
      <c r="JSD297" s="3"/>
      <c r="JSE297" s="3"/>
      <c r="JSF297" s="3"/>
      <c r="JSG297" s="3"/>
      <c r="JSH297" s="3"/>
      <c r="JSI297" s="3"/>
      <c r="JSJ297" s="3"/>
      <c r="JSK297" s="3"/>
      <c r="JSL297" s="3"/>
      <c r="JSM297" s="3"/>
      <c r="JSN297" s="3"/>
      <c r="JSO297" s="3"/>
      <c r="JSP297" s="3"/>
      <c r="JSQ297" s="3"/>
      <c r="JSR297" s="3"/>
      <c r="JSS297" s="3"/>
      <c r="JST297" s="3"/>
      <c r="JSU297" s="3"/>
      <c r="JSV297" s="3"/>
      <c r="JSW297" s="3"/>
      <c r="JSX297" s="3"/>
      <c r="JSY297" s="3"/>
      <c r="JSZ297" s="3"/>
      <c r="JTA297" s="3"/>
      <c r="JTB297" s="3"/>
      <c r="JTC297" s="3"/>
      <c r="JTD297" s="3"/>
      <c r="JTE297" s="3"/>
      <c r="JTF297" s="3"/>
      <c r="JTG297" s="3"/>
      <c r="JTH297" s="3"/>
      <c r="JTI297" s="3"/>
      <c r="JTJ297" s="3"/>
      <c r="JTK297" s="3"/>
      <c r="JTL297" s="3"/>
      <c r="JTM297" s="3"/>
      <c r="JTN297" s="3"/>
      <c r="JTO297" s="3"/>
      <c r="JTP297" s="3"/>
      <c r="JTQ297" s="3"/>
      <c r="JTR297" s="3"/>
      <c r="JTS297" s="3"/>
      <c r="JTT297" s="3"/>
      <c r="JTU297" s="3"/>
      <c r="JTV297" s="3"/>
      <c r="JTW297" s="3"/>
      <c r="JTX297" s="3"/>
      <c r="JTY297" s="3"/>
      <c r="JTZ297" s="3"/>
      <c r="JUA297" s="3"/>
      <c r="JUB297" s="3"/>
      <c r="JUC297" s="3"/>
      <c r="JUD297" s="3"/>
      <c r="JUE297" s="3"/>
      <c r="JUF297" s="3"/>
      <c r="JUG297" s="3"/>
      <c r="JUH297" s="3"/>
      <c r="JUI297" s="3"/>
      <c r="JUJ297" s="3"/>
      <c r="JUK297" s="3"/>
      <c r="JUL297" s="3"/>
      <c r="JUM297" s="3"/>
      <c r="JUN297" s="3"/>
      <c r="JUO297" s="3"/>
      <c r="JUP297" s="3"/>
      <c r="JUQ297" s="3"/>
      <c r="JUR297" s="3"/>
      <c r="JUS297" s="3"/>
      <c r="JUT297" s="3"/>
      <c r="JUU297" s="3"/>
      <c r="JUV297" s="3"/>
      <c r="JUW297" s="3"/>
      <c r="JUX297" s="3"/>
      <c r="JUY297" s="3"/>
      <c r="JUZ297" s="3"/>
      <c r="JVA297" s="3"/>
      <c r="JVB297" s="3"/>
      <c r="JVC297" s="3"/>
      <c r="JVD297" s="3"/>
      <c r="JVE297" s="3"/>
      <c r="JVF297" s="3"/>
      <c r="JVG297" s="3"/>
      <c r="JVH297" s="3"/>
      <c r="JVI297" s="3"/>
      <c r="JVJ297" s="3"/>
      <c r="JVK297" s="3"/>
      <c r="JVL297" s="3"/>
      <c r="JVM297" s="3"/>
      <c r="JVN297" s="3"/>
      <c r="JVO297" s="3"/>
      <c r="JVP297" s="3"/>
      <c r="JVQ297" s="3"/>
      <c r="JVR297" s="3"/>
      <c r="JVS297" s="3"/>
      <c r="JVT297" s="3"/>
      <c r="JVU297" s="3"/>
      <c r="JVV297" s="3"/>
      <c r="JVW297" s="3"/>
      <c r="JVX297" s="3"/>
      <c r="JVY297" s="3"/>
      <c r="JVZ297" s="3"/>
      <c r="JWA297" s="3"/>
      <c r="JWB297" s="3"/>
      <c r="JWC297" s="3"/>
      <c r="JWD297" s="3"/>
      <c r="JWE297" s="3"/>
      <c r="JWF297" s="3"/>
      <c r="JWG297" s="3"/>
      <c r="JWH297" s="3"/>
      <c r="JWI297" s="3"/>
      <c r="JWJ297" s="3"/>
      <c r="JWK297" s="3"/>
      <c r="JWL297" s="3"/>
      <c r="JWM297" s="3"/>
      <c r="JWN297" s="3"/>
      <c r="JWO297" s="3"/>
      <c r="JWP297" s="3"/>
      <c r="JWQ297" s="3"/>
      <c r="JWR297" s="3"/>
      <c r="JWS297" s="3"/>
      <c r="JWT297" s="3"/>
      <c r="JWU297" s="3"/>
      <c r="JWV297" s="3"/>
      <c r="JWW297" s="3"/>
      <c r="JWX297" s="3"/>
      <c r="JWY297" s="3"/>
      <c r="JWZ297" s="3"/>
      <c r="JXA297" s="3"/>
      <c r="JXB297" s="3"/>
      <c r="JXC297" s="3"/>
      <c r="JXD297" s="3"/>
      <c r="JXE297" s="3"/>
      <c r="JXF297" s="3"/>
      <c r="JXG297" s="3"/>
      <c r="JXH297" s="3"/>
      <c r="JXI297" s="3"/>
      <c r="JXJ297" s="3"/>
      <c r="JXK297" s="3"/>
      <c r="JXL297" s="3"/>
      <c r="JXM297" s="3"/>
      <c r="JXN297" s="3"/>
      <c r="JXO297" s="3"/>
      <c r="JXP297" s="3"/>
      <c r="JXQ297" s="3"/>
      <c r="JXR297" s="3"/>
      <c r="JXS297" s="3"/>
      <c r="JXT297" s="3"/>
      <c r="JXU297" s="3"/>
      <c r="JXV297" s="3"/>
      <c r="JXW297" s="3"/>
      <c r="JXX297" s="3"/>
      <c r="JXY297" s="3"/>
      <c r="JXZ297" s="3"/>
      <c r="JYA297" s="3"/>
      <c r="JYB297" s="3"/>
      <c r="JYC297" s="3"/>
      <c r="JYD297" s="3"/>
      <c r="JYE297" s="3"/>
      <c r="JYF297" s="3"/>
      <c r="JYG297" s="3"/>
      <c r="JYH297" s="3"/>
      <c r="JYI297" s="3"/>
      <c r="JYJ297" s="3"/>
      <c r="JYK297" s="3"/>
      <c r="JYL297" s="3"/>
      <c r="JYM297" s="3"/>
      <c r="JYN297" s="3"/>
      <c r="JYO297" s="3"/>
      <c r="JYP297" s="3"/>
      <c r="JYQ297" s="3"/>
      <c r="JYR297" s="3"/>
      <c r="JYS297" s="3"/>
      <c r="JYT297" s="3"/>
      <c r="JYU297" s="3"/>
      <c r="JYV297" s="3"/>
      <c r="JYW297" s="3"/>
      <c r="JYX297" s="3"/>
      <c r="JYY297" s="3"/>
      <c r="JYZ297" s="3"/>
      <c r="JZA297" s="3"/>
      <c r="JZB297" s="3"/>
      <c r="JZC297" s="3"/>
      <c r="JZD297" s="3"/>
      <c r="JZE297" s="3"/>
      <c r="JZF297" s="3"/>
      <c r="JZG297" s="3"/>
      <c r="JZH297" s="3"/>
      <c r="JZI297" s="3"/>
      <c r="JZJ297" s="3"/>
      <c r="JZK297" s="3"/>
      <c r="JZL297" s="3"/>
      <c r="JZM297" s="3"/>
      <c r="JZN297" s="3"/>
      <c r="JZO297" s="3"/>
      <c r="JZP297" s="3"/>
      <c r="JZQ297" s="3"/>
      <c r="JZR297" s="3"/>
      <c r="JZS297" s="3"/>
      <c r="JZT297" s="3"/>
      <c r="JZU297" s="3"/>
      <c r="JZV297" s="3"/>
      <c r="JZW297" s="3"/>
      <c r="JZX297" s="3"/>
      <c r="JZY297" s="3"/>
      <c r="JZZ297" s="3"/>
      <c r="KAA297" s="3"/>
      <c r="KAB297" s="3"/>
      <c r="KAC297" s="3"/>
      <c r="KAD297" s="3"/>
      <c r="KAE297" s="3"/>
      <c r="KAF297" s="3"/>
      <c r="KAG297" s="3"/>
      <c r="KAH297" s="3"/>
      <c r="KAI297" s="3"/>
      <c r="KAJ297" s="3"/>
      <c r="KAK297" s="3"/>
      <c r="KAL297" s="3"/>
      <c r="KAM297" s="3"/>
      <c r="KAN297" s="3"/>
      <c r="KAO297" s="3"/>
      <c r="KAP297" s="3"/>
      <c r="KAQ297" s="3"/>
      <c r="KAR297" s="3"/>
      <c r="KAS297" s="3"/>
      <c r="KAT297" s="3"/>
      <c r="KAU297" s="3"/>
      <c r="KAV297" s="3"/>
      <c r="KAW297" s="3"/>
      <c r="KAX297" s="3"/>
      <c r="KAY297" s="3"/>
      <c r="KAZ297" s="3"/>
      <c r="KBA297" s="3"/>
      <c r="KBB297" s="3"/>
      <c r="KBC297" s="3"/>
      <c r="KBD297" s="3"/>
      <c r="KBE297" s="3"/>
      <c r="KBF297" s="3"/>
      <c r="KBG297" s="3"/>
      <c r="KBH297" s="3"/>
      <c r="KBI297" s="3"/>
      <c r="KBJ297" s="3"/>
      <c r="KBK297" s="3"/>
      <c r="KBL297" s="3"/>
      <c r="KBM297" s="3"/>
      <c r="KBN297" s="3"/>
      <c r="KBO297" s="3"/>
      <c r="KBP297" s="3"/>
      <c r="KBQ297" s="3"/>
      <c r="KBR297" s="3"/>
      <c r="KBS297" s="3"/>
      <c r="KBT297" s="3"/>
      <c r="KBU297" s="3"/>
      <c r="KBV297" s="3"/>
      <c r="KBW297" s="3"/>
      <c r="KBX297" s="3"/>
      <c r="KBY297" s="3"/>
      <c r="KBZ297" s="3"/>
      <c r="KCA297" s="3"/>
      <c r="KCB297" s="3"/>
      <c r="KCC297" s="3"/>
      <c r="KCD297" s="3"/>
      <c r="KCE297" s="3"/>
      <c r="KCF297" s="3"/>
      <c r="KCG297" s="3"/>
      <c r="KCH297" s="3"/>
      <c r="KCI297" s="3"/>
      <c r="KCJ297" s="3"/>
      <c r="KCK297" s="3"/>
      <c r="KCL297" s="3"/>
      <c r="KCM297" s="3"/>
      <c r="KCN297" s="3"/>
      <c r="KCO297" s="3"/>
      <c r="KCP297" s="3"/>
      <c r="KCQ297" s="3"/>
      <c r="KCR297" s="3"/>
      <c r="KCS297" s="3"/>
      <c r="KCT297" s="3"/>
      <c r="KCU297" s="3"/>
      <c r="KCV297" s="3"/>
      <c r="KCW297" s="3"/>
      <c r="KCX297" s="3"/>
      <c r="KCY297" s="3"/>
      <c r="KCZ297" s="3"/>
      <c r="KDA297" s="3"/>
      <c r="KDB297" s="3"/>
      <c r="KDC297" s="3"/>
      <c r="KDD297" s="3"/>
      <c r="KDE297" s="3"/>
      <c r="KDF297" s="3"/>
      <c r="KDG297" s="3"/>
      <c r="KDH297" s="3"/>
      <c r="KDI297" s="3"/>
      <c r="KDJ297" s="3"/>
      <c r="KDK297" s="3"/>
      <c r="KDL297" s="3"/>
      <c r="KDM297" s="3"/>
      <c r="KDN297" s="3"/>
      <c r="KDO297" s="3"/>
      <c r="KDP297" s="3"/>
      <c r="KDQ297" s="3"/>
      <c r="KDR297" s="3"/>
      <c r="KDS297" s="3"/>
      <c r="KDT297" s="3"/>
      <c r="KDU297" s="3"/>
      <c r="KDV297" s="3"/>
      <c r="KDW297" s="3"/>
      <c r="KDX297" s="3"/>
      <c r="KDY297" s="3"/>
      <c r="KDZ297" s="3"/>
      <c r="KEA297" s="3"/>
      <c r="KEB297" s="3"/>
      <c r="KEC297" s="3"/>
      <c r="KED297" s="3"/>
      <c r="KEE297" s="3"/>
      <c r="KEF297" s="3"/>
      <c r="KEG297" s="3"/>
      <c r="KEH297" s="3"/>
      <c r="KEI297" s="3"/>
      <c r="KEJ297" s="3"/>
      <c r="KEK297" s="3"/>
      <c r="KEL297" s="3"/>
      <c r="KEM297" s="3"/>
      <c r="KEN297" s="3"/>
      <c r="KEO297" s="3"/>
      <c r="KEP297" s="3"/>
      <c r="KEQ297" s="3"/>
      <c r="KER297" s="3"/>
      <c r="KES297" s="3"/>
      <c r="KET297" s="3"/>
      <c r="KEU297" s="3"/>
      <c r="KEV297" s="3"/>
      <c r="KEW297" s="3"/>
      <c r="KEX297" s="3"/>
      <c r="KEY297" s="3"/>
      <c r="KEZ297" s="3"/>
      <c r="KFA297" s="3"/>
      <c r="KFB297" s="3"/>
      <c r="KFC297" s="3"/>
      <c r="KFD297" s="3"/>
      <c r="KFE297" s="3"/>
      <c r="KFF297" s="3"/>
      <c r="KFG297" s="3"/>
      <c r="KFH297" s="3"/>
      <c r="KFI297" s="3"/>
      <c r="KFJ297" s="3"/>
      <c r="KFK297" s="3"/>
      <c r="KFL297" s="3"/>
      <c r="KFM297" s="3"/>
      <c r="KFN297" s="3"/>
      <c r="KFO297" s="3"/>
      <c r="KFP297" s="3"/>
      <c r="KFQ297" s="3"/>
      <c r="KFR297" s="3"/>
      <c r="KFS297" s="3"/>
      <c r="KFT297" s="3"/>
      <c r="KFU297" s="3"/>
      <c r="KFV297" s="3"/>
      <c r="KFW297" s="3"/>
      <c r="KFX297" s="3"/>
      <c r="KFY297" s="3"/>
      <c r="KFZ297" s="3"/>
      <c r="KGA297" s="3"/>
      <c r="KGB297" s="3"/>
      <c r="KGC297" s="3"/>
      <c r="KGD297" s="3"/>
      <c r="KGE297" s="3"/>
      <c r="KGF297" s="3"/>
      <c r="KGG297" s="3"/>
      <c r="KGH297" s="3"/>
      <c r="KGI297" s="3"/>
      <c r="KGJ297" s="3"/>
      <c r="KGK297" s="3"/>
      <c r="KGL297" s="3"/>
      <c r="KGM297" s="3"/>
      <c r="KGN297" s="3"/>
      <c r="KGO297" s="3"/>
      <c r="KGP297" s="3"/>
      <c r="KGQ297" s="3"/>
      <c r="KGR297" s="3"/>
      <c r="KGS297" s="3"/>
      <c r="KGT297" s="3"/>
      <c r="KGU297" s="3"/>
      <c r="KGV297" s="3"/>
      <c r="KGW297" s="3"/>
      <c r="KGX297" s="3"/>
      <c r="KGY297" s="3"/>
      <c r="KGZ297" s="3"/>
      <c r="KHA297" s="3"/>
      <c r="KHB297" s="3"/>
      <c r="KHC297" s="3"/>
      <c r="KHD297" s="3"/>
      <c r="KHE297" s="3"/>
      <c r="KHF297" s="3"/>
      <c r="KHG297" s="3"/>
      <c r="KHH297" s="3"/>
      <c r="KHI297" s="3"/>
      <c r="KHJ297" s="3"/>
      <c r="KHK297" s="3"/>
      <c r="KHL297" s="3"/>
      <c r="KHM297" s="3"/>
      <c r="KHN297" s="3"/>
      <c r="KHO297" s="3"/>
      <c r="KHP297" s="3"/>
      <c r="KHQ297" s="3"/>
      <c r="KHR297" s="3"/>
      <c r="KHS297" s="3"/>
      <c r="KHT297" s="3"/>
      <c r="KHU297" s="3"/>
      <c r="KHV297" s="3"/>
      <c r="KHW297" s="3"/>
      <c r="KHX297" s="3"/>
      <c r="KHY297" s="3"/>
      <c r="KHZ297" s="3"/>
      <c r="KIA297" s="3"/>
      <c r="KIB297" s="3"/>
      <c r="KIC297" s="3"/>
      <c r="KID297" s="3"/>
      <c r="KIE297" s="3"/>
      <c r="KIF297" s="3"/>
      <c r="KIG297" s="3"/>
      <c r="KIH297" s="3"/>
      <c r="KII297" s="3"/>
      <c r="KIJ297" s="3"/>
      <c r="KIK297" s="3"/>
      <c r="KIL297" s="3"/>
      <c r="KIM297" s="3"/>
      <c r="KIN297" s="3"/>
      <c r="KIO297" s="3"/>
      <c r="KIP297" s="3"/>
      <c r="KIQ297" s="3"/>
      <c r="KIR297" s="3"/>
      <c r="KIS297" s="3"/>
      <c r="KIT297" s="3"/>
      <c r="KIU297" s="3"/>
      <c r="KIV297" s="3"/>
      <c r="KIW297" s="3"/>
      <c r="KIX297" s="3"/>
      <c r="KIY297" s="3"/>
      <c r="KIZ297" s="3"/>
      <c r="KJA297" s="3"/>
      <c r="KJB297" s="3"/>
      <c r="KJC297" s="3"/>
      <c r="KJD297" s="3"/>
      <c r="KJE297" s="3"/>
      <c r="KJF297" s="3"/>
      <c r="KJG297" s="3"/>
      <c r="KJH297" s="3"/>
      <c r="KJI297" s="3"/>
      <c r="KJJ297" s="3"/>
      <c r="KJK297" s="3"/>
      <c r="KJL297" s="3"/>
      <c r="KJM297" s="3"/>
      <c r="KJN297" s="3"/>
      <c r="KJO297" s="3"/>
      <c r="KJP297" s="3"/>
      <c r="KJQ297" s="3"/>
      <c r="KJR297" s="3"/>
      <c r="KJS297" s="3"/>
      <c r="KJT297" s="3"/>
      <c r="KJU297" s="3"/>
      <c r="KJV297" s="3"/>
      <c r="KJW297" s="3"/>
      <c r="KJX297" s="3"/>
      <c r="KJY297" s="3"/>
      <c r="KJZ297" s="3"/>
      <c r="KKA297" s="3"/>
      <c r="KKB297" s="3"/>
      <c r="KKC297" s="3"/>
      <c r="KKD297" s="3"/>
      <c r="KKE297" s="3"/>
      <c r="KKF297" s="3"/>
      <c r="KKG297" s="3"/>
      <c r="KKH297" s="3"/>
      <c r="KKI297" s="3"/>
      <c r="KKJ297" s="3"/>
      <c r="KKK297" s="3"/>
      <c r="KKL297" s="3"/>
      <c r="KKM297" s="3"/>
      <c r="KKN297" s="3"/>
      <c r="KKO297" s="3"/>
      <c r="KKP297" s="3"/>
      <c r="KKQ297" s="3"/>
      <c r="KKR297" s="3"/>
      <c r="KKS297" s="3"/>
      <c r="KKT297" s="3"/>
      <c r="KKU297" s="3"/>
      <c r="KKV297" s="3"/>
      <c r="KKW297" s="3"/>
      <c r="KKX297" s="3"/>
      <c r="KKY297" s="3"/>
      <c r="KKZ297" s="3"/>
      <c r="KLA297" s="3"/>
      <c r="KLB297" s="3"/>
      <c r="KLC297" s="3"/>
      <c r="KLD297" s="3"/>
      <c r="KLE297" s="3"/>
      <c r="KLF297" s="3"/>
      <c r="KLG297" s="3"/>
      <c r="KLH297" s="3"/>
      <c r="KLI297" s="3"/>
      <c r="KLJ297" s="3"/>
      <c r="KLK297" s="3"/>
      <c r="KLL297" s="3"/>
      <c r="KLM297" s="3"/>
      <c r="KLN297" s="3"/>
      <c r="KLO297" s="3"/>
      <c r="KLP297" s="3"/>
      <c r="KLQ297" s="3"/>
      <c r="KLR297" s="3"/>
      <c r="KLS297" s="3"/>
      <c r="KLT297" s="3"/>
      <c r="KLU297" s="3"/>
      <c r="KLV297" s="3"/>
      <c r="KLW297" s="3"/>
      <c r="KLX297" s="3"/>
      <c r="KLY297" s="3"/>
      <c r="KLZ297" s="3"/>
      <c r="KMA297" s="3"/>
      <c r="KMB297" s="3"/>
      <c r="KMC297" s="3"/>
      <c r="KMD297" s="3"/>
      <c r="KME297" s="3"/>
      <c r="KMF297" s="3"/>
      <c r="KMG297" s="3"/>
      <c r="KMH297" s="3"/>
      <c r="KMI297" s="3"/>
      <c r="KMJ297" s="3"/>
      <c r="KMK297" s="3"/>
      <c r="KML297" s="3"/>
      <c r="KMM297" s="3"/>
      <c r="KMN297" s="3"/>
      <c r="KMO297" s="3"/>
      <c r="KMP297" s="3"/>
      <c r="KMQ297" s="3"/>
      <c r="KMR297" s="3"/>
      <c r="KMS297" s="3"/>
      <c r="KMT297" s="3"/>
      <c r="KMU297" s="3"/>
      <c r="KMV297" s="3"/>
      <c r="KMW297" s="3"/>
      <c r="KMX297" s="3"/>
      <c r="KMY297" s="3"/>
      <c r="KMZ297" s="3"/>
      <c r="KNA297" s="3"/>
      <c r="KNB297" s="3"/>
      <c r="KNC297" s="3"/>
      <c r="KND297" s="3"/>
      <c r="KNE297" s="3"/>
      <c r="KNF297" s="3"/>
      <c r="KNG297" s="3"/>
      <c r="KNH297" s="3"/>
      <c r="KNI297" s="3"/>
      <c r="KNJ297" s="3"/>
      <c r="KNK297" s="3"/>
      <c r="KNL297" s="3"/>
      <c r="KNM297" s="3"/>
      <c r="KNN297" s="3"/>
      <c r="KNO297" s="3"/>
      <c r="KNP297" s="3"/>
      <c r="KNQ297" s="3"/>
      <c r="KNR297" s="3"/>
      <c r="KNS297" s="3"/>
      <c r="KNT297" s="3"/>
      <c r="KNU297" s="3"/>
      <c r="KNV297" s="3"/>
      <c r="KNW297" s="3"/>
      <c r="KNX297" s="3"/>
      <c r="KNY297" s="3"/>
      <c r="KNZ297" s="3"/>
      <c r="KOA297" s="3"/>
      <c r="KOB297" s="3"/>
      <c r="KOC297" s="3"/>
      <c r="KOD297" s="3"/>
      <c r="KOE297" s="3"/>
      <c r="KOF297" s="3"/>
      <c r="KOG297" s="3"/>
      <c r="KOH297" s="3"/>
      <c r="KOI297" s="3"/>
      <c r="KOJ297" s="3"/>
      <c r="KOK297" s="3"/>
      <c r="KOL297" s="3"/>
      <c r="KOM297" s="3"/>
      <c r="KON297" s="3"/>
      <c r="KOO297" s="3"/>
      <c r="KOP297" s="3"/>
      <c r="KOQ297" s="3"/>
      <c r="KOR297" s="3"/>
      <c r="KOS297" s="3"/>
      <c r="KOT297" s="3"/>
      <c r="KOU297" s="3"/>
      <c r="KOV297" s="3"/>
      <c r="KOW297" s="3"/>
      <c r="KOX297" s="3"/>
      <c r="KOY297" s="3"/>
      <c r="KOZ297" s="3"/>
      <c r="KPA297" s="3"/>
      <c r="KPB297" s="3"/>
      <c r="KPC297" s="3"/>
      <c r="KPD297" s="3"/>
      <c r="KPE297" s="3"/>
      <c r="KPF297" s="3"/>
      <c r="KPG297" s="3"/>
      <c r="KPH297" s="3"/>
      <c r="KPI297" s="3"/>
      <c r="KPJ297" s="3"/>
      <c r="KPK297" s="3"/>
      <c r="KPL297" s="3"/>
      <c r="KPM297" s="3"/>
      <c r="KPN297" s="3"/>
      <c r="KPO297" s="3"/>
      <c r="KPP297" s="3"/>
      <c r="KPQ297" s="3"/>
      <c r="KPR297" s="3"/>
      <c r="KPS297" s="3"/>
      <c r="KPT297" s="3"/>
      <c r="KPU297" s="3"/>
      <c r="KPV297" s="3"/>
      <c r="KPW297" s="3"/>
      <c r="KPX297" s="3"/>
      <c r="KPY297" s="3"/>
      <c r="KPZ297" s="3"/>
      <c r="KQA297" s="3"/>
      <c r="KQB297" s="3"/>
      <c r="KQC297" s="3"/>
      <c r="KQD297" s="3"/>
      <c r="KQE297" s="3"/>
      <c r="KQF297" s="3"/>
      <c r="KQG297" s="3"/>
      <c r="KQH297" s="3"/>
      <c r="KQI297" s="3"/>
      <c r="KQJ297" s="3"/>
      <c r="KQK297" s="3"/>
      <c r="KQL297" s="3"/>
      <c r="KQM297" s="3"/>
      <c r="KQN297" s="3"/>
      <c r="KQO297" s="3"/>
      <c r="KQP297" s="3"/>
      <c r="KQQ297" s="3"/>
      <c r="KQR297" s="3"/>
      <c r="KQS297" s="3"/>
      <c r="KQT297" s="3"/>
      <c r="KQU297" s="3"/>
      <c r="KQV297" s="3"/>
      <c r="KQW297" s="3"/>
      <c r="KQX297" s="3"/>
      <c r="KQY297" s="3"/>
      <c r="KQZ297" s="3"/>
      <c r="KRA297" s="3"/>
      <c r="KRB297" s="3"/>
      <c r="KRC297" s="3"/>
      <c r="KRD297" s="3"/>
      <c r="KRE297" s="3"/>
      <c r="KRF297" s="3"/>
      <c r="KRG297" s="3"/>
      <c r="KRH297" s="3"/>
      <c r="KRI297" s="3"/>
      <c r="KRJ297" s="3"/>
      <c r="KRK297" s="3"/>
      <c r="KRL297" s="3"/>
      <c r="KRM297" s="3"/>
      <c r="KRN297" s="3"/>
      <c r="KRO297" s="3"/>
      <c r="KRP297" s="3"/>
      <c r="KRQ297" s="3"/>
      <c r="KRR297" s="3"/>
      <c r="KRS297" s="3"/>
      <c r="KRT297" s="3"/>
      <c r="KRU297" s="3"/>
      <c r="KRV297" s="3"/>
      <c r="KRW297" s="3"/>
      <c r="KRX297" s="3"/>
      <c r="KRY297" s="3"/>
      <c r="KRZ297" s="3"/>
      <c r="KSA297" s="3"/>
      <c r="KSB297" s="3"/>
      <c r="KSC297" s="3"/>
      <c r="KSD297" s="3"/>
      <c r="KSE297" s="3"/>
      <c r="KSF297" s="3"/>
      <c r="KSG297" s="3"/>
      <c r="KSH297" s="3"/>
      <c r="KSI297" s="3"/>
      <c r="KSJ297" s="3"/>
      <c r="KSK297" s="3"/>
      <c r="KSL297" s="3"/>
      <c r="KSM297" s="3"/>
      <c r="KSN297" s="3"/>
      <c r="KSO297" s="3"/>
      <c r="KSP297" s="3"/>
      <c r="KSQ297" s="3"/>
      <c r="KSR297" s="3"/>
      <c r="KSS297" s="3"/>
      <c r="KST297" s="3"/>
      <c r="KSU297" s="3"/>
      <c r="KSV297" s="3"/>
      <c r="KSW297" s="3"/>
      <c r="KSX297" s="3"/>
      <c r="KSY297" s="3"/>
      <c r="KSZ297" s="3"/>
      <c r="KTA297" s="3"/>
      <c r="KTB297" s="3"/>
      <c r="KTC297" s="3"/>
      <c r="KTD297" s="3"/>
      <c r="KTE297" s="3"/>
      <c r="KTF297" s="3"/>
      <c r="KTG297" s="3"/>
      <c r="KTH297" s="3"/>
      <c r="KTI297" s="3"/>
      <c r="KTJ297" s="3"/>
      <c r="KTK297" s="3"/>
      <c r="KTL297" s="3"/>
      <c r="KTM297" s="3"/>
      <c r="KTN297" s="3"/>
      <c r="KTO297" s="3"/>
      <c r="KTP297" s="3"/>
      <c r="KTQ297" s="3"/>
      <c r="KTR297" s="3"/>
      <c r="KTS297" s="3"/>
      <c r="KTT297" s="3"/>
      <c r="KTU297" s="3"/>
      <c r="KTV297" s="3"/>
      <c r="KTW297" s="3"/>
      <c r="KTX297" s="3"/>
      <c r="KTY297" s="3"/>
      <c r="KTZ297" s="3"/>
      <c r="KUA297" s="3"/>
      <c r="KUB297" s="3"/>
      <c r="KUC297" s="3"/>
      <c r="KUD297" s="3"/>
      <c r="KUE297" s="3"/>
      <c r="KUF297" s="3"/>
      <c r="KUG297" s="3"/>
      <c r="KUH297" s="3"/>
      <c r="KUI297" s="3"/>
      <c r="KUJ297" s="3"/>
      <c r="KUK297" s="3"/>
      <c r="KUL297" s="3"/>
      <c r="KUM297" s="3"/>
      <c r="KUN297" s="3"/>
      <c r="KUO297" s="3"/>
      <c r="KUP297" s="3"/>
      <c r="KUQ297" s="3"/>
      <c r="KUR297" s="3"/>
      <c r="KUS297" s="3"/>
      <c r="KUT297" s="3"/>
      <c r="KUU297" s="3"/>
      <c r="KUV297" s="3"/>
      <c r="KUW297" s="3"/>
      <c r="KUX297" s="3"/>
      <c r="KUY297" s="3"/>
      <c r="KUZ297" s="3"/>
      <c r="KVA297" s="3"/>
      <c r="KVB297" s="3"/>
      <c r="KVC297" s="3"/>
      <c r="KVD297" s="3"/>
      <c r="KVE297" s="3"/>
      <c r="KVF297" s="3"/>
      <c r="KVG297" s="3"/>
      <c r="KVH297" s="3"/>
      <c r="KVI297" s="3"/>
      <c r="KVJ297" s="3"/>
      <c r="KVK297" s="3"/>
      <c r="KVL297" s="3"/>
      <c r="KVM297" s="3"/>
      <c r="KVN297" s="3"/>
      <c r="KVO297" s="3"/>
      <c r="KVP297" s="3"/>
      <c r="KVQ297" s="3"/>
      <c r="KVR297" s="3"/>
      <c r="KVS297" s="3"/>
      <c r="KVT297" s="3"/>
      <c r="KVU297" s="3"/>
      <c r="KVV297" s="3"/>
      <c r="KVW297" s="3"/>
      <c r="KVX297" s="3"/>
      <c r="KVY297" s="3"/>
      <c r="KVZ297" s="3"/>
      <c r="KWA297" s="3"/>
      <c r="KWB297" s="3"/>
      <c r="KWC297" s="3"/>
      <c r="KWD297" s="3"/>
      <c r="KWE297" s="3"/>
      <c r="KWF297" s="3"/>
      <c r="KWG297" s="3"/>
      <c r="KWH297" s="3"/>
      <c r="KWI297" s="3"/>
      <c r="KWJ297" s="3"/>
      <c r="KWK297" s="3"/>
      <c r="KWL297" s="3"/>
      <c r="KWM297" s="3"/>
      <c r="KWN297" s="3"/>
      <c r="KWO297" s="3"/>
      <c r="KWP297" s="3"/>
      <c r="KWQ297" s="3"/>
      <c r="KWR297" s="3"/>
      <c r="KWS297" s="3"/>
      <c r="KWT297" s="3"/>
      <c r="KWU297" s="3"/>
      <c r="KWV297" s="3"/>
      <c r="KWW297" s="3"/>
      <c r="KWX297" s="3"/>
      <c r="KWY297" s="3"/>
      <c r="KWZ297" s="3"/>
      <c r="KXA297" s="3"/>
      <c r="KXB297" s="3"/>
      <c r="KXC297" s="3"/>
      <c r="KXD297" s="3"/>
      <c r="KXE297" s="3"/>
      <c r="KXF297" s="3"/>
      <c r="KXG297" s="3"/>
      <c r="KXH297" s="3"/>
      <c r="KXI297" s="3"/>
      <c r="KXJ297" s="3"/>
      <c r="KXK297" s="3"/>
      <c r="KXL297" s="3"/>
      <c r="KXM297" s="3"/>
      <c r="KXN297" s="3"/>
      <c r="KXO297" s="3"/>
      <c r="KXP297" s="3"/>
      <c r="KXQ297" s="3"/>
      <c r="KXR297" s="3"/>
      <c r="KXS297" s="3"/>
      <c r="KXT297" s="3"/>
      <c r="KXU297" s="3"/>
      <c r="KXV297" s="3"/>
      <c r="KXW297" s="3"/>
      <c r="KXX297" s="3"/>
      <c r="KXY297" s="3"/>
      <c r="KXZ297" s="3"/>
      <c r="KYA297" s="3"/>
      <c r="KYB297" s="3"/>
      <c r="KYC297" s="3"/>
      <c r="KYD297" s="3"/>
      <c r="KYE297" s="3"/>
      <c r="KYF297" s="3"/>
      <c r="KYG297" s="3"/>
      <c r="KYH297" s="3"/>
      <c r="KYI297" s="3"/>
      <c r="KYJ297" s="3"/>
      <c r="KYK297" s="3"/>
      <c r="KYL297" s="3"/>
      <c r="KYM297" s="3"/>
      <c r="KYN297" s="3"/>
      <c r="KYO297" s="3"/>
      <c r="KYP297" s="3"/>
      <c r="KYQ297" s="3"/>
      <c r="KYR297" s="3"/>
      <c r="KYS297" s="3"/>
      <c r="KYT297" s="3"/>
      <c r="KYU297" s="3"/>
      <c r="KYV297" s="3"/>
      <c r="KYW297" s="3"/>
      <c r="KYX297" s="3"/>
      <c r="KYY297" s="3"/>
      <c r="KYZ297" s="3"/>
      <c r="KZA297" s="3"/>
      <c r="KZB297" s="3"/>
      <c r="KZC297" s="3"/>
      <c r="KZD297" s="3"/>
      <c r="KZE297" s="3"/>
      <c r="KZF297" s="3"/>
      <c r="KZG297" s="3"/>
      <c r="KZH297" s="3"/>
      <c r="KZI297" s="3"/>
      <c r="KZJ297" s="3"/>
      <c r="KZK297" s="3"/>
      <c r="KZL297" s="3"/>
      <c r="KZM297" s="3"/>
      <c r="KZN297" s="3"/>
      <c r="KZO297" s="3"/>
      <c r="KZP297" s="3"/>
      <c r="KZQ297" s="3"/>
      <c r="KZR297" s="3"/>
      <c r="KZS297" s="3"/>
      <c r="KZT297" s="3"/>
      <c r="KZU297" s="3"/>
      <c r="KZV297" s="3"/>
      <c r="KZW297" s="3"/>
      <c r="KZX297" s="3"/>
      <c r="KZY297" s="3"/>
      <c r="KZZ297" s="3"/>
      <c r="LAA297" s="3"/>
      <c r="LAB297" s="3"/>
      <c r="LAC297" s="3"/>
      <c r="LAD297" s="3"/>
      <c r="LAE297" s="3"/>
      <c r="LAF297" s="3"/>
      <c r="LAG297" s="3"/>
      <c r="LAH297" s="3"/>
      <c r="LAI297" s="3"/>
      <c r="LAJ297" s="3"/>
      <c r="LAK297" s="3"/>
      <c r="LAL297" s="3"/>
      <c r="LAM297" s="3"/>
      <c r="LAN297" s="3"/>
      <c r="LAO297" s="3"/>
      <c r="LAP297" s="3"/>
      <c r="LAQ297" s="3"/>
      <c r="LAR297" s="3"/>
      <c r="LAS297" s="3"/>
      <c r="LAT297" s="3"/>
      <c r="LAU297" s="3"/>
      <c r="LAV297" s="3"/>
      <c r="LAW297" s="3"/>
      <c r="LAX297" s="3"/>
      <c r="LAY297" s="3"/>
      <c r="LAZ297" s="3"/>
      <c r="LBA297" s="3"/>
      <c r="LBB297" s="3"/>
      <c r="LBC297" s="3"/>
      <c r="LBD297" s="3"/>
      <c r="LBE297" s="3"/>
      <c r="LBF297" s="3"/>
      <c r="LBG297" s="3"/>
      <c r="LBH297" s="3"/>
      <c r="LBI297" s="3"/>
      <c r="LBJ297" s="3"/>
      <c r="LBK297" s="3"/>
      <c r="LBL297" s="3"/>
      <c r="LBM297" s="3"/>
      <c r="LBN297" s="3"/>
      <c r="LBO297" s="3"/>
      <c r="LBP297" s="3"/>
      <c r="LBQ297" s="3"/>
      <c r="LBR297" s="3"/>
      <c r="LBS297" s="3"/>
      <c r="LBT297" s="3"/>
      <c r="LBU297" s="3"/>
      <c r="LBV297" s="3"/>
      <c r="LBW297" s="3"/>
      <c r="LBX297" s="3"/>
      <c r="LBY297" s="3"/>
      <c r="LBZ297" s="3"/>
      <c r="LCA297" s="3"/>
      <c r="LCB297" s="3"/>
      <c r="LCC297" s="3"/>
      <c r="LCD297" s="3"/>
      <c r="LCE297" s="3"/>
      <c r="LCF297" s="3"/>
      <c r="LCG297" s="3"/>
      <c r="LCH297" s="3"/>
      <c r="LCI297" s="3"/>
      <c r="LCJ297" s="3"/>
      <c r="LCK297" s="3"/>
      <c r="LCL297" s="3"/>
      <c r="LCM297" s="3"/>
      <c r="LCN297" s="3"/>
      <c r="LCO297" s="3"/>
      <c r="LCP297" s="3"/>
      <c r="LCQ297" s="3"/>
      <c r="LCR297" s="3"/>
      <c r="LCS297" s="3"/>
      <c r="LCT297" s="3"/>
      <c r="LCU297" s="3"/>
      <c r="LCV297" s="3"/>
      <c r="LCW297" s="3"/>
      <c r="LCX297" s="3"/>
      <c r="LCY297" s="3"/>
      <c r="LCZ297" s="3"/>
      <c r="LDA297" s="3"/>
      <c r="LDB297" s="3"/>
      <c r="LDC297" s="3"/>
      <c r="LDD297" s="3"/>
      <c r="LDE297" s="3"/>
      <c r="LDF297" s="3"/>
      <c r="LDG297" s="3"/>
      <c r="LDH297" s="3"/>
      <c r="LDI297" s="3"/>
      <c r="LDJ297" s="3"/>
      <c r="LDK297" s="3"/>
      <c r="LDL297" s="3"/>
      <c r="LDM297" s="3"/>
      <c r="LDN297" s="3"/>
      <c r="LDO297" s="3"/>
      <c r="LDP297" s="3"/>
      <c r="LDQ297" s="3"/>
      <c r="LDR297" s="3"/>
      <c r="LDS297" s="3"/>
      <c r="LDT297" s="3"/>
      <c r="LDU297" s="3"/>
      <c r="LDV297" s="3"/>
      <c r="LDW297" s="3"/>
      <c r="LDX297" s="3"/>
      <c r="LDY297" s="3"/>
      <c r="LDZ297" s="3"/>
      <c r="LEA297" s="3"/>
      <c r="LEB297" s="3"/>
      <c r="LEC297" s="3"/>
      <c r="LED297" s="3"/>
      <c r="LEE297" s="3"/>
      <c r="LEF297" s="3"/>
      <c r="LEG297" s="3"/>
      <c r="LEH297" s="3"/>
      <c r="LEI297" s="3"/>
      <c r="LEJ297" s="3"/>
      <c r="LEK297" s="3"/>
      <c r="LEL297" s="3"/>
      <c r="LEM297" s="3"/>
      <c r="LEN297" s="3"/>
      <c r="LEO297" s="3"/>
      <c r="LEP297" s="3"/>
      <c r="LEQ297" s="3"/>
      <c r="LER297" s="3"/>
      <c r="LES297" s="3"/>
      <c r="LET297" s="3"/>
      <c r="LEU297" s="3"/>
      <c r="LEV297" s="3"/>
      <c r="LEW297" s="3"/>
      <c r="LEX297" s="3"/>
      <c r="LEY297" s="3"/>
      <c r="LEZ297" s="3"/>
      <c r="LFA297" s="3"/>
      <c r="LFB297" s="3"/>
      <c r="LFC297" s="3"/>
      <c r="LFD297" s="3"/>
      <c r="LFE297" s="3"/>
      <c r="LFF297" s="3"/>
      <c r="LFG297" s="3"/>
      <c r="LFH297" s="3"/>
      <c r="LFI297" s="3"/>
      <c r="LFJ297" s="3"/>
      <c r="LFK297" s="3"/>
      <c r="LFL297" s="3"/>
      <c r="LFM297" s="3"/>
      <c r="LFN297" s="3"/>
      <c r="LFO297" s="3"/>
      <c r="LFP297" s="3"/>
      <c r="LFQ297" s="3"/>
      <c r="LFR297" s="3"/>
      <c r="LFS297" s="3"/>
      <c r="LFT297" s="3"/>
      <c r="LFU297" s="3"/>
      <c r="LFV297" s="3"/>
      <c r="LFW297" s="3"/>
      <c r="LFX297" s="3"/>
      <c r="LFY297" s="3"/>
      <c r="LFZ297" s="3"/>
      <c r="LGA297" s="3"/>
      <c r="LGB297" s="3"/>
      <c r="LGC297" s="3"/>
      <c r="LGD297" s="3"/>
      <c r="LGE297" s="3"/>
      <c r="LGF297" s="3"/>
      <c r="LGG297" s="3"/>
      <c r="LGH297" s="3"/>
      <c r="LGI297" s="3"/>
      <c r="LGJ297" s="3"/>
      <c r="LGK297" s="3"/>
      <c r="LGL297" s="3"/>
      <c r="LGM297" s="3"/>
      <c r="LGN297" s="3"/>
      <c r="LGO297" s="3"/>
      <c r="LGP297" s="3"/>
      <c r="LGQ297" s="3"/>
      <c r="LGR297" s="3"/>
      <c r="LGS297" s="3"/>
      <c r="LGT297" s="3"/>
      <c r="LGU297" s="3"/>
      <c r="LGV297" s="3"/>
      <c r="LGW297" s="3"/>
      <c r="LGX297" s="3"/>
      <c r="LGY297" s="3"/>
      <c r="LGZ297" s="3"/>
      <c r="LHA297" s="3"/>
      <c r="LHB297" s="3"/>
      <c r="LHC297" s="3"/>
      <c r="LHD297" s="3"/>
      <c r="LHE297" s="3"/>
      <c r="LHF297" s="3"/>
      <c r="LHG297" s="3"/>
      <c r="LHH297" s="3"/>
      <c r="LHI297" s="3"/>
      <c r="LHJ297" s="3"/>
      <c r="LHK297" s="3"/>
      <c r="LHL297" s="3"/>
      <c r="LHM297" s="3"/>
      <c r="LHN297" s="3"/>
      <c r="LHO297" s="3"/>
      <c r="LHP297" s="3"/>
      <c r="LHQ297" s="3"/>
      <c r="LHR297" s="3"/>
      <c r="LHS297" s="3"/>
      <c r="LHT297" s="3"/>
      <c r="LHU297" s="3"/>
      <c r="LHV297" s="3"/>
      <c r="LHW297" s="3"/>
      <c r="LHX297" s="3"/>
      <c r="LHY297" s="3"/>
      <c r="LHZ297" s="3"/>
      <c r="LIA297" s="3"/>
      <c r="LIB297" s="3"/>
      <c r="LIC297" s="3"/>
      <c r="LID297" s="3"/>
      <c r="LIE297" s="3"/>
      <c r="LIF297" s="3"/>
      <c r="LIG297" s="3"/>
      <c r="LIH297" s="3"/>
      <c r="LII297" s="3"/>
      <c r="LIJ297" s="3"/>
      <c r="LIK297" s="3"/>
      <c r="LIL297" s="3"/>
      <c r="LIM297" s="3"/>
      <c r="LIN297" s="3"/>
      <c r="LIO297" s="3"/>
      <c r="LIP297" s="3"/>
      <c r="LIQ297" s="3"/>
      <c r="LIR297" s="3"/>
      <c r="LIS297" s="3"/>
      <c r="LIT297" s="3"/>
      <c r="LIU297" s="3"/>
      <c r="LIV297" s="3"/>
      <c r="LIW297" s="3"/>
      <c r="LIX297" s="3"/>
      <c r="LIY297" s="3"/>
      <c r="LIZ297" s="3"/>
      <c r="LJA297" s="3"/>
      <c r="LJB297" s="3"/>
      <c r="LJC297" s="3"/>
      <c r="LJD297" s="3"/>
      <c r="LJE297" s="3"/>
      <c r="LJF297" s="3"/>
      <c r="LJG297" s="3"/>
      <c r="LJH297" s="3"/>
      <c r="LJI297" s="3"/>
      <c r="LJJ297" s="3"/>
      <c r="LJK297" s="3"/>
      <c r="LJL297" s="3"/>
      <c r="LJM297" s="3"/>
      <c r="LJN297" s="3"/>
      <c r="LJO297" s="3"/>
      <c r="LJP297" s="3"/>
      <c r="LJQ297" s="3"/>
      <c r="LJR297" s="3"/>
      <c r="LJS297" s="3"/>
      <c r="LJT297" s="3"/>
      <c r="LJU297" s="3"/>
      <c r="LJV297" s="3"/>
      <c r="LJW297" s="3"/>
      <c r="LJX297" s="3"/>
      <c r="LJY297" s="3"/>
      <c r="LJZ297" s="3"/>
      <c r="LKA297" s="3"/>
      <c r="LKB297" s="3"/>
      <c r="LKC297" s="3"/>
      <c r="LKD297" s="3"/>
      <c r="LKE297" s="3"/>
      <c r="LKF297" s="3"/>
      <c r="LKG297" s="3"/>
      <c r="LKH297" s="3"/>
      <c r="LKI297" s="3"/>
      <c r="LKJ297" s="3"/>
      <c r="LKK297" s="3"/>
      <c r="LKL297" s="3"/>
      <c r="LKM297" s="3"/>
      <c r="LKN297" s="3"/>
      <c r="LKO297" s="3"/>
      <c r="LKP297" s="3"/>
      <c r="LKQ297" s="3"/>
      <c r="LKR297" s="3"/>
      <c r="LKS297" s="3"/>
      <c r="LKT297" s="3"/>
      <c r="LKU297" s="3"/>
      <c r="LKV297" s="3"/>
      <c r="LKW297" s="3"/>
      <c r="LKX297" s="3"/>
      <c r="LKY297" s="3"/>
      <c r="LKZ297" s="3"/>
      <c r="LLA297" s="3"/>
      <c r="LLB297" s="3"/>
      <c r="LLC297" s="3"/>
      <c r="LLD297" s="3"/>
      <c r="LLE297" s="3"/>
      <c r="LLF297" s="3"/>
      <c r="LLG297" s="3"/>
      <c r="LLH297" s="3"/>
      <c r="LLI297" s="3"/>
      <c r="LLJ297" s="3"/>
      <c r="LLK297" s="3"/>
      <c r="LLL297" s="3"/>
      <c r="LLM297" s="3"/>
      <c r="LLN297" s="3"/>
      <c r="LLO297" s="3"/>
      <c r="LLP297" s="3"/>
      <c r="LLQ297" s="3"/>
      <c r="LLR297" s="3"/>
      <c r="LLS297" s="3"/>
      <c r="LLT297" s="3"/>
      <c r="LLU297" s="3"/>
      <c r="LLV297" s="3"/>
      <c r="LLW297" s="3"/>
      <c r="LLX297" s="3"/>
      <c r="LLY297" s="3"/>
      <c r="LLZ297" s="3"/>
      <c r="LMA297" s="3"/>
      <c r="LMB297" s="3"/>
      <c r="LMC297" s="3"/>
      <c r="LMD297" s="3"/>
      <c r="LME297" s="3"/>
      <c r="LMF297" s="3"/>
      <c r="LMG297" s="3"/>
      <c r="LMH297" s="3"/>
      <c r="LMI297" s="3"/>
      <c r="LMJ297" s="3"/>
      <c r="LMK297" s="3"/>
      <c r="LML297" s="3"/>
      <c r="LMM297" s="3"/>
      <c r="LMN297" s="3"/>
      <c r="LMO297" s="3"/>
      <c r="LMP297" s="3"/>
      <c r="LMQ297" s="3"/>
      <c r="LMR297" s="3"/>
      <c r="LMS297" s="3"/>
      <c r="LMT297" s="3"/>
      <c r="LMU297" s="3"/>
      <c r="LMV297" s="3"/>
      <c r="LMW297" s="3"/>
      <c r="LMX297" s="3"/>
      <c r="LMY297" s="3"/>
      <c r="LMZ297" s="3"/>
      <c r="LNA297" s="3"/>
      <c r="LNB297" s="3"/>
      <c r="LNC297" s="3"/>
      <c r="LND297" s="3"/>
      <c r="LNE297" s="3"/>
      <c r="LNF297" s="3"/>
      <c r="LNG297" s="3"/>
      <c r="LNH297" s="3"/>
      <c r="LNI297" s="3"/>
      <c r="LNJ297" s="3"/>
      <c r="LNK297" s="3"/>
      <c r="LNL297" s="3"/>
      <c r="LNM297" s="3"/>
      <c r="LNN297" s="3"/>
      <c r="LNO297" s="3"/>
      <c r="LNP297" s="3"/>
      <c r="LNQ297" s="3"/>
      <c r="LNR297" s="3"/>
      <c r="LNS297" s="3"/>
      <c r="LNT297" s="3"/>
      <c r="LNU297" s="3"/>
      <c r="LNV297" s="3"/>
      <c r="LNW297" s="3"/>
      <c r="LNX297" s="3"/>
      <c r="LNY297" s="3"/>
      <c r="LNZ297" s="3"/>
      <c r="LOA297" s="3"/>
      <c r="LOB297" s="3"/>
      <c r="LOC297" s="3"/>
      <c r="LOD297" s="3"/>
      <c r="LOE297" s="3"/>
      <c r="LOF297" s="3"/>
      <c r="LOG297" s="3"/>
      <c r="LOH297" s="3"/>
      <c r="LOI297" s="3"/>
      <c r="LOJ297" s="3"/>
      <c r="LOK297" s="3"/>
      <c r="LOL297" s="3"/>
      <c r="LOM297" s="3"/>
      <c r="LON297" s="3"/>
      <c r="LOO297" s="3"/>
      <c r="LOP297" s="3"/>
      <c r="LOQ297" s="3"/>
      <c r="LOR297" s="3"/>
      <c r="LOS297" s="3"/>
      <c r="LOT297" s="3"/>
      <c r="LOU297" s="3"/>
      <c r="LOV297" s="3"/>
      <c r="LOW297" s="3"/>
      <c r="LOX297" s="3"/>
      <c r="LOY297" s="3"/>
      <c r="LOZ297" s="3"/>
      <c r="LPA297" s="3"/>
      <c r="LPB297" s="3"/>
      <c r="LPC297" s="3"/>
      <c r="LPD297" s="3"/>
      <c r="LPE297" s="3"/>
      <c r="LPF297" s="3"/>
      <c r="LPG297" s="3"/>
      <c r="LPH297" s="3"/>
      <c r="LPI297" s="3"/>
      <c r="LPJ297" s="3"/>
      <c r="LPK297" s="3"/>
      <c r="LPL297" s="3"/>
      <c r="LPM297" s="3"/>
      <c r="LPN297" s="3"/>
      <c r="LPO297" s="3"/>
      <c r="LPP297" s="3"/>
      <c r="LPQ297" s="3"/>
      <c r="LPR297" s="3"/>
      <c r="LPS297" s="3"/>
      <c r="LPT297" s="3"/>
      <c r="LPU297" s="3"/>
      <c r="LPV297" s="3"/>
      <c r="LPW297" s="3"/>
      <c r="LPX297" s="3"/>
      <c r="LPY297" s="3"/>
      <c r="LPZ297" s="3"/>
      <c r="LQA297" s="3"/>
      <c r="LQB297" s="3"/>
      <c r="LQC297" s="3"/>
      <c r="LQD297" s="3"/>
      <c r="LQE297" s="3"/>
      <c r="LQF297" s="3"/>
      <c r="LQG297" s="3"/>
      <c r="LQH297" s="3"/>
      <c r="LQI297" s="3"/>
      <c r="LQJ297" s="3"/>
      <c r="LQK297" s="3"/>
      <c r="LQL297" s="3"/>
      <c r="LQM297" s="3"/>
      <c r="LQN297" s="3"/>
      <c r="LQO297" s="3"/>
      <c r="LQP297" s="3"/>
      <c r="LQQ297" s="3"/>
      <c r="LQR297" s="3"/>
      <c r="LQS297" s="3"/>
      <c r="LQT297" s="3"/>
      <c r="LQU297" s="3"/>
      <c r="LQV297" s="3"/>
      <c r="LQW297" s="3"/>
      <c r="LQX297" s="3"/>
      <c r="LQY297" s="3"/>
      <c r="LQZ297" s="3"/>
      <c r="LRA297" s="3"/>
      <c r="LRB297" s="3"/>
      <c r="LRC297" s="3"/>
      <c r="LRD297" s="3"/>
      <c r="LRE297" s="3"/>
      <c r="LRF297" s="3"/>
      <c r="LRG297" s="3"/>
      <c r="LRH297" s="3"/>
      <c r="LRI297" s="3"/>
      <c r="LRJ297" s="3"/>
      <c r="LRK297" s="3"/>
      <c r="LRL297" s="3"/>
      <c r="LRM297" s="3"/>
      <c r="LRN297" s="3"/>
      <c r="LRO297" s="3"/>
      <c r="LRP297" s="3"/>
      <c r="LRQ297" s="3"/>
      <c r="LRR297" s="3"/>
      <c r="LRS297" s="3"/>
      <c r="LRT297" s="3"/>
      <c r="LRU297" s="3"/>
      <c r="LRV297" s="3"/>
      <c r="LRW297" s="3"/>
      <c r="LRX297" s="3"/>
      <c r="LRY297" s="3"/>
      <c r="LRZ297" s="3"/>
      <c r="LSA297" s="3"/>
      <c r="LSB297" s="3"/>
      <c r="LSC297" s="3"/>
      <c r="LSD297" s="3"/>
      <c r="LSE297" s="3"/>
      <c r="LSF297" s="3"/>
      <c r="LSG297" s="3"/>
      <c r="LSH297" s="3"/>
      <c r="LSI297" s="3"/>
      <c r="LSJ297" s="3"/>
      <c r="LSK297" s="3"/>
      <c r="LSL297" s="3"/>
      <c r="LSM297" s="3"/>
      <c r="LSN297" s="3"/>
      <c r="LSO297" s="3"/>
      <c r="LSP297" s="3"/>
      <c r="LSQ297" s="3"/>
      <c r="LSR297" s="3"/>
      <c r="LSS297" s="3"/>
      <c r="LST297" s="3"/>
      <c r="LSU297" s="3"/>
      <c r="LSV297" s="3"/>
      <c r="LSW297" s="3"/>
      <c r="LSX297" s="3"/>
      <c r="LSY297" s="3"/>
      <c r="LSZ297" s="3"/>
      <c r="LTA297" s="3"/>
      <c r="LTB297" s="3"/>
      <c r="LTC297" s="3"/>
      <c r="LTD297" s="3"/>
      <c r="LTE297" s="3"/>
      <c r="LTF297" s="3"/>
      <c r="LTG297" s="3"/>
      <c r="LTH297" s="3"/>
      <c r="LTI297" s="3"/>
      <c r="LTJ297" s="3"/>
      <c r="LTK297" s="3"/>
      <c r="LTL297" s="3"/>
      <c r="LTM297" s="3"/>
      <c r="LTN297" s="3"/>
      <c r="LTO297" s="3"/>
      <c r="LTP297" s="3"/>
      <c r="LTQ297" s="3"/>
      <c r="LTR297" s="3"/>
      <c r="LTS297" s="3"/>
      <c r="LTT297" s="3"/>
      <c r="LTU297" s="3"/>
      <c r="LTV297" s="3"/>
      <c r="LTW297" s="3"/>
      <c r="LTX297" s="3"/>
      <c r="LTY297" s="3"/>
      <c r="LTZ297" s="3"/>
      <c r="LUA297" s="3"/>
      <c r="LUB297" s="3"/>
      <c r="LUC297" s="3"/>
      <c r="LUD297" s="3"/>
      <c r="LUE297" s="3"/>
      <c r="LUF297" s="3"/>
      <c r="LUG297" s="3"/>
      <c r="LUH297" s="3"/>
      <c r="LUI297" s="3"/>
      <c r="LUJ297" s="3"/>
      <c r="LUK297" s="3"/>
      <c r="LUL297" s="3"/>
      <c r="LUM297" s="3"/>
      <c r="LUN297" s="3"/>
      <c r="LUO297" s="3"/>
      <c r="LUP297" s="3"/>
      <c r="LUQ297" s="3"/>
      <c r="LUR297" s="3"/>
      <c r="LUS297" s="3"/>
      <c r="LUT297" s="3"/>
      <c r="LUU297" s="3"/>
      <c r="LUV297" s="3"/>
      <c r="LUW297" s="3"/>
      <c r="LUX297" s="3"/>
      <c r="LUY297" s="3"/>
      <c r="LUZ297" s="3"/>
      <c r="LVA297" s="3"/>
      <c r="LVB297" s="3"/>
      <c r="LVC297" s="3"/>
      <c r="LVD297" s="3"/>
      <c r="LVE297" s="3"/>
      <c r="LVF297" s="3"/>
      <c r="LVG297" s="3"/>
      <c r="LVH297" s="3"/>
      <c r="LVI297" s="3"/>
      <c r="LVJ297" s="3"/>
      <c r="LVK297" s="3"/>
      <c r="LVL297" s="3"/>
      <c r="LVM297" s="3"/>
      <c r="LVN297" s="3"/>
      <c r="LVO297" s="3"/>
      <c r="LVP297" s="3"/>
      <c r="LVQ297" s="3"/>
      <c r="LVR297" s="3"/>
      <c r="LVS297" s="3"/>
      <c r="LVT297" s="3"/>
      <c r="LVU297" s="3"/>
      <c r="LVV297" s="3"/>
      <c r="LVW297" s="3"/>
      <c r="LVX297" s="3"/>
      <c r="LVY297" s="3"/>
      <c r="LVZ297" s="3"/>
      <c r="LWA297" s="3"/>
      <c r="LWB297" s="3"/>
      <c r="LWC297" s="3"/>
      <c r="LWD297" s="3"/>
      <c r="LWE297" s="3"/>
      <c r="LWF297" s="3"/>
      <c r="LWG297" s="3"/>
      <c r="LWH297" s="3"/>
      <c r="LWI297" s="3"/>
      <c r="LWJ297" s="3"/>
      <c r="LWK297" s="3"/>
      <c r="LWL297" s="3"/>
      <c r="LWM297" s="3"/>
      <c r="LWN297" s="3"/>
      <c r="LWO297" s="3"/>
      <c r="LWP297" s="3"/>
      <c r="LWQ297" s="3"/>
      <c r="LWR297" s="3"/>
      <c r="LWS297" s="3"/>
      <c r="LWT297" s="3"/>
      <c r="LWU297" s="3"/>
      <c r="LWV297" s="3"/>
      <c r="LWW297" s="3"/>
      <c r="LWX297" s="3"/>
      <c r="LWY297" s="3"/>
      <c r="LWZ297" s="3"/>
      <c r="LXA297" s="3"/>
      <c r="LXB297" s="3"/>
      <c r="LXC297" s="3"/>
      <c r="LXD297" s="3"/>
      <c r="LXE297" s="3"/>
      <c r="LXF297" s="3"/>
      <c r="LXG297" s="3"/>
      <c r="LXH297" s="3"/>
      <c r="LXI297" s="3"/>
      <c r="LXJ297" s="3"/>
      <c r="LXK297" s="3"/>
      <c r="LXL297" s="3"/>
      <c r="LXM297" s="3"/>
      <c r="LXN297" s="3"/>
      <c r="LXO297" s="3"/>
      <c r="LXP297" s="3"/>
      <c r="LXQ297" s="3"/>
      <c r="LXR297" s="3"/>
      <c r="LXS297" s="3"/>
      <c r="LXT297" s="3"/>
      <c r="LXU297" s="3"/>
      <c r="LXV297" s="3"/>
      <c r="LXW297" s="3"/>
      <c r="LXX297" s="3"/>
      <c r="LXY297" s="3"/>
      <c r="LXZ297" s="3"/>
      <c r="LYA297" s="3"/>
      <c r="LYB297" s="3"/>
      <c r="LYC297" s="3"/>
      <c r="LYD297" s="3"/>
      <c r="LYE297" s="3"/>
      <c r="LYF297" s="3"/>
      <c r="LYG297" s="3"/>
      <c r="LYH297" s="3"/>
      <c r="LYI297" s="3"/>
      <c r="LYJ297" s="3"/>
      <c r="LYK297" s="3"/>
      <c r="LYL297" s="3"/>
      <c r="LYM297" s="3"/>
      <c r="LYN297" s="3"/>
      <c r="LYO297" s="3"/>
      <c r="LYP297" s="3"/>
      <c r="LYQ297" s="3"/>
      <c r="LYR297" s="3"/>
      <c r="LYS297" s="3"/>
      <c r="LYT297" s="3"/>
      <c r="LYU297" s="3"/>
      <c r="LYV297" s="3"/>
      <c r="LYW297" s="3"/>
      <c r="LYX297" s="3"/>
      <c r="LYY297" s="3"/>
      <c r="LYZ297" s="3"/>
      <c r="LZA297" s="3"/>
      <c r="LZB297" s="3"/>
      <c r="LZC297" s="3"/>
      <c r="LZD297" s="3"/>
      <c r="LZE297" s="3"/>
      <c r="LZF297" s="3"/>
      <c r="LZG297" s="3"/>
      <c r="LZH297" s="3"/>
      <c r="LZI297" s="3"/>
      <c r="LZJ297" s="3"/>
      <c r="LZK297" s="3"/>
      <c r="LZL297" s="3"/>
      <c r="LZM297" s="3"/>
      <c r="LZN297" s="3"/>
      <c r="LZO297" s="3"/>
      <c r="LZP297" s="3"/>
      <c r="LZQ297" s="3"/>
      <c r="LZR297" s="3"/>
      <c r="LZS297" s="3"/>
      <c r="LZT297" s="3"/>
      <c r="LZU297" s="3"/>
      <c r="LZV297" s="3"/>
      <c r="LZW297" s="3"/>
      <c r="LZX297" s="3"/>
      <c r="LZY297" s="3"/>
      <c r="LZZ297" s="3"/>
      <c r="MAA297" s="3"/>
      <c r="MAB297" s="3"/>
      <c r="MAC297" s="3"/>
      <c r="MAD297" s="3"/>
      <c r="MAE297" s="3"/>
      <c r="MAF297" s="3"/>
      <c r="MAG297" s="3"/>
      <c r="MAH297" s="3"/>
      <c r="MAI297" s="3"/>
      <c r="MAJ297" s="3"/>
      <c r="MAK297" s="3"/>
      <c r="MAL297" s="3"/>
      <c r="MAM297" s="3"/>
      <c r="MAN297" s="3"/>
      <c r="MAO297" s="3"/>
      <c r="MAP297" s="3"/>
      <c r="MAQ297" s="3"/>
      <c r="MAR297" s="3"/>
      <c r="MAS297" s="3"/>
      <c r="MAT297" s="3"/>
      <c r="MAU297" s="3"/>
      <c r="MAV297" s="3"/>
      <c r="MAW297" s="3"/>
      <c r="MAX297" s="3"/>
      <c r="MAY297" s="3"/>
      <c r="MAZ297" s="3"/>
      <c r="MBA297" s="3"/>
      <c r="MBB297" s="3"/>
      <c r="MBC297" s="3"/>
      <c r="MBD297" s="3"/>
      <c r="MBE297" s="3"/>
      <c r="MBF297" s="3"/>
      <c r="MBG297" s="3"/>
      <c r="MBH297" s="3"/>
      <c r="MBI297" s="3"/>
      <c r="MBJ297" s="3"/>
      <c r="MBK297" s="3"/>
      <c r="MBL297" s="3"/>
      <c r="MBM297" s="3"/>
      <c r="MBN297" s="3"/>
      <c r="MBO297" s="3"/>
      <c r="MBP297" s="3"/>
      <c r="MBQ297" s="3"/>
      <c r="MBR297" s="3"/>
      <c r="MBS297" s="3"/>
      <c r="MBT297" s="3"/>
      <c r="MBU297" s="3"/>
      <c r="MBV297" s="3"/>
      <c r="MBW297" s="3"/>
      <c r="MBX297" s="3"/>
      <c r="MBY297" s="3"/>
      <c r="MBZ297" s="3"/>
      <c r="MCA297" s="3"/>
      <c r="MCB297" s="3"/>
      <c r="MCC297" s="3"/>
      <c r="MCD297" s="3"/>
      <c r="MCE297" s="3"/>
      <c r="MCF297" s="3"/>
      <c r="MCG297" s="3"/>
      <c r="MCH297" s="3"/>
      <c r="MCI297" s="3"/>
      <c r="MCJ297" s="3"/>
      <c r="MCK297" s="3"/>
      <c r="MCL297" s="3"/>
      <c r="MCM297" s="3"/>
      <c r="MCN297" s="3"/>
      <c r="MCO297" s="3"/>
      <c r="MCP297" s="3"/>
      <c r="MCQ297" s="3"/>
      <c r="MCR297" s="3"/>
      <c r="MCS297" s="3"/>
      <c r="MCT297" s="3"/>
      <c r="MCU297" s="3"/>
      <c r="MCV297" s="3"/>
      <c r="MCW297" s="3"/>
      <c r="MCX297" s="3"/>
      <c r="MCY297" s="3"/>
      <c r="MCZ297" s="3"/>
      <c r="MDA297" s="3"/>
      <c r="MDB297" s="3"/>
      <c r="MDC297" s="3"/>
      <c r="MDD297" s="3"/>
      <c r="MDE297" s="3"/>
      <c r="MDF297" s="3"/>
      <c r="MDG297" s="3"/>
      <c r="MDH297" s="3"/>
      <c r="MDI297" s="3"/>
      <c r="MDJ297" s="3"/>
      <c r="MDK297" s="3"/>
      <c r="MDL297" s="3"/>
      <c r="MDM297" s="3"/>
      <c r="MDN297" s="3"/>
      <c r="MDO297" s="3"/>
      <c r="MDP297" s="3"/>
      <c r="MDQ297" s="3"/>
      <c r="MDR297" s="3"/>
      <c r="MDS297" s="3"/>
      <c r="MDT297" s="3"/>
      <c r="MDU297" s="3"/>
      <c r="MDV297" s="3"/>
      <c r="MDW297" s="3"/>
      <c r="MDX297" s="3"/>
      <c r="MDY297" s="3"/>
      <c r="MDZ297" s="3"/>
      <c r="MEA297" s="3"/>
      <c r="MEB297" s="3"/>
      <c r="MEC297" s="3"/>
      <c r="MED297" s="3"/>
      <c r="MEE297" s="3"/>
      <c r="MEF297" s="3"/>
      <c r="MEG297" s="3"/>
      <c r="MEH297" s="3"/>
      <c r="MEI297" s="3"/>
      <c r="MEJ297" s="3"/>
      <c r="MEK297" s="3"/>
      <c r="MEL297" s="3"/>
      <c r="MEM297" s="3"/>
      <c r="MEN297" s="3"/>
      <c r="MEO297" s="3"/>
      <c r="MEP297" s="3"/>
      <c r="MEQ297" s="3"/>
      <c r="MER297" s="3"/>
      <c r="MES297" s="3"/>
      <c r="MET297" s="3"/>
      <c r="MEU297" s="3"/>
      <c r="MEV297" s="3"/>
      <c r="MEW297" s="3"/>
      <c r="MEX297" s="3"/>
      <c r="MEY297" s="3"/>
      <c r="MEZ297" s="3"/>
      <c r="MFA297" s="3"/>
      <c r="MFB297" s="3"/>
      <c r="MFC297" s="3"/>
      <c r="MFD297" s="3"/>
      <c r="MFE297" s="3"/>
      <c r="MFF297" s="3"/>
      <c r="MFG297" s="3"/>
      <c r="MFH297" s="3"/>
      <c r="MFI297" s="3"/>
      <c r="MFJ297" s="3"/>
      <c r="MFK297" s="3"/>
      <c r="MFL297" s="3"/>
      <c r="MFM297" s="3"/>
      <c r="MFN297" s="3"/>
      <c r="MFO297" s="3"/>
      <c r="MFP297" s="3"/>
      <c r="MFQ297" s="3"/>
      <c r="MFR297" s="3"/>
      <c r="MFS297" s="3"/>
      <c r="MFT297" s="3"/>
      <c r="MFU297" s="3"/>
      <c r="MFV297" s="3"/>
      <c r="MFW297" s="3"/>
      <c r="MFX297" s="3"/>
      <c r="MFY297" s="3"/>
      <c r="MFZ297" s="3"/>
      <c r="MGA297" s="3"/>
      <c r="MGB297" s="3"/>
      <c r="MGC297" s="3"/>
      <c r="MGD297" s="3"/>
      <c r="MGE297" s="3"/>
      <c r="MGF297" s="3"/>
      <c r="MGG297" s="3"/>
      <c r="MGH297" s="3"/>
      <c r="MGI297" s="3"/>
      <c r="MGJ297" s="3"/>
      <c r="MGK297" s="3"/>
      <c r="MGL297" s="3"/>
      <c r="MGM297" s="3"/>
      <c r="MGN297" s="3"/>
      <c r="MGO297" s="3"/>
      <c r="MGP297" s="3"/>
      <c r="MGQ297" s="3"/>
      <c r="MGR297" s="3"/>
      <c r="MGS297" s="3"/>
      <c r="MGT297" s="3"/>
      <c r="MGU297" s="3"/>
      <c r="MGV297" s="3"/>
      <c r="MGW297" s="3"/>
      <c r="MGX297" s="3"/>
      <c r="MGY297" s="3"/>
      <c r="MGZ297" s="3"/>
      <c r="MHA297" s="3"/>
      <c r="MHB297" s="3"/>
      <c r="MHC297" s="3"/>
      <c r="MHD297" s="3"/>
      <c r="MHE297" s="3"/>
      <c r="MHF297" s="3"/>
      <c r="MHG297" s="3"/>
      <c r="MHH297" s="3"/>
      <c r="MHI297" s="3"/>
      <c r="MHJ297" s="3"/>
      <c r="MHK297" s="3"/>
      <c r="MHL297" s="3"/>
      <c r="MHM297" s="3"/>
      <c r="MHN297" s="3"/>
      <c r="MHO297" s="3"/>
      <c r="MHP297" s="3"/>
      <c r="MHQ297" s="3"/>
      <c r="MHR297" s="3"/>
      <c r="MHS297" s="3"/>
      <c r="MHT297" s="3"/>
      <c r="MHU297" s="3"/>
      <c r="MHV297" s="3"/>
      <c r="MHW297" s="3"/>
      <c r="MHX297" s="3"/>
      <c r="MHY297" s="3"/>
      <c r="MHZ297" s="3"/>
      <c r="MIA297" s="3"/>
      <c r="MIB297" s="3"/>
      <c r="MIC297" s="3"/>
      <c r="MID297" s="3"/>
      <c r="MIE297" s="3"/>
      <c r="MIF297" s="3"/>
      <c r="MIG297" s="3"/>
      <c r="MIH297" s="3"/>
      <c r="MII297" s="3"/>
      <c r="MIJ297" s="3"/>
      <c r="MIK297" s="3"/>
      <c r="MIL297" s="3"/>
      <c r="MIM297" s="3"/>
      <c r="MIN297" s="3"/>
      <c r="MIO297" s="3"/>
      <c r="MIP297" s="3"/>
      <c r="MIQ297" s="3"/>
      <c r="MIR297" s="3"/>
      <c r="MIS297" s="3"/>
      <c r="MIT297" s="3"/>
      <c r="MIU297" s="3"/>
      <c r="MIV297" s="3"/>
      <c r="MIW297" s="3"/>
      <c r="MIX297" s="3"/>
      <c r="MIY297" s="3"/>
      <c r="MIZ297" s="3"/>
      <c r="MJA297" s="3"/>
      <c r="MJB297" s="3"/>
      <c r="MJC297" s="3"/>
      <c r="MJD297" s="3"/>
      <c r="MJE297" s="3"/>
      <c r="MJF297" s="3"/>
      <c r="MJG297" s="3"/>
      <c r="MJH297" s="3"/>
      <c r="MJI297" s="3"/>
      <c r="MJJ297" s="3"/>
      <c r="MJK297" s="3"/>
      <c r="MJL297" s="3"/>
      <c r="MJM297" s="3"/>
      <c r="MJN297" s="3"/>
      <c r="MJO297" s="3"/>
      <c r="MJP297" s="3"/>
      <c r="MJQ297" s="3"/>
      <c r="MJR297" s="3"/>
      <c r="MJS297" s="3"/>
      <c r="MJT297" s="3"/>
      <c r="MJU297" s="3"/>
      <c r="MJV297" s="3"/>
      <c r="MJW297" s="3"/>
      <c r="MJX297" s="3"/>
      <c r="MJY297" s="3"/>
      <c r="MJZ297" s="3"/>
      <c r="MKA297" s="3"/>
      <c r="MKB297" s="3"/>
      <c r="MKC297" s="3"/>
      <c r="MKD297" s="3"/>
      <c r="MKE297" s="3"/>
      <c r="MKF297" s="3"/>
      <c r="MKG297" s="3"/>
      <c r="MKH297" s="3"/>
      <c r="MKI297" s="3"/>
      <c r="MKJ297" s="3"/>
      <c r="MKK297" s="3"/>
      <c r="MKL297" s="3"/>
      <c r="MKM297" s="3"/>
      <c r="MKN297" s="3"/>
      <c r="MKO297" s="3"/>
      <c r="MKP297" s="3"/>
      <c r="MKQ297" s="3"/>
      <c r="MKR297" s="3"/>
      <c r="MKS297" s="3"/>
      <c r="MKT297" s="3"/>
      <c r="MKU297" s="3"/>
      <c r="MKV297" s="3"/>
      <c r="MKW297" s="3"/>
      <c r="MKX297" s="3"/>
      <c r="MKY297" s="3"/>
      <c r="MKZ297" s="3"/>
      <c r="MLA297" s="3"/>
      <c r="MLB297" s="3"/>
      <c r="MLC297" s="3"/>
      <c r="MLD297" s="3"/>
      <c r="MLE297" s="3"/>
      <c r="MLF297" s="3"/>
      <c r="MLG297" s="3"/>
      <c r="MLH297" s="3"/>
      <c r="MLI297" s="3"/>
      <c r="MLJ297" s="3"/>
      <c r="MLK297" s="3"/>
      <c r="MLL297" s="3"/>
      <c r="MLM297" s="3"/>
      <c r="MLN297" s="3"/>
      <c r="MLO297" s="3"/>
      <c r="MLP297" s="3"/>
      <c r="MLQ297" s="3"/>
      <c r="MLR297" s="3"/>
      <c r="MLS297" s="3"/>
      <c r="MLT297" s="3"/>
      <c r="MLU297" s="3"/>
      <c r="MLV297" s="3"/>
      <c r="MLW297" s="3"/>
      <c r="MLX297" s="3"/>
      <c r="MLY297" s="3"/>
      <c r="MLZ297" s="3"/>
      <c r="MMA297" s="3"/>
      <c r="MMB297" s="3"/>
      <c r="MMC297" s="3"/>
      <c r="MMD297" s="3"/>
      <c r="MME297" s="3"/>
      <c r="MMF297" s="3"/>
      <c r="MMG297" s="3"/>
      <c r="MMH297" s="3"/>
      <c r="MMI297" s="3"/>
      <c r="MMJ297" s="3"/>
      <c r="MMK297" s="3"/>
      <c r="MML297" s="3"/>
      <c r="MMM297" s="3"/>
      <c r="MMN297" s="3"/>
      <c r="MMO297" s="3"/>
      <c r="MMP297" s="3"/>
      <c r="MMQ297" s="3"/>
      <c r="MMR297" s="3"/>
      <c r="MMS297" s="3"/>
      <c r="MMT297" s="3"/>
      <c r="MMU297" s="3"/>
      <c r="MMV297" s="3"/>
      <c r="MMW297" s="3"/>
      <c r="MMX297" s="3"/>
      <c r="MMY297" s="3"/>
      <c r="MMZ297" s="3"/>
      <c r="MNA297" s="3"/>
      <c r="MNB297" s="3"/>
      <c r="MNC297" s="3"/>
      <c r="MND297" s="3"/>
      <c r="MNE297" s="3"/>
      <c r="MNF297" s="3"/>
      <c r="MNG297" s="3"/>
      <c r="MNH297" s="3"/>
      <c r="MNI297" s="3"/>
      <c r="MNJ297" s="3"/>
      <c r="MNK297" s="3"/>
      <c r="MNL297" s="3"/>
      <c r="MNM297" s="3"/>
      <c r="MNN297" s="3"/>
      <c r="MNO297" s="3"/>
      <c r="MNP297" s="3"/>
      <c r="MNQ297" s="3"/>
      <c r="MNR297" s="3"/>
      <c r="MNS297" s="3"/>
      <c r="MNT297" s="3"/>
      <c r="MNU297" s="3"/>
      <c r="MNV297" s="3"/>
      <c r="MNW297" s="3"/>
      <c r="MNX297" s="3"/>
      <c r="MNY297" s="3"/>
      <c r="MNZ297" s="3"/>
      <c r="MOA297" s="3"/>
      <c r="MOB297" s="3"/>
      <c r="MOC297" s="3"/>
      <c r="MOD297" s="3"/>
      <c r="MOE297" s="3"/>
      <c r="MOF297" s="3"/>
      <c r="MOG297" s="3"/>
      <c r="MOH297" s="3"/>
      <c r="MOI297" s="3"/>
      <c r="MOJ297" s="3"/>
      <c r="MOK297" s="3"/>
      <c r="MOL297" s="3"/>
      <c r="MOM297" s="3"/>
      <c r="MON297" s="3"/>
      <c r="MOO297" s="3"/>
      <c r="MOP297" s="3"/>
      <c r="MOQ297" s="3"/>
      <c r="MOR297" s="3"/>
      <c r="MOS297" s="3"/>
      <c r="MOT297" s="3"/>
      <c r="MOU297" s="3"/>
      <c r="MOV297" s="3"/>
      <c r="MOW297" s="3"/>
      <c r="MOX297" s="3"/>
      <c r="MOY297" s="3"/>
      <c r="MOZ297" s="3"/>
      <c r="MPA297" s="3"/>
      <c r="MPB297" s="3"/>
      <c r="MPC297" s="3"/>
      <c r="MPD297" s="3"/>
      <c r="MPE297" s="3"/>
      <c r="MPF297" s="3"/>
      <c r="MPG297" s="3"/>
      <c r="MPH297" s="3"/>
      <c r="MPI297" s="3"/>
      <c r="MPJ297" s="3"/>
      <c r="MPK297" s="3"/>
      <c r="MPL297" s="3"/>
      <c r="MPM297" s="3"/>
      <c r="MPN297" s="3"/>
      <c r="MPO297" s="3"/>
      <c r="MPP297" s="3"/>
      <c r="MPQ297" s="3"/>
      <c r="MPR297" s="3"/>
      <c r="MPS297" s="3"/>
      <c r="MPT297" s="3"/>
      <c r="MPU297" s="3"/>
      <c r="MPV297" s="3"/>
      <c r="MPW297" s="3"/>
      <c r="MPX297" s="3"/>
      <c r="MPY297" s="3"/>
      <c r="MPZ297" s="3"/>
      <c r="MQA297" s="3"/>
      <c r="MQB297" s="3"/>
      <c r="MQC297" s="3"/>
      <c r="MQD297" s="3"/>
      <c r="MQE297" s="3"/>
      <c r="MQF297" s="3"/>
      <c r="MQG297" s="3"/>
      <c r="MQH297" s="3"/>
      <c r="MQI297" s="3"/>
      <c r="MQJ297" s="3"/>
      <c r="MQK297" s="3"/>
      <c r="MQL297" s="3"/>
      <c r="MQM297" s="3"/>
      <c r="MQN297" s="3"/>
      <c r="MQO297" s="3"/>
      <c r="MQP297" s="3"/>
      <c r="MQQ297" s="3"/>
      <c r="MQR297" s="3"/>
      <c r="MQS297" s="3"/>
      <c r="MQT297" s="3"/>
      <c r="MQU297" s="3"/>
      <c r="MQV297" s="3"/>
      <c r="MQW297" s="3"/>
      <c r="MQX297" s="3"/>
      <c r="MQY297" s="3"/>
      <c r="MQZ297" s="3"/>
      <c r="MRA297" s="3"/>
      <c r="MRB297" s="3"/>
      <c r="MRC297" s="3"/>
      <c r="MRD297" s="3"/>
      <c r="MRE297" s="3"/>
      <c r="MRF297" s="3"/>
      <c r="MRG297" s="3"/>
      <c r="MRH297" s="3"/>
      <c r="MRI297" s="3"/>
      <c r="MRJ297" s="3"/>
      <c r="MRK297" s="3"/>
      <c r="MRL297" s="3"/>
      <c r="MRM297" s="3"/>
      <c r="MRN297" s="3"/>
      <c r="MRO297" s="3"/>
      <c r="MRP297" s="3"/>
      <c r="MRQ297" s="3"/>
      <c r="MRR297" s="3"/>
      <c r="MRS297" s="3"/>
      <c r="MRT297" s="3"/>
      <c r="MRU297" s="3"/>
      <c r="MRV297" s="3"/>
      <c r="MRW297" s="3"/>
      <c r="MRX297" s="3"/>
      <c r="MRY297" s="3"/>
      <c r="MRZ297" s="3"/>
      <c r="MSA297" s="3"/>
      <c r="MSB297" s="3"/>
      <c r="MSC297" s="3"/>
      <c r="MSD297" s="3"/>
      <c r="MSE297" s="3"/>
      <c r="MSF297" s="3"/>
      <c r="MSG297" s="3"/>
      <c r="MSH297" s="3"/>
      <c r="MSI297" s="3"/>
      <c r="MSJ297" s="3"/>
      <c r="MSK297" s="3"/>
      <c r="MSL297" s="3"/>
      <c r="MSM297" s="3"/>
      <c r="MSN297" s="3"/>
      <c r="MSO297" s="3"/>
      <c r="MSP297" s="3"/>
      <c r="MSQ297" s="3"/>
      <c r="MSR297" s="3"/>
      <c r="MSS297" s="3"/>
      <c r="MST297" s="3"/>
      <c r="MSU297" s="3"/>
      <c r="MSV297" s="3"/>
      <c r="MSW297" s="3"/>
      <c r="MSX297" s="3"/>
      <c r="MSY297" s="3"/>
      <c r="MSZ297" s="3"/>
      <c r="MTA297" s="3"/>
      <c r="MTB297" s="3"/>
      <c r="MTC297" s="3"/>
      <c r="MTD297" s="3"/>
      <c r="MTE297" s="3"/>
      <c r="MTF297" s="3"/>
      <c r="MTG297" s="3"/>
      <c r="MTH297" s="3"/>
      <c r="MTI297" s="3"/>
      <c r="MTJ297" s="3"/>
      <c r="MTK297" s="3"/>
      <c r="MTL297" s="3"/>
      <c r="MTM297" s="3"/>
      <c r="MTN297" s="3"/>
      <c r="MTO297" s="3"/>
      <c r="MTP297" s="3"/>
      <c r="MTQ297" s="3"/>
      <c r="MTR297" s="3"/>
      <c r="MTS297" s="3"/>
      <c r="MTT297" s="3"/>
      <c r="MTU297" s="3"/>
      <c r="MTV297" s="3"/>
      <c r="MTW297" s="3"/>
      <c r="MTX297" s="3"/>
      <c r="MTY297" s="3"/>
      <c r="MTZ297" s="3"/>
      <c r="MUA297" s="3"/>
      <c r="MUB297" s="3"/>
      <c r="MUC297" s="3"/>
      <c r="MUD297" s="3"/>
      <c r="MUE297" s="3"/>
      <c r="MUF297" s="3"/>
      <c r="MUG297" s="3"/>
      <c r="MUH297" s="3"/>
      <c r="MUI297" s="3"/>
      <c r="MUJ297" s="3"/>
      <c r="MUK297" s="3"/>
      <c r="MUL297" s="3"/>
      <c r="MUM297" s="3"/>
      <c r="MUN297" s="3"/>
      <c r="MUO297" s="3"/>
      <c r="MUP297" s="3"/>
      <c r="MUQ297" s="3"/>
      <c r="MUR297" s="3"/>
      <c r="MUS297" s="3"/>
      <c r="MUT297" s="3"/>
      <c r="MUU297" s="3"/>
      <c r="MUV297" s="3"/>
      <c r="MUW297" s="3"/>
      <c r="MUX297" s="3"/>
      <c r="MUY297" s="3"/>
      <c r="MUZ297" s="3"/>
      <c r="MVA297" s="3"/>
      <c r="MVB297" s="3"/>
      <c r="MVC297" s="3"/>
      <c r="MVD297" s="3"/>
      <c r="MVE297" s="3"/>
      <c r="MVF297" s="3"/>
      <c r="MVG297" s="3"/>
      <c r="MVH297" s="3"/>
      <c r="MVI297" s="3"/>
      <c r="MVJ297" s="3"/>
      <c r="MVK297" s="3"/>
      <c r="MVL297" s="3"/>
      <c r="MVM297" s="3"/>
      <c r="MVN297" s="3"/>
      <c r="MVO297" s="3"/>
      <c r="MVP297" s="3"/>
      <c r="MVQ297" s="3"/>
      <c r="MVR297" s="3"/>
      <c r="MVS297" s="3"/>
      <c r="MVT297" s="3"/>
      <c r="MVU297" s="3"/>
      <c r="MVV297" s="3"/>
      <c r="MVW297" s="3"/>
      <c r="MVX297" s="3"/>
      <c r="MVY297" s="3"/>
      <c r="MVZ297" s="3"/>
      <c r="MWA297" s="3"/>
      <c r="MWB297" s="3"/>
      <c r="MWC297" s="3"/>
      <c r="MWD297" s="3"/>
      <c r="MWE297" s="3"/>
      <c r="MWF297" s="3"/>
      <c r="MWG297" s="3"/>
      <c r="MWH297" s="3"/>
      <c r="MWI297" s="3"/>
      <c r="MWJ297" s="3"/>
      <c r="MWK297" s="3"/>
      <c r="MWL297" s="3"/>
      <c r="MWM297" s="3"/>
      <c r="MWN297" s="3"/>
      <c r="MWO297" s="3"/>
      <c r="MWP297" s="3"/>
      <c r="MWQ297" s="3"/>
      <c r="MWR297" s="3"/>
      <c r="MWS297" s="3"/>
      <c r="MWT297" s="3"/>
      <c r="MWU297" s="3"/>
      <c r="MWV297" s="3"/>
      <c r="MWW297" s="3"/>
      <c r="MWX297" s="3"/>
      <c r="MWY297" s="3"/>
      <c r="MWZ297" s="3"/>
      <c r="MXA297" s="3"/>
      <c r="MXB297" s="3"/>
      <c r="MXC297" s="3"/>
      <c r="MXD297" s="3"/>
      <c r="MXE297" s="3"/>
      <c r="MXF297" s="3"/>
      <c r="MXG297" s="3"/>
      <c r="MXH297" s="3"/>
      <c r="MXI297" s="3"/>
      <c r="MXJ297" s="3"/>
      <c r="MXK297" s="3"/>
      <c r="MXL297" s="3"/>
      <c r="MXM297" s="3"/>
      <c r="MXN297" s="3"/>
      <c r="MXO297" s="3"/>
      <c r="MXP297" s="3"/>
      <c r="MXQ297" s="3"/>
      <c r="MXR297" s="3"/>
      <c r="MXS297" s="3"/>
      <c r="MXT297" s="3"/>
      <c r="MXU297" s="3"/>
      <c r="MXV297" s="3"/>
      <c r="MXW297" s="3"/>
      <c r="MXX297" s="3"/>
      <c r="MXY297" s="3"/>
      <c r="MXZ297" s="3"/>
      <c r="MYA297" s="3"/>
      <c r="MYB297" s="3"/>
      <c r="MYC297" s="3"/>
      <c r="MYD297" s="3"/>
      <c r="MYE297" s="3"/>
      <c r="MYF297" s="3"/>
      <c r="MYG297" s="3"/>
      <c r="MYH297" s="3"/>
      <c r="MYI297" s="3"/>
      <c r="MYJ297" s="3"/>
      <c r="MYK297" s="3"/>
      <c r="MYL297" s="3"/>
      <c r="MYM297" s="3"/>
      <c r="MYN297" s="3"/>
      <c r="MYO297" s="3"/>
      <c r="MYP297" s="3"/>
      <c r="MYQ297" s="3"/>
      <c r="MYR297" s="3"/>
      <c r="MYS297" s="3"/>
      <c r="MYT297" s="3"/>
      <c r="MYU297" s="3"/>
      <c r="MYV297" s="3"/>
      <c r="MYW297" s="3"/>
      <c r="MYX297" s="3"/>
      <c r="MYY297" s="3"/>
      <c r="MYZ297" s="3"/>
      <c r="MZA297" s="3"/>
      <c r="MZB297" s="3"/>
      <c r="MZC297" s="3"/>
      <c r="MZD297" s="3"/>
      <c r="MZE297" s="3"/>
      <c r="MZF297" s="3"/>
      <c r="MZG297" s="3"/>
      <c r="MZH297" s="3"/>
      <c r="MZI297" s="3"/>
      <c r="MZJ297" s="3"/>
      <c r="MZK297" s="3"/>
      <c r="MZL297" s="3"/>
      <c r="MZM297" s="3"/>
      <c r="MZN297" s="3"/>
      <c r="MZO297" s="3"/>
      <c r="MZP297" s="3"/>
      <c r="MZQ297" s="3"/>
      <c r="MZR297" s="3"/>
      <c r="MZS297" s="3"/>
      <c r="MZT297" s="3"/>
      <c r="MZU297" s="3"/>
      <c r="MZV297" s="3"/>
      <c r="MZW297" s="3"/>
      <c r="MZX297" s="3"/>
      <c r="MZY297" s="3"/>
      <c r="MZZ297" s="3"/>
      <c r="NAA297" s="3"/>
      <c r="NAB297" s="3"/>
      <c r="NAC297" s="3"/>
      <c r="NAD297" s="3"/>
      <c r="NAE297" s="3"/>
      <c r="NAF297" s="3"/>
      <c r="NAG297" s="3"/>
      <c r="NAH297" s="3"/>
      <c r="NAI297" s="3"/>
      <c r="NAJ297" s="3"/>
      <c r="NAK297" s="3"/>
      <c r="NAL297" s="3"/>
      <c r="NAM297" s="3"/>
      <c r="NAN297" s="3"/>
      <c r="NAO297" s="3"/>
      <c r="NAP297" s="3"/>
      <c r="NAQ297" s="3"/>
      <c r="NAR297" s="3"/>
      <c r="NAS297" s="3"/>
      <c r="NAT297" s="3"/>
      <c r="NAU297" s="3"/>
      <c r="NAV297" s="3"/>
      <c r="NAW297" s="3"/>
      <c r="NAX297" s="3"/>
      <c r="NAY297" s="3"/>
      <c r="NAZ297" s="3"/>
      <c r="NBA297" s="3"/>
      <c r="NBB297" s="3"/>
      <c r="NBC297" s="3"/>
      <c r="NBD297" s="3"/>
      <c r="NBE297" s="3"/>
      <c r="NBF297" s="3"/>
      <c r="NBG297" s="3"/>
      <c r="NBH297" s="3"/>
      <c r="NBI297" s="3"/>
      <c r="NBJ297" s="3"/>
      <c r="NBK297" s="3"/>
      <c r="NBL297" s="3"/>
      <c r="NBM297" s="3"/>
      <c r="NBN297" s="3"/>
      <c r="NBO297" s="3"/>
      <c r="NBP297" s="3"/>
      <c r="NBQ297" s="3"/>
      <c r="NBR297" s="3"/>
      <c r="NBS297" s="3"/>
      <c r="NBT297" s="3"/>
      <c r="NBU297" s="3"/>
      <c r="NBV297" s="3"/>
      <c r="NBW297" s="3"/>
      <c r="NBX297" s="3"/>
      <c r="NBY297" s="3"/>
      <c r="NBZ297" s="3"/>
      <c r="NCA297" s="3"/>
      <c r="NCB297" s="3"/>
      <c r="NCC297" s="3"/>
      <c r="NCD297" s="3"/>
      <c r="NCE297" s="3"/>
      <c r="NCF297" s="3"/>
      <c r="NCG297" s="3"/>
      <c r="NCH297" s="3"/>
      <c r="NCI297" s="3"/>
      <c r="NCJ297" s="3"/>
      <c r="NCK297" s="3"/>
      <c r="NCL297" s="3"/>
      <c r="NCM297" s="3"/>
      <c r="NCN297" s="3"/>
      <c r="NCO297" s="3"/>
      <c r="NCP297" s="3"/>
      <c r="NCQ297" s="3"/>
      <c r="NCR297" s="3"/>
      <c r="NCS297" s="3"/>
      <c r="NCT297" s="3"/>
      <c r="NCU297" s="3"/>
      <c r="NCV297" s="3"/>
      <c r="NCW297" s="3"/>
      <c r="NCX297" s="3"/>
      <c r="NCY297" s="3"/>
      <c r="NCZ297" s="3"/>
      <c r="NDA297" s="3"/>
      <c r="NDB297" s="3"/>
      <c r="NDC297" s="3"/>
      <c r="NDD297" s="3"/>
      <c r="NDE297" s="3"/>
      <c r="NDF297" s="3"/>
      <c r="NDG297" s="3"/>
      <c r="NDH297" s="3"/>
      <c r="NDI297" s="3"/>
      <c r="NDJ297" s="3"/>
      <c r="NDK297" s="3"/>
      <c r="NDL297" s="3"/>
      <c r="NDM297" s="3"/>
      <c r="NDN297" s="3"/>
      <c r="NDO297" s="3"/>
      <c r="NDP297" s="3"/>
      <c r="NDQ297" s="3"/>
      <c r="NDR297" s="3"/>
      <c r="NDS297" s="3"/>
      <c r="NDT297" s="3"/>
      <c r="NDU297" s="3"/>
      <c r="NDV297" s="3"/>
      <c r="NDW297" s="3"/>
      <c r="NDX297" s="3"/>
      <c r="NDY297" s="3"/>
      <c r="NDZ297" s="3"/>
      <c r="NEA297" s="3"/>
      <c r="NEB297" s="3"/>
      <c r="NEC297" s="3"/>
      <c r="NED297" s="3"/>
      <c r="NEE297" s="3"/>
      <c r="NEF297" s="3"/>
      <c r="NEG297" s="3"/>
      <c r="NEH297" s="3"/>
      <c r="NEI297" s="3"/>
      <c r="NEJ297" s="3"/>
      <c r="NEK297" s="3"/>
      <c r="NEL297" s="3"/>
      <c r="NEM297" s="3"/>
      <c r="NEN297" s="3"/>
      <c r="NEO297" s="3"/>
      <c r="NEP297" s="3"/>
      <c r="NEQ297" s="3"/>
      <c r="NER297" s="3"/>
      <c r="NES297" s="3"/>
      <c r="NET297" s="3"/>
      <c r="NEU297" s="3"/>
      <c r="NEV297" s="3"/>
      <c r="NEW297" s="3"/>
      <c r="NEX297" s="3"/>
      <c r="NEY297" s="3"/>
      <c r="NEZ297" s="3"/>
      <c r="NFA297" s="3"/>
      <c r="NFB297" s="3"/>
      <c r="NFC297" s="3"/>
      <c r="NFD297" s="3"/>
      <c r="NFE297" s="3"/>
      <c r="NFF297" s="3"/>
      <c r="NFG297" s="3"/>
      <c r="NFH297" s="3"/>
      <c r="NFI297" s="3"/>
      <c r="NFJ297" s="3"/>
      <c r="NFK297" s="3"/>
      <c r="NFL297" s="3"/>
      <c r="NFM297" s="3"/>
      <c r="NFN297" s="3"/>
      <c r="NFO297" s="3"/>
      <c r="NFP297" s="3"/>
      <c r="NFQ297" s="3"/>
      <c r="NFR297" s="3"/>
      <c r="NFS297" s="3"/>
      <c r="NFT297" s="3"/>
      <c r="NFU297" s="3"/>
      <c r="NFV297" s="3"/>
      <c r="NFW297" s="3"/>
      <c r="NFX297" s="3"/>
      <c r="NFY297" s="3"/>
      <c r="NFZ297" s="3"/>
      <c r="NGA297" s="3"/>
      <c r="NGB297" s="3"/>
      <c r="NGC297" s="3"/>
      <c r="NGD297" s="3"/>
      <c r="NGE297" s="3"/>
      <c r="NGF297" s="3"/>
      <c r="NGG297" s="3"/>
      <c r="NGH297" s="3"/>
      <c r="NGI297" s="3"/>
      <c r="NGJ297" s="3"/>
      <c r="NGK297" s="3"/>
      <c r="NGL297" s="3"/>
      <c r="NGM297" s="3"/>
      <c r="NGN297" s="3"/>
      <c r="NGO297" s="3"/>
      <c r="NGP297" s="3"/>
      <c r="NGQ297" s="3"/>
      <c r="NGR297" s="3"/>
      <c r="NGS297" s="3"/>
      <c r="NGT297" s="3"/>
      <c r="NGU297" s="3"/>
      <c r="NGV297" s="3"/>
      <c r="NGW297" s="3"/>
      <c r="NGX297" s="3"/>
      <c r="NGY297" s="3"/>
      <c r="NGZ297" s="3"/>
      <c r="NHA297" s="3"/>
      <c r="NHB297" s="3"/>
      <c r="NHC297" s="3"/>
      <c r="NHD297" s="3"/>
      <c r="NHE297" s="3"/>
      <c r="NHF297" s="3"/>
      <c r="NHG297" s="3"/>
      <c r="NHH297" s="3"/>
      <c r="NHI297" s="3"/>
      <c r="NHJ297" s="3"/>
      <c r="NHK297" s="3"/>
      <c r="NHL297" s="3"/>
      <c r="NHM297" s="3"/>
      <c r="NHN297" s="3"/>
      <c r="NHO297" s="3"/>
      <c r="NHP297" s="3"/>
      <c r="NHQ297" s="3"/>
      <c r="NHR297" s="3"/>
      <c r="NHS297" s="3"/>
      <c r="NHT297" s="3"/>
      <c r="NHU297" s="3"/>
      <c r="NHV297" s="3"/>
      <c r="NHW297" s="3"/>
      <c r="NHX297" s="3"/>
      <c r="NHY297" s="3"/>
      <c r="NHZ297" s="3"/>
      <c r="NIA297" s="3"/>
      <c r="NIB297" s="3"/>
      <c r="NIC297" s="3"/>
      <c r="NID297" s="3"/>
      <c r="NIE297" s="3"/>
      <c r="NIF297" s="3"/>
      <c r="NIG297" s="3"/>
      <c r="NIH297" s="3"/>
      <c r="NII297" s="3"/>
      <c r="NIJ297" s="3"/>
      <c r="NIK297" s="3"/>
      <c r="NIL297" s="3"/>
      <c r="NIM297" s="3"/>
      <c r="NIN297" s="3"/>
      <c r="NIO297" s="3"/>
      <c r="NIP297" s="3"/>
      <c r="NIQ297" s="3"/>
      <c r="NIR297" s="3"/>
      <c r="NIS297" s="3"/>
      <c r="NIT297" s="3"/>
      <c r="NIU297" s="3"/>
      <c r="NIV297" s="3"/>
      <c r="NIW297" s="3"/>
      <c r="NIX297" s="3"/>
      <c r="NIY297" s="3"/>
      <c r="NIZ297" s="3"/>
      <c r="NJA297" s="3"/>
      <c r="NJB297" s="3"/>
      <c r="NJC297" s="3"/>
      <c r="NJD297" s="3"/>
      <c r="NJE297" s="3"/>
      <c r="NJF297" s="3"/>
      <c r="NJG297" s="3"/>
      <c r="NJH297" s="3"/>
      <c r="NJI297" s="3"/>
      <c r="NJJ297" s="3"/>
      <c r="NJK297" s="3"/>
      <c r="NJL297" s="3"/>
      <c r="NJM297" s="3"/>
      <c r="NJN297" s="3"/>
      <c r="NJO297" s="3"/>
      <c r="NJP297" s="3"/>
      <c r="NJQ297" s="3"/>
      <c r="NJR297" s="3"/>
      <c r="NJS297" s="3"/>
      <c r="NJT297" s="3"/>
      <c r="NJU297" s="3"/>
      <c r="NJV297" s="3"/>
      <c r="NJW297" s="3"/>
      <c r="NJX297" s="3"/>
      <c r="NJY297" s="3"/>
      <c r="NJZ297" s="3"/>
      <c r="NKA297" s="3"/>
      <c r="NKB297" s="3"/>
      <c r="NKC297" s="3"/>
      <c r="NKD297" s="3"/>
      <c r="NKE297" s="3"/>
      <c r="NKF297" s="3"/>
      <c r="NKG297" s="3"/>
      <c r="NKH297" s="3"/>
      <c r="NKI297" s="3"/>
      <c r="NKJ297" s="3"/>
      <c r="NKK297" s="3"/>
      <c r="NKL297" s="3"/>
      <c r="NKM297" s="3"/>
      <c r="NKN297" s="3"/>
      <c r="NKO297" s="3"/>
      <c r="NKP297" s="3"/>
      <c r="NKQ297" s="3"/>
      <c r="NKR297" s="3"/>
      <c r="NKS297" s="3"/>
      <c r="NKT297" s="3"/>
      <c r="NKU297" s="3"/>
      <c r="NKV297" s="3"/>
      <c r="NKW297" s="3"/>
      <c r="NKX297" s="3"/>
      <c r="NKY297" s="3"/>
      <c r="NKZ297" s="3"/>
      <c r="NLA297" s="3"/>
      <c r="NLB297" s="3"/>
      <c r="NLC297" s="3"/>
      <c r="NLD297" s="3"/>
      <c r="NLE297" s="3"/>
      <c r="NLF297" s="3"/>
      <c r="NLG297" s="3"/>
      <c r="NLH297" s="3"/>
      <c r="NLI297" s="3"/>
      <c r="NLJ297" s="3"/>
      <c r="NLK297" s="3"/>
      <c r="NLL297" s="3"/>
      <c r="NLM297" s="3"/>
      <c r="NLN297" s="3"/>
      <c r="NLO297" s="3"/>
      <c r="NLP297" s="3"/>
      <c r="NLQ297" s="3"/>
      <c r="NLR297" s="3"/>
      <c r="NLS297" s="3"/>
      <c r="NLT297" s="3"/>
      <c r="NLU297" s="3"/>
      <c r="NLV297" s="3"/>
      <c r="NLW297" s="3"/>
      <c r="NLX297" s="3"/>
      <c r="NLY297" s="3"/>
      <c r="NLZ297" s="3"/>
      <c r="NMA297" s="3"/>
      <c r="NMB297" s="3"/>
      <c r="NMC297" s="3"/>
      <c r="NMD297" s="3"/>
      <c r="NME297" s="3"/>
      <c r="NMF297" s="3"/>
      <c r="NMG297" s="3"/>
      <c r="NMH297" s="3"/>
      <c r="NMI297" s="3"/>
      <c r="NMJ297" s="3"/>
      <c r="NMK297" s="3"/>
      <c r="NML297" s="3"/>
      <c r="NMM297" s="3"/>
      <c r="NMN297" s="3"/>
      <c r="NMO297" s="3"/>
      <c r="NMP297" s="3"/>
      <c r="NMQ297" s="3"/>
      <c r="NMR297" s="3"/>
      <c r="NMS297" s="3"/>
      <c r="NMT297" s="3"/>
      <c r="NMU297" s="3"/>
      <c r="NMV297" s="3"/>
      <c r="NMW297" s="3"/>
      <c r="NMX297" s="3"/>
      <c r="NMY297" s="3"/>
      <c r="NMZ297" s="3"/>
      <c r="NNA297" s="3"/>
      <c r="NNB297" s="3"/>
      <c r="NNC297" s="3"/>
      <c r="NND297" s="3"/>
      <c r="NNE297" s="3"/>
      <c r="NNF297" s="3"/>
      <c r="NNG297" s="3"/>
      <c r="NNH297" s="3"/>
      <c r="NNI297" s="3"/>
      <c r="NNJ297" s="3"/>
      <c r="NNK297" s="3"/>
      <c r="NNL297" s="3"/>
      <c r="NNM297" s="3"/>
      <c r="NNN297" s="3"/>
      <c r="NNO297" s="3"/>
      <c r="NNP297" s="3"/>
      <c r="NNQ297" s="3"/>
      <c r="NNR297" s="3"/>
      <c r="NNS297" s="3"/>
      <c r="NNT297" s="3"/>
      <c r="NNU297" s="3"/>
      <c r="NNV297" s="3"/>
      <c r="NNW297" s="3"/>
      <c r="NNX297" s="3"/>
      <c r="NNY297" s="3"/>
      <c r="NNZ297" s="3"/>
      <c r="NOA297" s="3"/>
      <c r="NOB297" s="3"/>
      <c r="NOC297" s="3"/>
      <c r="NOD297" s="3"/>
      <c r="NOE297" s="3"/>
      <c r="NOF297" s="3"/>
      <c r="NOG297" s="3"/>
      <c r="NOH297" s="3"/>
      <c r="NOI297" s="3"/>
      <c r="NOJ297" s="3"/>
      <c r="NOK297" s="3"/>
      <c r="NOL297" s="3"/>
      <c r="NOM297" s="3"/>
      <c r="NON297" s="3"/>
      <c r="NOO297" s="3"/>
      <c r="NOP297" s="3"/>
      <c r="NOQ297" s="3"/>
      <c r="NOR297" s="3"/>
      <c r="NOS297" s="3"/>
      <c r="NOT297" s="3"/>
      <c r="NOU297" s="3"/>
      <c r="NOV297" s="3"/>
      <c r="NOW297" s="3"/>
      <c r="NOX297" s="3"/>
      <c r="NOY297" s="3"/>
      <c r="NOZ297" s="3"/>
      <c r="NPA297" s="3"/>
      <c r="NPB297" s="3"/>
      <c r="NPC297" s="3"/>
      <c r="NPD297" s="3"/>
      <c r="NPE297" s="3"/>
      <c r="NPF297" s="3"/>
      <c r="NPG297" s="3"/>
      <c r="NPH297" s="3"/>
      <c r="NPI297" s="3"/>
      <c r="NPJ297" s="3"/>
      <c r="NPK297" s="3"/>
      <c r="NPL297" s="3"/>
      <c r="NPM297" s="3"/>
      <c r="NPN297" s="3"/>
      <c r="NPO297" s="3"/>
      <c r="NPP297" s="3"/>
      <c r="NPQ297" s="3"/>
      <c r="NPR297" s="3"/>
      <c r="NPS297" s="3"/>
      <c r="NPT297" s="3"/>
      <c r="NPU297" s="3"/>
      <c r="NPV297" s="3"/>
      <c r="NPW297" s="3"/>
      <c r="NPX297" s="3"/>
      <c r="NPY297" s="3"/>
      <c r="NPZ297" s="3"/>
      <c r="NQA297" s="3"/>
      <c r="NQB297" s="3"/>
      <c r="NQC297" s="3"/>
      <c r="NQD297" s="3"/>
      <c r="NQE297" s="3"/>
      <c r="NQF297" s="3"/>
      <c r="NQG297" s="3"/>
      <c r="NQH297" s="3"/>
      <c r="NQI297" s="3"/>
      <c r="NQJ297" s="3"/>
      <c r="NQK297" s="3"/>
      <c r="NQL297" s="3"/>
      <c r="NQM297" s="3"/>
      <c r="NQN297" s="3"/>
      <c r="NQO297" s="3"/>
      <c r="NQP297" s="3"/>
      <c r="NQQ297" s="3"/>
      <c r="NQR297" s="3"/>
      <c r="NQS297" s="3"/>
      <c r="NQT297" s="3"/>
      <c r="NQU297" s="3"/>
      <c r="NQV297" s="3"/>
      <c r="NQW297" s="3"/>
      <c r="NQX297" s="3"/>
      <c r="NQY297" s="3"/>
      <c r="NQZ297" s="3"/>
      <c r="NRA297" s="3"/>
      <c r="NRB297" s="3"/>
      <c r="NRC297" s="3"/>
      <c r="NRD297" s="3"/>
      <c r="NRE297" s="3"/>
      <c r="NRF297" s="3"/>
      <c r="NRG297" s="3"/>
      <c r="NRH297" s="3"/>
      <c r="NRI297" s="3"/>
      <c r="NRJ297" s="3"/>
      <c r="NRK297" s="3"/>
      <c r="NRL297" s="3"/>
      <c r="NRM297" s="3"/>
      <c r="NRN297" s="3"/>
      <c r="NRO297" s="3"/>
      <c r="NRP297" s="3"/>
      <c r="NRQ297" s="3"/>
      <c r="NRR297" s="3"/>
      <c r="NRS297" s="3"/>
      <c r="NRT297" s="3"/>
      <c r="NRU297" s="3"/>
      <c r="NRV297" s="3"/>
      <c r="NRW297" s="3"/>
      <c r="NRX297" s="3"/>
      <c r="NRY297" s="3"/>
      <c r="NRZ297" s="3"/>
      <c r="NSA297" s="3"/>
      <c r="NSB297" s="3"/>
      <c r="NSC297" s="3"/>
      <c r="NSD297" s="3"/>
      <c r="NSE297" s="3"/>
      <c r="NSF297" s="3"/>
      <c r="NSG297" s="3"/>
      <c r="NSH297" s="3"/>
      <c r="NSI297" s="3"/>
      <c r="NSJ297" s="3"/>
      <c r="NSK297" s="3"/>
      <c r="NSL297" s="3"/>
      <c r="NSM297" s="3"/>
      <c r="NSN297" s="3"/>
      <c r="NSO297" s="3"/>
      <c r="NSP297" s="3"/>
      <c r="NSQ297" s="3"/>
      <c r="NSR297" s="3"/>
      <c r="NSS297" s="3"/>
      <c r="NST297" s="3"/>
      <c r="NSU297" s="3"/>
      <c r="NSV297" s="3"/>
      <c r="NSW297" s="3"/>
      <c r="NSX297" s="3"/>
      <c r="NSY297" s="3"/>
      <c r="NSZ297" s="3"/>
      <c r="NTA297" s="3"/>
      <c r="NTB297" s="3"/>
      <c r="NTC297" s="3"/>
      <c r="NTD297" s="3"/>
      <c r="NTE297" s="3"/>
      <c r="NTF297" s="3"/>
      <c r="NTG297" s="3"/>
      <c r="NTH297" s="3"/>
      <c r="NTI297" s="3"/>
      <c r="NTJ297" s="3"/>
      <c r="NTK297" s="3"/>
      <c r="NTL297" s="3"/>
      <c r="NTM297" s="3"/>
      <c r="NTN297" s="3"/>
      <c r="NTO297" s="3"/>
      <c r="NTP297" s="3"/>
      <c r="NTQ297" s="3"/>
      <c r="NTR297" s="3"/>
      <c r="NTS297" s="3"/>
      <c r="NTT297" s="3"/>
      <c r="NTU297" s="3"/>
      <c r="NTV297" s="3"/>
      <c r="NTW297" s="3"/>
      <c r="NTX297" s="3"/>
      <c r="NTY297" s="3"/>
      <c r="NTZ297" s="3"/>
      <c r="NUA297" s="3"/>
      <c r="NUB297" s="3"/>
      <c r="NUC297" s="3"/>
      <c r="NUD297" s="3"/>
      <c r="NUE297" s="3"/>
      <c r="NUF297" s="3"/>
      <c r="NUG297" s="3"/>
      <c r="NUH297" s="3"/>
      <c r="NUI297" s="3"/>
      <c r="NUJ297" s="3"/>
      <c r="NUK297" s="3"/>
      <c r="NUL297" s="3"/>
      <c r="NUM297" s="3"/>
      <c r="NUN297" s="3"/>
      <c r="NUO297" s="3"/>
      <c r="NUP297" s="3"/>
      <c r="NUQ297" s="3"/>
      <c r="NUR297" s="3"/>
      <c r="NUS297" s="3"/>
      <c r="NUT297" s="3"/>
      <c r="NUU297" s="3"/>
      <c r="NUV297" s="3"/>
      <c r="NUW297" s="3"/>
      <c r="NUX297" s="3"/>
      <c r="NUY297" s="3"/>
      <c r="NUZ297" s="3"/>
      <c r="NVA297" s="3"/>
      <c r="NVB297" s="3"/>
      <c r="NVC297" s="3"/>
      <c r="NVD297" s="3"/>
      <c r="NVE297" s="3"/>
      <c r="NVF297" s="3"/>
      <c r="NVG297" s="3"/>
      <c r="NVH297" s="3"/>
      <c r="NVI297" s="3"/>
      <c r="NVJ297" s="3"/>
      <c r="NVK297" s="3"/>
      <c r="NVL297" s="3"/>
      <c r="NVM297" s="3"/>
      <c r="NVN297" s="3"/>
      <c r="NVO297" s="3"/>
      <c r="NVP297" s="3"/>
      <c r="NVQ297" s="3"/>
      <c r="NVR297" s="3"/>
      <c r="NVS297" s="3"/>
      <c r="NVT297" s="3"/>
      <c r="NVU297" s="3"/>
      <c r="NVV297" s="3"/>
      <c r="NVW297" s="3"/>
      <c r="NVX297" s="3"/>
      <c r="NVY297" s="3"/>
      <c r="NVZ297" s="3"/>
      <c r="NWA297" s="3"/>
      <c r="NWB297" s="3"/>
      <c r="NWC297" s="3"/>
      <c r="NWD297" s="3"/>
      <c r="NWE297" s="3"/>
      <c r="NWF297" s="3"/>
      <c r="NWG297" s="3"/>
      <c r="NWH297" s="3"/>
      <c r="NWI297" s="3"/>
      <c r="NWJ297" s="3"/>
      <c r="NWK297" s="3"/>
      <c r="NWL297" s="3"/>
      <c r="NWM297" s="3"/>
      <c r="NWN297" s="3"/>
      <c r="NWO297" s="3"/>
      <c r="NWP297" s="3"/>
      <c r="NWQ297" s="3"/>
      <c r="NWR297" s="3"/>
      <c r="NWS297" s="3"/>
      <c r="NWT297" s="3"/>
      <c r="NWU297" s="3"/>
      <c r="NWV297" s="3"/>
      <c r="NWW297" s="3"/>
      <c r="NWX297" s="3"/>
      <c r="NWY297" s="3"/>
      <c r="NWZ297" s="3"/>
      <c r="NXA297" s="3"/>
      <c r="NXB297" s="3"/>
      <c r="NXC297" s="3"/>
      <c r="NXD297" s="3"/>
      <c r="NXE297" s="3"/>
      <c r="NXF297" s="3"/>
      <c r="NXG297" s="3"/>
      <c r="NXH297" s="3"/>
      <c r="NXI297" s="3"/>
      <c r="NXJ297" s="3"/>
      <c r="NXK297" s="3"/>
      <c r="NXL297" s="3"/>
      <c r="NXM297" s="3"/>
      <c r="NXN297" s="3"/>
      <c r="NXO297" s="3"/>
      <c r="NXP297" s="3"/>
      <c r="NXQ297" s="3"/>
      <c r="NXR297" s="3"/>
      <c r="NXS297" s="3"/>
      <c r="NXT297" s="3"/>
      <c r="NXU297" s="3"/>
      <c r="NXV297" s="3"/>
      <c r="NXW297" s="3"/>
      <c r="NXX297" s="3"/>
      <c r="NXY297" s="3"/>
      <c r="NXZ297" s="3"/>
      <c r="NYA297" s="3"/>
      <c r="NYB297" s="3"/>
      <c r="NYC297" s="3"/>
      <c r="NYD297" s="3"/>
      <c r="NYE297" s="3"/>
      <c r="NYF297" s="3"/>
      <c r="NYG297" s="3"/>
      <c r="NYH297" s="3"/>
      <c r="NYI297" s="3"/>
      <c r="NYJ297" s="3"/>
      <c r="NYK297" s="3"/>
      <c r="NYL297" s="3"/>
      <c r="NYM297" s="3"/>
      <c r="NYN297" s="3"/>
      <c r="NYO297" s="3"/>
      <c r="NYP297" s="3"/>
      <c r="NYQ297" s="3"/>
      <c r="NYR297" s="3"/>
      <c r="NYS297" s="3"/>
      <c r="NYT297" s="3"/>
      <c r="NYU297" s="3"/>
      <c r="NYV297" s="3"/>
      <c r="NYW297" s="3"/>
      <c r="NYX297" s="3"/>
      <c r="NYY297" s="3"/>
      <c r="NYZ297" s="3"/>
      <c r="NZA297" s="3"/>
      <c r="NZB297" s="3"/>
      <c r="NZC297" s="3"/>
      <c r="NZD297" s="3"/>
      <c r="NZE297" s="3"/>
      <c r="NZF297" s="3"/>
      <c r="NZG297" s="3"/>
      <c r="NZH297" s="3"/>
      <c r="NZI297" s="3"/>
      <c r="NZJ297" s="3"/>
      <c r="NZK297" s="3"/>
      <c r="NZL297" s="3"/>
      <c r="NZM297" s="3"/>
      <c r="NZN297" s="3"/>
      <c r="NZO297" s="3"/>
      <c r="NZP297" s="3"/>
      <c r="NZQ297" s="3"/>
      <c r="NZR297" s="3"/>
      <c r="NZS297" s="3"/>
      <c r="NZT297" s="3"/>
      <c r="NZU297" s="3"/>
      <c r="NZV297" s="3"/>
      <c r="NZW297" s="3"/>
      <c r="NZX297" s="3"/>
      <c r="NZY297" s="3"/>
      <c r="NZZ297" s="3"/>
      <c r="OAA297" s="3"/>
      <c r="OAB297" s="3"/>
      <c r="OAC297" s="3"/>
      <c r="OAD297" s="3"/>
      <c r="OAE297" s="3"/>
      <c r="OAF297" s="3"/>
      <c r="OAG297" s="3"/>
      <c r="OAH297" s="3"/>
      <c r="OAI297" s="3"/>
      <c r="OAJ297" s="3"/>
      <c r="OAK297" s="3"/>
      <c r="OAL297" s="3"/>
      <c r="OAM297" s="3"/>
      <c r="OAN297" s="3"/>
      <c r="OAO297" s="3"/>
      <c r="OAP297" s="3"/>
      <c r="OAQ297" s="3"/>
      <c r="OAR297" s="3"/>
      <c r="OAS297" s="3"/>
      <c r="OAT297" s="3"/>
      <c r="OAU297" s="3"/>
      <c r="OAV297" s="3"/>
      <c r="OAW297" s="3"/>
      <c r="OAX297" s="3"/>
      <c r="OAY297" s="3"/>
      <c r="OAZ297" s="3"/>
      <c r="OBA297" s="3"/>
      <c r="OBB297" s="3"/>
      <c r="OBC297" s="3"/>
      <c r="OBD297" s="3"/>
      <c r="OBE297" s="3"/>
      <c r="OBF297" s="3"/>
      <c r="OBG297" s="3"/>
      <c r="OBH297" s="3"/>
      <c r="OBI297" s="3"/>
      <c r="OBJ297" s="3"/>
      <c r="OBK297" s="3"/>
      <c r="OBL297" s="3"/>
      <c r="OBM297" s="3"/>
      <c r="OBN297" s="3"/>
      <c r="OBO297" s="3"/>
      <c r="OBP297" s="3"/>
      <c r="OBQ297" s="3"/>
      <c r="OBR297" s="3"/>
      <c r="OBS297" s="3"/>
      <c r="OBT297" s="3"/>
      <c r="OBU297" s="3"/>
      <c r="OBV297" s="3"/>
      <c r="OBW297" s="3"/>
      <c r="OBX297" s="3"/>
      <c r="OBY297" s="3"/>
      <c r="OBZ297" s="3"/>
      <c r="OCA297" s="3"/>
      <c r="OCB297" s="3"/>
      <c r="OCC297" s="3"/>
      <c r="OCD297" s="3"/>
      <c r="OCE297" s="3"/>
      <c r="OCF297" s="3"/>
      <c r="OCG297" s="3"/>
      <c r="OCH297" s="3"/>
      <c r="OCI297" s="3"/>
      <c r="OCJ297" s="3"/>
      <c r="OCK297" s="3"/>
      <c r="OCL297" s="3"/>
      <c r="OCM297" s="3"/>
      <c r="OCN297" s="3"/>
      <c r="OCO297" s="3"/>
      <c r="OCP297" s="3"/>
      <c r="OCQ297" s="3"/>
      <c r="OCR297" s="3"/>
      <c r="OCS297" s="3"/>
      <c r="OCT297" s="3"/>
      <c r="OCU297" s="3"/>
      <c r="OCV297" s="3"/>
      <c r="OCW297" s="3"/>
      <c r="OCX297" s="3"/>
      <c r="OCY297" s="3"/>
      <c r="OCZ297" s="3"/>
      <c r="ODA297" s="3"/>
      <c r="ODB297" s="3"/>
      <c r="ODC297" s="3"/>
      <c r="ODD297" s="3"/>
      <c r="ODE297" s="3"/>
      <c r="ODF297" s="3"/>
      <c r="ODG297" s="3"/>
      <c r="ODH297" s="3"/>
      <c r="ODI297" s="3"/>
      <c r="ODJ297" s="3"/>
      <c r="ODK297" s="3"/>
      <c r="ODL297" s="3"/>
      <c r="ODM297" s="3"/>
      <c r="ODN297" s="3"/>
      <c r="ODO297" s="3"/>
      <c r="ODP297" s="3"/>
      <c r="ODQ297" s="3"/>
      <c r="ODR297" s="3"/>
      <c r="ODS297" s="3"/>
      <c r="ODT297" s="3"/>
      <c r="ODU297" s="3"/>
      <c r="ODV297" s="3"/>
      <c r="ODW297" s="3"/>
      <c r="ODX297" s="3"/>
      <c r="ODY297" s="3"/>
      <c r="ODZ297" s="3"/>
      <c r="OEA297" s="3"/>
      <c r="OEB297" s="3"/>
      <c r="OEC297" s="3"/>
      <c r="OED297" s="3"/>
      <c r="OEE297" s="3"/>
      <c r="OEF297" s="3"/>
      <c r="OEG297" s="3"/>
      <c r="OEH297" s="3"/>
      <c r="OEI297" s="3"/>
      <c r="OEJ297" s="3"/>
      <c r="OEK297" s="3"/>
      <c r="OEL297" s="3"/>
      <c r="OEM297" s="3"/>
      <c r="OEN297" s="3"/>
      <c r="OEO297" s="3"/>
      <c r="OEP297" s="3"/>
      <c r="OEQ297" s="3"/>
      <c r="OER297" s="3"/>
      <c r="OES297" s="3"/>
      <c r="OET297" s="3"/>
      <c r="OEU297" s="3"/>
      <c r="OEV297" s="3"/>
      <c r="OEW297" s="3"/>
      <c r="OEX297" s="3"/>
      <c r="OEY297" s="3"/>
      <c r="OEZ297" s="3"/>
      <c r="OFA297" s="3"/>
      <c r="OFB297" s="3"/>
      <c r="OFC297" s="3"/>
      <c r="OFD297" s="3"/>
      <c r="OFE297" s="3"/>
      <c r="OFF297" s="3"/>
      <c r="OFG297" s="3"/>
      <c r="OFH297" s="3"/>
      <c r="OFI297" s="3"/>
      <c r="OFJ297" s="3"/>
      <c r="OFK297" s="3"/>
      <c r="OFL297" s="3"/>
      <c r="OFM297" s="3"/>
      <c r="OFN297" s="3"/>
      <c r="OFO297" s="3"/>
      <c r="OFP297" s="3"/>
      <c r="OFQ297" s="3"/>
      <c r="OFR297" s="3"/>
      <c r="OFS297" s="3"/>
      <c r="OFT297" s="3"/>
      <c r="OFU297" s="3"/>
      <c r="OFV297" s="3"/>
      <c r="OFW297" s="3"/>
      <c r="OFX297" s="3"/>
      <c r="OFY297" s="3"/>
      <c r="OFZ297" s="3"/>
      <c r="OGA297" s="3"/>
      <c r="OGB297" s="3"/>
      <c r="OGC297" s="3"/>
      <c r="OGD297" s="3"/>
      <c r="OGE297" s="3"/>
      <c r="OGF297" s="3"/>
      <c r="OGG297" s="3"/>
      <c r="OGH297" s="3"/>
      <c r="OGI297" s="3"/>
      <c r="OGJ297" s="3"/>
      <c r="OGK297" s="3"/>
      <c r="OGL297" s="3"/>
      <c r="OGM297" s="3"/>
      <c r="OGN297" s="3"/>
      <c r="OGO297" s="3"/>
      <c r="OGP297" s="3"/>
      <c r="OGQ297" s="3"/>
      <c r="OGR297" s="3"/>
      <c r="OGS297" s="3"/>
      <c r="OGT297" s="3"/>
      <c r="OGU297" s="3"/>
      <c r="OGV297" s="3"/>
      <c r="OGW297" s="3"/>
      <c r="OGX297" s="3"/>
      <c r="OGY297" s="3"/>
      <c r="OGZ297" s="3"/>
      <c r="OHA297" s="3"/>
      <c r="OHB297" s="3"/>
      <c r="OHC297" s="3"/>
      <c r="OHD297" s="3"/>
      <c r="OHE297" s="3"/>
      <c r="OHF297" s="3"/>
      <c r="OHG297" s="3"/>
      <c r="OHH297" s="3"/>
      <c r="OHI297" s="3"/>
      <c r="OHJ297" s="3"/>
      <c r="OHK297" s="3"/>
      <c r="OHL297" s="3"/>
      <c r="OHM297" s="3"/>
      <c r="OHN297" s="3"/>
      <c r="OHO297" s="3"/>
      <c r="OHP297" s="3"/>
      <c r="OHQ297" s="3"/>
      <c r="OHR297" s="3"/>
      <c r="OHS297" s="3"/>
      <c r="OHT297" s="3"/>
      <c r="OHU297" s="3"/>
      <c r="OHV297" s="3"/>
      <c r="OHW297" s="3"/>
      <c r="OHX297" s="3"/>
      <c r="OHY297" s="3"/>
      <c r="OHZ297" s="3"/>
      <c r="OIA297" s="3"/>
      <c r="OIB297" s="3"/>
      <c r="OIC297" s="3"/>
      <c r="OID297" s="3"/>
      <c r="OIE297" s="3"/>
      <c r="OIF297" s="3"/>
      <c r="OIG297" s="3"/>
      <c r="OIH297" s="3"/>
      <c r="OII297" s="3"/>
      <c r="OIJ297" s="3"/>
      <c r="OIK297" s="3"/>
      <c r="OIL297" s="3"/>
      <c r="OIM297" s="3"/>
      <c r="OIN297" s="3"/>
      <c r="OIO297" s="3"/>
      <c r="OIP297" s="3"/>
      <c r="OIQ297" s="3"/>
      <c r="OIR297" s="3"/>
      <c r="OIS297" s="3"/>
      <c r="OIT297" s="3"/>
      <c r="OIU297" s="3"/>
      <c r="OIV297" s="3"/>
      <c r="OIW297" s="3"/>
      <c r="OIX297" s="3"/>
      <c r="OIY297" s="3"/>
      <c r="OIZ297" s="3"/>
      <c r="OJA297" s="3"/>
      <c r="OJB297" s="3"/>
      <c r="OJC297" s="3"/>
      <c r="OJD297" s="3"/>
      <c r="OJE297" s="3"/>
      <c r="OJF297" s="3"/>
      <c r="OJG297" s="3"/>
      <c r="OJH297" s="3"/>
      <c r="OJI297" s="3"/>
      <c r="OJJ297" s="3"/>
      <c r="OJK297" s="3"/>
      <c r="OJL297" s="3"/>
      <c r="OJM297" s="3"/>
      <c r="OJN297" s="3"/>
      <c r="OJO297" s="3"/>
      <c r="OJP297" s="3"/>
      <c r="OJQ297" s="3"/>
      <c r="OJR297" s="3"/>
      <c r="OJS297" s="3"/>
      <c r="OJT297" s="3"/>
      <c r="OJU297" s="3"/>
      <c r="OJV297" s="3"/>
      <c r="OJW297" s="3"/>
      <c r="OJX297" s="3"/>
      <c r="OJY297" s="3"/>
      <c r="OJZ297" s="3"/>
      <c r="OKA297" s="3"/>
      <c r="OKB297" s="3"/>
      <c r="OKC297" s="3"/>
      <c r="OKD297" s="3"/>
      <c r="OKE297" s="3"/>
      <c r="OKF297" s="3"/>
      <c r="OKG297" s="3"/>
      <c r="OKH297" s="3"/>
      <c r="OKI297" s="3"/>
      <c r="OKJ297" s="3"/>
      <c r="OKK297" s="3"/>
      <c r="OKL297" s="3"/>
      <c r="OKM297" s="3"/>
      <c r="OKN297" s="3"/>
      <c r="OKO297" s="3"/>
      <c r="OKP297" s="3"/>
      <c r="OKQ297" s="3"/>
      <c r="OKR297" s="3"/>
      <c r="OKS297" s="3"/>
      <c r="OKT297" s="3"/>
      <c r="OKU297" s="3"/>
      <c r="OKV297" s="3"/>
      <c r="OKW297" s="3"/>
      <c r="OKX297" s="3"/>
      <c r="OKY297" s="3"/>
      <c r="OKZ297" s="3"/>
      <c r="OLA297" s="3"/>
      <c r="OLB297" s="3"/>
      <c r="OLC297" s="3"/>
      <c r="OLD297" s="3"/>
      <c r="OLE297" s="3"/>
      <c r="OLF297" s="3"/>
      <c r="OLG297" s="3"/>
      <c r="OLH297" s="3"/>
      <c r="OLI297" s="3"/>
      <c r="OLJ297" s="3"/>
      <c r="OLK297" s="3"/>
      <c r="OLL297" s="3"/>
      <c r="OLM297" s="3"/>
      <c r="OLN297" s="3"/>
      <c r="OLO297" s="3"/>
      <c r="OLP297" s="3"/>
      <c r="OLQ297" s="3"/>
      <c r="OLR297" s="3"/>
      <c r="OLS297" s="3"/>
      <c r="OLT297" s="3"/>
      <c r="OLU297" s="3"/>
      <c r="OLV297" s="3"/>
      <c r="OLW297" s="3"/>
      <c r="OLX297" s="3"/>
      <c r="OLY297" s="3"/>
      <c r="OLZ297" s="3"/>
      <c r="OMA297" s="3"/>
      <c r="OMB297" s="3"/>
      <c r="OMC297" s="3"/>
      <c r="OMD297" s="3"/>
      <c r="OME297" s="3"/>
      <c r="OMF297" s="3"/>
      <c r="OMG297" s="3"/>
      <c r="OMH297" s="3"/>
      <c r="OMI297" s="3"/>
      <c r="OMJ297" s="3"/>
      <c r="OMK297" s="3"/>
      <c r="OML297" s="3"/>
      <c r="OMM297" s="3"/>
      <c r="OMN297" s="3"/>
      <c r="OMO297" s="3"/>
      <c r="OMP297" s="3"/>
      <c r="OMQ297" s="3"/>
      <c r="OMR297" s="3"/>
      <c r="OMS297" s="3"/>
      <c r="OMT297" s="3"/>
      <c r="OMU297" s="3"/>
      <c r="OMV297" s="3"/>
      <c r="OMW297" s="3"/>
      <c r="OMX297" s="3"/>
      <c r="OMY297" s="3"/>
      <c r="OMZ297" s="3"/>
      <c r="ONA297" s="3"/>
      <c r="ONB297" s="3"/>
      <c r="ONC297" s="3"/>
      <c r="OND297" s="3"/>
      <c r="ONE297" s="3"/>
      <c r="ONF297" s="3"/>
      <c r="ONG297" s="3"/>
      <c r="ONH297" s="3"/>
      <c r="ONI297" s="3"/>
      <c r="ONJ297" s="3"/>
      <c r="ONK297" s="3"/>
      <c r="ONL297" s="3"/>
      <c r="ONM297" s="3"/>
      <c r="ONN297" s="3"/>
      <c r="ONO297" s="3"/>
      <c r="ONP297" s="3"/>
      <c r="ONQ297" s="3"/>
      <c r="ONR297" s="3"/>
      <c r="ONS297" s="3"/>
      <c r="ONT297" s="3"/>
      <c r="ONU297" s="3"/>
      <c r="ONV297" s="3"/>
      <c r="ONW297" s="3"/>
      <c r="ONX297" s="3"/>
      <c r="ONY297" s="3"/>
      <c r="ONZ297" s="3"/>
      <c r="OOA297" s="3"/>
      <c r="OOB297" s="3"/>
      <c r="OOC297" s="3"/>
      <c r="OOD297" s="3"/>
      <c r="OOE297" s="3"/>
      <c r="OOF297" s="3"/>
      <c r="OOG297" s="3"/>
      <c r="OOH297" s="3"/>
      <c r="OOI297" s="3"/>
      <c r="OOJ297" s="3"/>
      <c r="OOK297" s="3"/>
      <c r="OOL297" s="3"/>
      <c r="OOM297" s="3"/>
      <c r="OON297" s="3"/>
      <c r="OOO297" s="3"/>
      <c r="OOP297" s="3"/>
      <c r="OOQ297" s="3"/>
      <c r="OOR297" s="3"/>
      <c r="OOS297" s="3"/>
      <c r="OOT297" s="3"/>
      <c r="OOU297" s="3"/>
      <c r="OOV297" s="3"/>
      <c r="OOW297" s="3"/>
      <c r="OOX297" s="3"/>
      <c r="OOY297" s="3"/>
      <c r="OOZ297" s="3"/>
      <c r="OPA297" s="3"/>
      <c r="OPB297" s="3"/>
      <c r="OPC297" s="3"/>
      <c r="OPD297" s="3"/>
      <c r="OPE297" s="3"/>
      <c r="OPF297" s="3"/>
      <c r="OPG297" s="3"/>
      <c r="OPH297" s="3"/>
      <c r="OPI297" s="3"/>
      <c r="OPJ297" s="3"/>
      <c r="OPK297" s="3"/>
      <c r="OPL297" s="3"/>
      <c r="OPM297" s="3"/>
      <c r="OPN297" s="3"/>
      <c r="OPO297" s="3"/>
      <c r="OPP297" s="3"/>
      <c r="OPQ297" s="3"/>
      <c r="OPR297" s="3"/>
      <c r="OPS297" s="3"/>
      <c r="OPT297" s="3"/>
      <c r="OPU297" s="3"/>
      <c r="OPV297" s="3"/>
      <c r="OPW297" s="3"/>
      <c r="OPX297" s="3"/>
      <c r="OPY297" s="3"/>
      <c r="OPZ297" s="3"/>
      <c r="OQA297" s="3"/>
      <c r="OQB297" s="3"/>
      <c r="OQC297" s="3"/>
      <c r="OQD297" s="3"/>
      <c r="OQE297" s="3"/>
      <c r="OQF297" s="3"/>
      <c r="OQG297" s="3"/>
      <c r="OQH297" s="3"/>
      <c r="OQI297" s="3"/>
      <c r="OQJ297" s="3"/>
      <c r="OQK297" s="3"/>
      <c r="OQL297" s="3"/>
      <c r="OQM297" s="3"/>
      <c r="OQN297" s="3"/>
      <c r="OQO297" s="3"/>
      <c r="OQP297" s="3"/>
      <c r="OQQ297" s="3"/>
      <c r="OQR297" s="3"/>
      <c r="OQS297" s="3"/>
      <c r="OQT297" s="3"/>
      <c r="OQU297" s="3"/>
      <c r="OQV297" s="3"/>
      <c r="OQW297" s="3"/>
      <c r="OQX297" s="3"/>
      <c r="OQY297" s="3"/>
      <c r="OQZ297" s="3"/>
      <c r="ORA297" s="3"/>
      <c r="ORB297" s="3"/>
      <c r="ORC297" s="3"/>
      <c r="ORD297" s="3"/>
      <c r="ORE297" s="3"/>
      <c r="ORF297" s="3"/>
      <c r="ORG297" s="3"/>
      <c r="ORH297" s="3"/>
      <c r="ORI297" s="3"/>
      <c r="ORJ297" s="3"/>
      <c r="ORK297" s="3"/>
      <c r="ORL297" s="3"/>
      <c r="ORM297" s="3"/>
      <c r="ORN297" s="3"/>
      <c r="ORO297" s="3"/>
      <c r="ORP297" s="3"/>
      <c r="ORQ297" s="3"/>
      <c r="ORR297" s="3"/>
      <c r="ORS297" s="3"/>
      <c r="ORT297" s="3"/>
      <c r="ORU297" s="3"/>
      <c r="ORV297" s="3"/>
      <c r="ORW297" s="3"/>
      <c r="ORX297" s="3"/>
      <c r="ORY297" s="3"/>
      <c r="ORZ297" s="3"/>
      <c r="OSA297" s="3"/>
      <c r="OSB297" s="3"/>
      <c r="OSC297" s="3"/>
      <c r="OSD297" s="3"/>
      <c r="OSE297" s="3"/>
      <c r="OSF297" s="3"/>
      <c r="OSG297" s="3"/>
      <c r="OSH297" s="3"/>
      <c r="OSI297" s="3"/>
      <c r="OSJ297" s="3"/>
      <c r="OSK297" s="3"/>
      <c r="OSL297" s="3"/>
      <c r="OSM297" s="3"/>
      <c r="OSN297" s="3"/>
      <c r="OSO297" s="3"/>
      <c r="OSP297" s="3"/>
      <c r="OSQ297" s="3"/>
      <c r="OSR297" s="3"/>
      <c r="OSS297" s="3"/>
      <c r="OST297" s="3"/>
      <c r="OSU297" s="3"/>
      <c r="OSV297" s="3"/>
      <c r="OSW297" s="3"/>
      <c r="OSX297" s="3"/>
      <c r="OSY297" s="3"/>
      <c r="OSZ297" s="3"/>
      <c r="OTA297" s="3"/>
      <c r="OTB297" s="3"/>
      <c r="OTC297" s="3"/>
      <c r="OTD297" s="3"/>
      <c r="OTE297" s="3"/>
      <c r="OTF297" s="3"/>
      <c r="OTG297" s="3"/>
      <c r="OTH297" s="3"/>
      <c r="OTI297" s="3"/>
      <c r="OTJ297" s="3"/>
      <c r="OTK297" s="3"/>
      <c r="OTL297" s="3"/>
      <c r="OTM297" s="3"/>
      <c r="OTN297" s="3"/>
      <c r="OTO297" s="3"/>
      <c r="OTP297" s="3"/>
      <c r="OTQ297" s="3"/>
      <c r="OTR297" s="3"/>
      <c r="OTS297" s="3"/>
      <c r="OTT297" s="3"/>
      <c r="OTU297" s="3"/>
      <c r="OTV297" s="3"/>
      <c r="OTW297" s="3"/>
      <c r="OTX297" s="3"/>
      <c r="OTY297" s="3"/>
      <c r="OTZ297" s="3"/>
      <c r="OUA297" s="3"/>
      <c r="OUB297" s="3"/>
      <c r="OUC297" s="3"/>
      <c r="OUD297" s="3"/>
      <c r="OUE297" s="3"/>
      <c r="OUF297" s="3"/>
      <c r="OUG297" s="3"/>
      <c r="OUH297" s="3"/>
      <c r="OUI297" s="3"/>
      <c r="OUJ297" s="3"/>
      <c r="OUK297" s="3"/>
      <c r="OUL297" s="3"/>
      <c r="OUM297" s="3"/>
      <c r="OUN297" s="3"/>
      <c r="OUO297" s="3"/>
      <c r="OUP297" s="3"/>
      <c r="OUQ297" s="3"/>
      <c r="OUR297" s="3"/>
      <c r="OUS297" s="3"/>
      <c r="OUT297" s="3"/>
      <c r="OUU297" s="3"/>
      <c r="OUV297" s="3"/>
      <c r="OUW297" s="3"/>
      <c r="OUX297" s="3"/>
      <c r="OUY297" s="3"/>
      <c r="OUZ297" s="3"/>
      <c r="OVA297" s="3"/>
      <c r="OVB297" s="3"/>
      <c r="OVC297" s="3"/>
      <c r="OVD297" s="3"/>
      <c r="OVE297" s="3"/>
      <c r="OVF297" s="3"/>
      <c r="OVG297" s="3"/>
      <c r="OVH297" s="3"/>
      <c r="OVI297" s="3"/>
      <c r="OVJ297" s="3"/>
      <c r="OVK297" s="3"/>
      <c r="OVL297" s="3"/>
      <c r="OVM297" s="3"/>
      <c r="OVN297" s="3"/>
      <c r="OVO297" s="3"/>
      <c r="OVP297" s="3"/>
      <c r="OVQ297" s="3"/>
      <c r="OVR297" s="3"/>
      <c r="OVS297" s="3"/>
      <c r="OVT297" s="3"/>
      <c r="OVU297" s="3"/>
      <c r="OVV297" s="3"/>
      <c r="OVW297" s="3"/>
      <c r="OVX297" s="3"/>
      <c r="OVY297" s="3"/>
      <c r="OVZ297" s="3"/>
      <c r="OWA297" s="3"/>
      <c r="OWB297" s="3"/>
      <c r="OWC297" s="3"/>
      <c r="OWD297" s="3"/>
      <c r="OWE297" s="3"/>
      <c r="OWF297" s="3"/>
      <c r="OWG297" s="3"/>
      <c r="OWH297" s="3"/>
      <c r="OWI297" s="3"/>
      <c r="OWJ297" s="3"/>
      <c r="OWK297" s="3"/>
      <c r="OWL297" s="3"/>
      <c r="OWM297" s="3"/>
      <c r="OWN297" s="3"/>
      <c r="OWO297" s="3"/>
      <c r="OWP297" s="3"/>
      <c r="OWQ297" s="3"/>
      <c r="OWR297" s="3"/>
      <c r="OWS297" s="3"/>
      <c r="OWT297" s="3"/>
      <c r="OWU297" s="3"/>
      <c r="OWV297" s="3"/>
      <c r="OWW297" s="3"/>
      <c r="OWX297" s="3"/>
      <c r="OWY297" s="3"/>
      <c r="OWZ297" s="3"/>
      <c r="OXA297" s="3"/>
      <c r="OXB297" s="3"/>
      <c r="OXC297" s="3"/>
      <c r="OXD297" s="3"/>
      <c r="OXE297" s="3"/>
      <c r="OXF297" s="3"/>
      <c r="OXG297" s="3"/>
      <c r="OXH297" s="3"/>
      <c r="OXI297" s="3"/>
      <c r="OXJ297" s="3"/>
      <c r="OXK297" s="3"/>
      <c r="OXL297" s="3"/>
      <c r="OXM297" s="3"/>
      <c r="OXN297" s="3"/>
      <c r="OXO297" s="3"/>
      <c r="OXP297" s="3"/>
      <c r="OXQ297" s="3"/>
      <c r="OXR297" s="3"/>
      <c r="OXS297" s="3"/>
      <c r="OXT297" s="3"/>
      <c r="OXU297" s="3"/>
      <c r="OXV297" s="3"/>
      <c r="OXW297" s="3"/>
      <c r="OXX297" s="3"/>
      <c r="OXY297" s="3"/>
      <c r="OXZ297" s="3"/>
      <c r="OYA297" s="3"/>
      <c r="OYB297" s="3"/>
      <c r="OYC297" s="3"/>
      <c r="OYD297" s="3"/>
      <c r="OYE297" s="3"/>
      <c r="OYF297" s="3"/>
      <c r="OYG297" s="3"/>
      <c r="OYH297" s="3"/>
      <c r="OYI297" s="3"/>
      <c r="OYJ297" s="3"/>
      <c r="OYK297" s="3"/>
      <c r="OYL297" s="3"/>
      <c r="OYM297" s="3"/>
      <c r="OYN297" s="3"/>
      <c r="OYO297" s="3"/>
      <c r="OYP297" s="3"/>
      <c r="OYQ297" s="3"/>
      <c r="OYR297" s="3"/>
      <c r="OYS297" s="3"/>
      <c r="OYT297" s="3"/>
      <c r="OYU297" s="3"/>
      <c r="OYV297" s="3"/>
      <c r="OYW297" s="3"/>
      <c r="OYX297" s="3"/>
      <c r="OYY297" s="3"/>
      <c r="OYZ297" s="3"/>
      <c r="OZA297" s="3"/>
      <c r="OZB297" s="3"/>
      <c r="OZC297" s="3"/>
      <c r="OZD297" s="3"/>
      <c r="OZE297" s="3"/>
      <c r="OZF297" s="3"/>
      <c r="OZG297" s="3"/>
      <c r="OZH297" s="3"/>
      <c r="OZI297" s="3"/>
      <c r="OZJ297" s="3"/>
      <c r="OZK297" s="3"/>
      <c r="OZL297" s="3"/>
      <c r="OZM297" s="3"/>
      <c r="OZN297" s="3"/>
      <c r="OZO297" s="3"/>
      <c r="OZP297" s="3"/>
      <c r="OZQ297" s="3"/>
      <c r="OZR297" s="3"/>
      <c r="OZS297" s="3"/>
      <c r="OZT297" s="3"/>
      <c r="OZU297" s="3"/>
      <c r="OZV297" s="3"/>
      <c r="OZW297" s="3"/>
      <c r="OZX297" s="3"/>
      <c r="OZY297" s="3"/>
      <c r="OZZ297" s="3"/>
      <c r="PAA297" s="3"/>
      <c r="PAB297" s="3"/>
      <c r="PAC297" s="3"/>
      <c r="PAD297" s="3"/>
      <c r="PAE297" s="3"/>
      <c r="PAF297" s="3"/>
      <c r="PAG297" s="3"/>
      <c r="PAH297" s="3"/>
      <c r="PAI297" s="3"/>
      <c r="PAJ297" s="3"/>
      <c r="PAK297" s="3"/>
      <c r="PAL297" s="3"/>
      <c r="PAM297" s="3"/>
      <c r="PAN297" s="3"/>
      <c r="PAO297" s="3"/>
      <c r="PAP297" s="3"/>
      <c r="PAQ297" s="3"/>
      <c r="PAR297" s="3"/>
      <c r="PAS297" s="3"/>
      <c r="PAT297" s="3"/>
      <c r="PAU297" s="3"/>
      <c r="PAV297" s="3"/>
      <c r="PAW297" s="3"/>
      <c r="PAX297" s="3"/>
      <c r="PAY297" s="3"/>
      <c r="PAZ297" s="3"/>
      <c r="PBA297" s="3"/>
      <c r="PBB297" s="3"/>
      <c r="PBC297" s="3"/>
      <c r="PBD297" s="3"/>
      <c r="PBE297" s="3"/>
      <c r="PBF297" s="3"/>
      <c r="PBG297" s="3"/>
      <c r="PBH297" s="3"/>
      <c r="PBI297" s="3"/>
      <c r="PBJ297" s="3"/>
      <c r="PBK297" s="3"/>
      <c r="PBL297" s="3"/>
      <c r="PBM297" s="3"/>
      <c r="PBN297" s="3"/>
      <c r="PBO297" s="3"/>
      <c r="PBP297" s="3"/>
      <c r="PBQ297" s="3"/>
      <c r="PBR297" s="3"/>
      <c r="PBS297" s="3"/>
      <c r="PBT297" s="3"/>
      <c r="PBU297" s="3"/>
      <c r="PBV297" s="3"/>
      <c r="PBW297" s="3"/>
      <c r="PBX297" s="3"/>
      <c r="PBY297" s="3"/>
      <c r="PBZ297" s="3"/>
      <c r="PCA297" s="3"/>
      <c r="PCB297" s="3"/>
      <c r="PCC297" s="3"/>
      <c r="PCD297" s="3"/>
      <c r="PCE297" s="3"/>
      <c r="PCF297" s="3"/>
      <c r="PCG297" s="3"/>
      <c r="PCH297" s="3"/>
      <c r="PCI297" s="3"/>
      <c r="PCJ297" s="3"/>
      <c r="PCK297" s="3"/>
      <c r="PCL297" s="3"/>
      <c r="PCM297" s="3"/>
      <c r="PCN297" s="3"/>
      <c r="PCO297" s="3"/>
      <c r="PCP297" s="3"/>
      <c r="PCQ297" s="3"/>
      <c r="PCR297" s="3"/>
      <c r="PCS297" s="3"/>
      <c r="PCT297" s="3"/>
      <c r="PCU297" s="3"/>
      <c r="PCV297" s="3"/>
      <c r="PCW297" s="3"/>
      <c r="PCX297" s="3"/>
      <c r="PCY297" s="3"/>
      <c r="PCZ297" s="3"/>
      <c r="PDA297" s="3"/>
      <c r="PDB297" s="3"/>
      <c r="PDC297" s="3"/>
      <c r="PDD297" s="3"/>
      <c r="PDE297" s="3"/>
      <c r="PDF297" s="3"/>
      <c r="PDG297" s="3"/>
      <c r="PDH297" s="3"/>
      <c r="PDI297" s="3"/>
      <c r="PDJ297" s="3"/>
      <c r="PDK297" s="3"/>
      <c r="PDL297" s="3"/>
      <c r="PDM297" s="3"/>
      <c r="PDN297" s="3"/>
      <c r="PDO297" s="3"/>
      <c r="PDP297" s="3"/>
      <c r="PDQ297" s="3"/>
      <c r="PDR297" s="3"/>
      <c r="PDS297" s="3"/>
      <c r="PDT297" s="3"/>
      <c r="PDU297" s="3"/>
      <c r="PDV297" s="3"/>
      <c r="PDW297" s="3"/>
      <c r="PDX297" s="3"/>
      <c r="PDY297" s="3"/>
      <c r="PDZ297" s="3"/>
      <c r="PEA297" s="3"/>
      <c r="PEB297" s="3"/>
      <c r="PEC297" s="3"/>
      <c r="PED297" s="3"/>
      <c r="PEE297" s="3"/>
      <c r="PEF297" s="3"/>
      <c r="PEG297" s="3"/>
      <c r="PEH297" s="3"/>
      <c r="PEI297" s="3"/>
      <c r="PEJ297" s="3"/>
      <c r="PEK297" s="3"/>
      <c r="PEL297" s="3"/>
      <c r="PEM297" s="3"/>
      <c r="PEN297" s="3"/>
      <c r="PEO297" s="3"/>
      <c r="PEP297" s="3"/>
      <c r="PEQ297" s="3"/>
      <c r="PER297" s="3"/>
      <c r="PES297" s="3"/>
      <c r="PET297" s="3"/>
      <c r="PEU297" s="3"/>
      <c r="PEV297" s="3"/>
      <c r="PEW297" s="3"/>
      <c r="PEX297" s="3"/>
      <c r="PEY297" s="3"/>
      <c r="PEZ297" s="3"/>
      <c r="PFA297" s="3"/>
      <c r="PFB297" s="3"/>
      <c r="PFC297" s="3"/>
      <c r="PFD297" s="3"/>
      <c r="PFE297" s="3"/>
      <c r="PFF297" s="3"/>
      <c r="PFG297" s="3"/>
      <c r="PFH297" s="3"/>
      <c r="PFI297" s="3"/>
      <c r="PFJ297" s="3"/>
      <c r="PFK297" s="3"/>
      <c r="PFL297" s="3"/>
      <c r="PFM297" s="3"/>
      <c r="PFN297" s="3"/>
      <c r="PFO297" s="3"/>
      <c r="PFP297" s="3"/>
      <c r="PFQ297" s="3"/>
      <c r="PFR297" s="3"/>
      <c r="PFS297" s="3"/>
      <c r="PFT297" s="3"/>
      <c r="PFU297" s="3"/>
      <c r="PFV297" s="3"/>
      <c r="PFW297" s="3"/>
      <c r="PFX297" s="3"/>
      <c r="PFY297" s="3"/>
      <c r="PFZ297" s="3"/>
      <c r="PGA297" s="3"/>
      <c r="PGB297" s="3"/>
      <c r="PGC297" s="3"/>
      <c r="PGD297" s="3"/>
      <c r="PGE297" s="3"/>
      <c r="PGF297" s="3"/>
      <c r="PGG297" s="3"/>
      <c r="PGH297" s="3"/>
      <c r="PGI297" s="3"/>
      <c r="PGJ297" s="3"/>
      <c r="PGK297" s="3"/>
      <c r="PGL297" s="3"/>
      <c r="PGM297" s="3"/>
      <c r="PGN297" s="3"/>
      <c r="PGO297" s="3"/>
      <c r="PGP297" s="3"/>
      <c r="PGQ297" s="3"/>
      <c r="PGR297" s="3"/>
      <c r="PGS297" s="3"/>
      <c r="PGT297" s="3"/>
      <c r="PGU297" s="3"/>
      <c r="PGV297" s="3"/>
      <c r="PGW297" s="3"/>
      <c r="PGX297" s="3"/>
      <c r="PGY297" s="3"/>
      <c r="PGZ297" s="3"/>
      <c r="PHA297" s="3"/>
      <c r="PHB297" s="3"/>
      <c r="PHC297" s="3"/>
      <c r="PHD297" s="3"/>
      <c r="PHE297" s="3"/>
      <c r="PHF297" s="3"/>
      <c r="PHG297" s="3"/>
      <c r="PHH297" s="3"/>
      <c r="PHI297" s="3"/>
      <c r="PHJ297" s="3"/>
      <c r="PHK297" s="3"/>
      <c r="PHL297" s="3"/>
      <c r="PHM297" s="3"/>
      <c r="PHN297" s="3"/>
      <c r="PHO297" s="3"/>
      <c r="PHP297" s="3"/>
      <c r="PHQ297" s="3"/>
      <c r="PHR297" s="3"/>
      <c r="PHS297" s="3"/>
      <c r="PHT297" s="3"/>
      <c r="PHU297" s="3"/>
      <c r="PHV297" s="3"/>
      <c r="PHW297" s="3"/>
      <c r="PHX297" s="3"/>
      <c r="PHY297" s="3"/>
      <c r="PHZ297" s="3"/>
      <c r="PIA297" s="3"/>
      <c r="PIB297" s="3"/>
      <c r="PIC297" s="3"/>
      <c r="PID297" s="3"/>
      <c r="PIE297" s="3"/>
      <c r="PIF297" s="3"/>
      <c r="PIG297" s="3"/>
      <c r="PIH297" s="3"/>
      <c r="PII297" s="3"/>
      <c r="PIJ297" s="3"/>
      <c r="PIK297" s="3"/>
      <c r="PIL297" s="3"/>
      <c r="PIM297" s="3"/>
      <c r="PIN297" s="3"/>
      <c r="PIO297" s="3"/>
      <c r="PIP297" s="3"/>
      <c r="PIQ297" s="3"/>
      <c r="PIR297" s="3"/>
      <c r="PIS297" s="3"/>
      <c r="PIT297" s="3"/>
      <c r="PIU297" s="3"/>
      <c r="PIV297" s="3"/>
      <c r="PIW297" s="3"/>
      <c r="PIX297" s="3"/>
      <c r="PIY297" s="3"/>
      <c r="PIZ297" s="3"/>
      <c r="PJA297" s="3"/>
      <c r="PJB297" s="3"/>
      <c r="PJC297" s="3"/>
      <c r="PJD297" s="3"/>
      <c r="PJE297" s="3"/>
      <c r="PJF297" s="3"/>
      <c r="PJG297" s="3"/>
      <c r="PJH297" s="3"/>
      <c r="PJI297" s="3"/>
      <c r="PJJ297" s="3"/>
      <c r="PJK297" s="3"/>
      <c r="PJL297" s="3"/>
      <c r="PJM297" s="3"/>
      <c r="PJN297" s="3"/>
      <c r="PJO297" s="3"/>
      <c r="PJP297" s="3"/>
      <c r="PJQ297" s="3"/>
      <c r="PJR297" s="3"/>
      <c r="PJS297" s="3"/>
      <c r="PJT297" s="3"/>
      <c r="PJU297" s="3"/>
      <c r="PJV297" s="3"/>
      <c r="PJW297" s="3"/>
      <c r="PJX297" s="3"/>
      <c r="PJY297" s="3"/>
      <c r="PJZ297" s="3"/>
      <c r="PKA297" s="3"/>
      <c r="PKB297" s="3"/>
      <c r="PKC297" s="3"/>
      <c r="PKD297" s="3"/>
      <c r="PKE297" s="3"/>
      <c r="PKF297" s="3"/>
      <c r="PKG297" s="3"/>
      <c r="PKH297" s="3"/>
      <c r="PKI297" s="3"/>
      <c r="PKJ297" s="3"/>
      <c r="PKK297" s="3"/>
      <c r="PKL297" s="3"/>
      <c r="PKM297" s="3"/>
      <c r="PKN297" s="3"/>
      <c r="PKO297" s="3"/>
      <c r="PKP297" s="3"/>
      <c r="PKQ297" s="3"/>
      <c r="PKR297" s="3"/>
      <c r="PKS297" s="3"/>
      <c r="PKT297" s="3"/>
      <c r="PKU297" s="3"/>
      <c r="PKV297" s="3"/>
      <c r="PKW297" s="3"/>
      <c r="PKX297" s="3"/>
      <c r="PKY297" s="3"/>
      <c r="PKZ297" s="3"/>
      <c r="PLA297" s="3"/>
      <c r="PLB297" s="3"/>
      <c r="PLC297" s="3"/>
      <c r="PLD297" s="3"/>
      <c r="PLE297" s="3"/>
      <c r="PLF297" s="3"/>
      <c r="PLG297" s="3"/>
      <c r="PLH297" s="3"/>
      <c r="PLI297" s="3"/>
      <c r="PLJ297" s="3"/>
      <c r="PLK297" s="3"/>
      <c r="PLL297" s="3"/>
      <c r="PLM297" s="3"/>
      <c r="PLN297" s="3"/>
      <c r="PLO297" s="3"/>
      <c r="PLP297" s="3"/>
      <c r="PLQ297" s="3"/>
      <c r="PLR297" s="3"/>
      <c r="PLS297" s="3"/>
      <c r="PLT297" s="3"/>
      <c r="PLU297" s="3"/>
      <c r="PLV297" s="3"/>
      <c r="PLW297" s="3"/>
      <c r="PLX297" s="3"/>
      <c r="PLY297" s="3"/>
      <c r="PLZ297" s="3"/>
      <c r="PMA297" s="3"/>
      <c r="PMB297" s="3"/>
      <c r="PMC297" s="3"/>
      <c r="PMD297" s="3"/>
      <c r="PME297" s="3"/>
      <c r="PMF297" s="3"/>
      <c r="PMG297" s="3"/>
      <c r="PMH297" s="3"/>
      <c r="PMI297" s="3"/>
      <c r="PMJ297" s="3"/>
      <c r="PMK297" s="3"/>
      <c r="PML297" s="3"/>
      <c r="PMM297" s="3"/>
      <c r="PMN297" s="3"/>
      <c r="PMO297" s="3"/>
      <c r="PMP297" s="3"/>
      <c r="PMQ297" s="3"/>
      <c r="PMR297" s="3"/>
      <c r="PMS297" s="3"/>
      <c r="PMT297" s="3"/>
      <c r="PMU297" s="3"/>
      <c r="PMV297" s="3"/>
      <c r="PMW297" s="3"/>
      <c r="PMX297" s="3"/>
      <c r="PMY297" s="3"/>
      <c r="PMZ297" s="3"/>
      <c r="PNA297" s="3"/>
      <c r="PNB297" s="3"/>
      <c r="PNC297" s="3"/>
      <c r="PND297" s="3"/>
      <c r="PNE297" s="3"/>
      <c r="PNF297" s="3"/>
      <c r="PNG297" s="3"/>
      <c r="PNH297" s="3"/>
      <c r="PNI297" s="3"/>
      <c r="PNJ297" s="3"/>
      <c r="PNK297" s="3"/>
      <c r="PNL297" s="3"/>
      <c r="PNM297" s="3"/>
      <c r="PNN297" s="3"/>
      <c r="PNO297" s="3"/>
      <c r="PNP297" s="3"/>
      <c r="PNQ297" s="3"/>
      <c r="PNR297" s="3"/>
      <c r="PNS297" s="3"/>
      <c r="PNT297" s="3"/>
      <c r="PNU297" s="3"/>
      <c r="PNV297" s="3"/>
      <c r="PNW297" s="3"/>
      <c r="PNX297" s="3"/>
      <c r="PNY297" s="3"/>
      <c r="PNZ297" s="3"/>
      <c r="POA297" s="3"/>
      <c r="POB297" s="3"/>
      <c r="POC297" s="3"/>
      <c r="POD297" s="3"/>
      <c r="POE297" s="3"/>
      <c r="POF297" s="3"/>
      <c r="POG297" s="3"/>
      <c r="POH297" s="3"/>
      <c r="POI297" s="3"/>
      <c r="POJ297" s="3"/>
      <c r="POK297" s="3"/>
      <c r="POL297" s="3"/>
      <c r="POM297" s="3"/>
      <c r="PON297" s="3"/>
      <c r="POO297" s="3"/>
      <c r="POP297" s="3"/>
      <c r="POQ297" s="3"/>
      <c r="POR297" s="3"/>
      <c r="POS297" s="3"/>
      <c r="POT297" s="3"/>
      <c r="POU297" s="3"/>
      <c r="POV297" s="3"/>
      <c r="POW297" s="3"/>
      <c r="POX297" s="3"/>
      <c r="POY297" s="3"/>
      <c r="POZ297" s="3"/>
      <c r="PPA297" s="3"/>
      <c r="PPB297" s="3"/>
      <c r="PPC297" s="3"/>
      <c r="PPD297" s="3"/>
      <c r="PPE297" s="3"/>
      <c r="PPF297" s="3"/>
      <c r="PPG297" s="3"/>
      <c r="PPH297" s="3"/>
      <c r="PPI297" s="3"/>
      <c r="PPJ297" s="3"/>
      <c r="PPK297" s="3"/>
      <c r="PPL297" s="3"/>
      <c r="PPM297" s="3"/>
      <c r="PPN297" s="3"/>
      <c r="PPO297" s="3"/>
      <c r="PPP297" s="3"/>
      <c r="PPQ297" s="3"/>
      <c r="PPR297" s="3"/>
      <c r="PPS297" s="3"/>
      <c r="PPT297" s="3"/>
      <c r="PPU297" s="3"/>
      <c r="PPV297" s="3"/>
      <c r="PPW297" s="3"/>
      <c r="PPX297" s="3"/>
      <c r="PPY297" s="3"/>
      <c r="PPZ297" s="3"/>
      <c r="PQA297" s="3"/>
      <c r="PQB297" s="3"/>
      <c r="PQC297" s="3"/>
      <c r="PQD297" s="3"/>
      <c r="PQE297" s="3"/>
      <c r="PQF297" s="3"/>
      <c r="PQG297" s="3"/>
      <c r="PQH297" s="3"/>
      <c r="PQI297" s="3"/>
      <c r="PQJ297" s="3"/>
      <c r="PQK297" s="3"/>
      <c r="PQL297" s="3"/>
      <c r="PQM297" s="3"/>
      <c r="PQN297" s="3"/>
      <c r="PQO297" s="3"/>
      <c r="PQP297" s="3"/>
      <c r="PQQ297" s="3"/>
      <c r="PQR297" s="3"/>
      <c r="PQS297" s="3"/>
      <c r="PQT297" s="3"/>
      <c r="PQU297" s="3"/>
      <c r="PQV297" s="3"/>
      <c r="PQW297" s="3"/>
      <c r="PQX297" s="3"/>
      <c r="PQY297" s="3"/>
      <c r="PQZ297" s="3"/>
      <c r="PRA297" s="3"/>
      <c r="PRB297" s="3"/>
      <c r="PRC297" s="3"/>
      <c r="PRD297" s="3"/>
      <c r="PRE297" s="3"/>
      <c r="PRF297" s="3"/>
      <c r="PRG297" s="3"/>
      <c r="PRH297" s="3"/>
      <c r="PRI297" s="3"/>
      <c r="PRJ297" s="3"/>
      <c r="PRK297" s="3"/>
      <c r="PRL297" s="3"/>
      <c r="PRM297" s="3"/>
      <c r="PRN297" s="3"/>
      <c r="PRO297" s="3"/>
      <c r="PRP297" s="3"/>
      <c r="PRQ297" s="3"/>
      <c r="PRR297" s="3"/>
      <c r="PRS297" s="3"/>
      <c r="PRT297" s="3"/>
      <c r="PRU297" s="3"/>
      <c r="PRV297" s="3"/>
      <c r="PRW297" s="3"/>
      <c r="PRX297" s="3"/>
      <c r="PRY297" s="3"/>
      <c r="PRZ297" s="3"/>
      <c r="PSA297" s="3"/>
      <c r="PSB297" s="3"/>
      <c r="PSC297" s="3"/>
      <c r="PSD297" s="3"/>
      <c r="PSE297" s="3"/>
      <c r="PSF297" s="3"/>
      <c r="PSG297" s="3"/>
      <c r="PSH297" s="3"/>
      <c r="PSI297" s="3"/>
      <c r="PSJ297" s="3"/>
      <c r="PSK297" s="3"/>
      <c r="PSL297" s="3"/>
      <c r="PSM297" s="3"/>
      <c r="PSN297" s="3"/>
      <c r="PSO297" s="3"/>
      <c r="PSP297" s="3"/>
      <c r="PSQ297" s="3"/>
      <c r="PSR297" s="3"/>
      <c r="PSS297" s="3"/>
      <c r="PST297" s="3"/>
      <c r="PSU297" s="3"/>
      <c r="PSV297" s="3"/>
      <c r="PSW297" s="3"/>
      <c r="PSX297" s="3"/>
      <c r="PSY297" s="3"/>
      <c r="PSZ297" s="3"/>
      <c r="PTA297" s="3"/>
      <c r="PTB297" s="3"/>
      <c r="PTC297" s="3"/>
      <c r="PTD297" s="3"/>
      <c r="PTE297" s="3"/>
      <c r="PTF297" s="3"/>
      <c r="PTG297" s="3"/>
      <c r="PTH297" s="3"/>
      <c r="PTI297" s="3"/>
      <c r="PTJ297" s="3"/>
      <c r="PTK297" s="3"/>
      <c r="PTL297" s="3"/>
      <c r="PTM297" s="3"/>
      <c r="PTN297" s="3"/>
      <c r="PTO297" s="3"/>
      <c r="PTP297" s="3"/>
      <c r="PTQ297" s="3"/>
      <c r="PTR297" s="3"/>
      <c r="PTS297" s="3"/>
      <c r="PTT297" s="3"/>
      <c r="PTU297" s="3"/>
      <c r="PTV297" s="3"/>
      <c r="PTW297" s="3"/>
      <c r="PTX297" s="3"/>
      <c r="PTY297" s="3"/>
      <c r="PTZ297" s="3"/>
      <c r="PUA297" s="3"/>
      <c r="PUB297" s="3"/>
      <c r="PUC297" s="3"/>
      <c r="PUD297" s="3"/>
      <c r="PUE297" s="3"/>
      <c r="PUF297" s="3"/>
      <c r="PUG297" s="3"/>
      <c r="PUH297" s="3"/>
      <c r="PUI297" s="3"/>
      <c r="PUJ297" s="3"/>
      <c r="PUK297" s="3"/>
      <c r="PUL297" s="3"/>
      <c r="PUM297" s="3"/>
      <c r="PUN297" s="3"/>
      <c r="PUO297" s="3"/>
      <c r="PUP297" s="3"/>
      <c r="PUQ297" s="3"/>
      <c r="PUR297" s="3"/>
      <c r="PUS297" s="3"/>
      <c r="PUT297" s="3"/>
      <c r="PUU297" s="3"/>
      <c r="PUV297" s="3"/>
      <c r="PUW297" s="3"/>
      <c r="PUX297" s="3"/>
      <c r="PUY297" s="3"/>
      <c r="PUZ297" s="3"/>
      <c r="PVA297" s="3"/>
      <c r="PVB297" s="3"/>
      <c r="PVC297" s="3"/>
      <c r="PVD297" s="3"/>
      <c r="PVE297" s="3"/>
      <c r="PVF297" s="3"/>
      <c r="PVG297" s="3"/>
      <c r="PVH297" s="3"/>
      <c r="PVI297" s="3"/>
      <c r="PVJ297" s="3"/>
      <c r="PVK297" s="3"/>
      <c r="PVL297" s="3"/>
      <c r="PVM297" s="3"/>
      <c r="PVN297" s="3"/>
      <c r="PVO297" s="3"/>
      <c r="PVP297" s="3"/>
      <c r="PVQ297" s="3"/>
      <c r="PVR297" s="3"/>
      <c r="PVS297" s="3"/>
      <c r="PVT297" s="3"/>
      <c r="PVU297" s="3"/>
      <c r="PVV297" s="3"/>
      <c r="PVW297" s="3"/>
      <c r="PVX297" s="3"/>
      <c r="PVY297" s="3"/>
      <c r="PVZ297" s="3"/>
      <c r="PWA297" s="3"/>
      <c r="PWB297" s="3"/>
      <c r="PWC297" s="3"/>
      <c r="PWD297" s="3"/>
      <c r="PWE297" s="3"/>
      <c r="PWF297" s="3"/>
      <c r="PWG297" s="3"/>
      <c r="PWH297" s="3"/>
      <c r="PWI297" s="3"/>
      <c r="PWJ297" s="3"/>
      <c r="PWK297" s="3"/>
      <c r="PWL297" s="3"/>
      <c r="PWM297" s="3"/>
      <c r="PWN297" s="3"/>
      <c r="PWO297" s="3"/>
      <c r="PWP297" s="3"/>
      <c r="PWQ297" s="3"/>
      <c r="PWR297" s="3"/>
      <c r="PWS297" s="3"/>
      <c r="PWT297" s="3"/>
      <c r="PWU297" s="3"/>
      <c r="PWV297" s="3"/>
      <c r="PWW297" s="3"/>
      <c r="PWX297" s="3"/>
      <c r="PWY297" s="3"/>
      <c r="PWZ297" s="3"/>
      <c r="PXA297" s="3"/>
      <c r="PXB297" s="3"/>
      <c r="PXC297" s="3"/>
      <c r="PXD297" s="3"/>
      <c r="PXE297" s="3"/>
      <c r="PXF297" s="3"/>
      <c r="PXG297" s="3"/>
      <c r="PXH297" s="3"/>
      <c r="PXI297" s="3"/>
      <c r="PXJ297" s="3"/>
      <c r="PXK297" s="3"/>
      <c r="PXL297" s="3"/>
      <c r="PXM297" s="3"/>
      <c r="PXN297" s="3"/>
      <c r="PXO297" s="3"/>
      <c r="PXP297" s="3"/>
      <c r="PXQ297" s="3"/>
      <c r="PXR297" s="3"/>
      <c r="PXS297" s="3"/>
      <c r="PXT297" s="3"/>
      <c r="PXU297" s="3"/>
      <c r="PXV297" s="3"/>
      <c r="PXW297" s="3"/>
      <c r="PXX297" s="3"/>
      <c r="PXY297" s="3"/>
      <c r="PXZ297" s="3"/>
      <c r="PYA297" s="3"/>
      <c r="PYB297" s="3"/>
      <c r="PYC297" s="3"/>
      <c r="PYD297" s="3"/>
      <c r="PYE297" s="3"/>
      <c r="PYF297" s="3"/>
      <c r="PYG297" s="3"/>
      <c r="PYH297" s="3"/>
      <c r="PYI297" s="3"/>
      <c r="PYJ297" s="3"/>
      <c r="PYK297" s="3"/>
      <c r="PYL297" s="3"/>
      <c r="PYM297" s="3"/>
      <c r="PYN297" s="3"/>
      <c r="PYO297" s="3"/>
      <c r="PYP297" s="3"/>
      <c r="PYQ297" s="3"/>
      <c r="PYR297" s="3"/>
      <c r="PYS297" s="3"/>
      <c r="PYT297" s="3"/>
      <c r="PYU297" s="3"/>
      <c r="PYV297" s="3"/>
      <c r="PYW297" s="3"/>
      <c r="PYX297" s="3"/>
      <c r="PYY297" s="3"/>
      <c r="PYZ297" s="3"/>
      <c r="PZA297" s="3"/>
      <c r="PZB297" s="3"/>
      <c r="PZC297" s="3"/>
      <c r="PZD297" s="3"/>
      <c r="PZE297" s="3"/>
      <c r="PZF297" s="3"/>
      <c r="PZG297" s="3"/>
      <c r="PZH297" s="3"/>
      <c r="PZI297" s="3"/>
      <c r="PZJ297" s="3"/>
      <c r="PZK297" s="3"/>
      <c r="PZL297" s="3"/>
      <c r="PZM297" s="3"/>
      <c r="PZN297" s="3"/>
      <c r="PZO297" s="3"/>
      <c r="PZP297" s="3"/>
      <c r="PZQ297" s="3"/>
      <c r="PZR297" s="3"/>
      <c r="PZS297" s="3"/>
      <c r="PZT297" s="3"/>
      <c r="PZU297" s="3"/>
      <c r="PZV297" s="3"/>
      <c r="PZW297" s="3"/>
      <c r="PZX297" s="3"/>
      <c r="PZY297" s="3"/>
      <c r="PZZ297" s="3"/>
      <c r="QAA297" s="3"/>
      <c r="QAB297" s="3"/>
      <c r="QAC297" s="3"/>
      <c r="QAD297" s="3"/>
      <c r="QAE297" s="3"/>
      <c r="QAF297" s="3"/>
      <c r="QAG297" s="3"/>
      <c r="QAH297" s="3"/>
      <c r="QAI297" s="3"/>
      <c r="QAJ297" s="3"/>
      <c r="QAK297" s="3"/>
      <c r="QAL297" s="3"/>
      <c r="QAM297" s="3"/>
      <c r="QAN297" s="3"/>
      <c r="QAO297" s="3"/>
      <c r="QAP297" s="3"/>
      <c r="QAQ297" s="3"/>
      <c r="QAR297" s="3"/>
      <c r="QAS297" s="3"/>
      <c r="QAT297" s="3"/>
      <c r="QAU297" s="3"/>
      <c r="QAV297" s="3"/>
      <c r="QAW297" s="3"/>
      <c r="QAX297" s="3"/>
      <c r="QAY297" s="3"/>
      <c r="QAZ297" s="3"/>
      <c r="QBA297" s="3"/>
      <c r="QBB297" s="3"/>
      <c r="QBC297" s="3"/>
      <c r="QBD297" s="3"/>
      <c r="QBE297" s="3"/>
      <c r="QBF297" s="3"/>
      <c r="QBG297" s="3"/>
      <c r="QBH297" s="3"/>
      <c r="QBI297" s="3"/>
      <c r="QBJ297" s="3"/>
      <c r="QBK297" s="3"/>
      <c r="QBL297" s="3"/>
      <c r="QBM297" s="3"/>
      <c r="QBN297" s="3"/>
      <c r="QBO297" s="3"/>
      <c r="QBP297" s="3"/>
      <c r="QBQ297" s="3"/>
      <c r="QBR297" s="3"/>
      <c r="QBS297" s="3"/>
      <c r="QBT297" s="3"/>
      <c r="QBU297" s="3"/>
      <c r="QBV297" s="3"/>
      <c r="QBW297" s="3"/>
      <c r="QBX297" s="3"/>
      <c r="QBY297" s="3"/>
      <c r="QBZ297" s="3"/>
      <c r="QCA297" s="3"/>
      <c r="QCB297" s="3"/>
      <c r="QCC297" s="3"/>
      <c r="QCD297" s="3"/>
      <c r="QCE297" s="3"/>
      <c r="QCF297" s="3"/>
      <c r="QCG297" s="3"/>
      <c r="QCH297" s="3"/>
      <c r="QCI297" s="3"/>
      <c r="QCJ297" s="3"/>
      <c r="QCK297" s="3"/>
      <c r="QCL297" s="3"/>
      <c r="QCM297" s="3"/>
      <c r="QCN297" s="3"/>
      <c r="QCO297" s="3"/>
      <c r="QCP297" s="3"/>
      <c r="QCQ297" s="3"/>
      <c r="QCR297" s="3"/>
      <c r="QCS297" s="3"/>
      <c r="QCT297" s="3"/>
      <c r="QCU297" s="3"/>
      <c r="QCV297" s="3"/>
      <c r="QCW297" s="3"/>
      <c r="QCX297" s="3"/>
      <c r="QCY297" s="3"/>
      <c r="QCZ297" s="3"/>
      <c r="QDA297" s="3"/>
      <c r="QDB297" s="3"/>
      <c r="QDC297" s="3"/>
      <c r="QDD297" s="3"/>
      <c r="QDE297" s="3"/>
      <c r="QDF297" s="3"/>
      <c r="QDG297" s="3"/>
      <c r="QDH297" s="3"/>
      <c r="QDI297" s="3"/>
      <c r="QDJ297" s="3"/>
      <c r="QDK297" s="3"/>
      <c r="QDL297" s="3"/>
      <c r="QDM297" s="3"/>
      <c r="QDN297" s="3"/>
      <c r="QDO297" s="3"/>
      <c r="QDP297" s="3"/>
      <c r="QDQ297" s="3"/>
      <c r="QDR297" s="3"/>
      <c r="QDS297" s="3"/>
      <c r="QDT297" s="3"/>
      <c r="QDU297" s="3"/>
      <c r="QDV297" s="3"/>
      <c r="QDW297" s="3"/>
      <c r="QDX297" s="3"/>
      <c r="QDY297" s="3"/>
      <c r="QDZ297" s="3"/>
      <c r="QEA297" s="3"/>
      <c r="QEB297" s="3"/>
      <c r="QEC297" s="3"/>
      <c r="QED297" s="3"/>
      <c r="QEE297" s="3"/>
      <c r="QEF297" s="3"/>
      <c r="QEG297" s="3"/>
      <c r="QEH297" s="3"/>
      <c r="QEI297" s="3"/>
      <c r="QEJ297" s="3"/>
      <c r="QEK297" s="3"/>
      <c r="QEL297" s="3"/>
      <c r="QEM297" s="3"/>
      <c r="QEN297" s="3"/>
      <c r="QEO297" s="3"/>
      <c r="QEP297" s="3"/>
      <c r="QEQ297" s="3"/>
      <c r="QER297" s="3"/>
      <c r="QES297" s="3"/>
      <c r="QET297" s="3"/>
      <c r="QEU297" s="3"/>
      <c r="QEV297" s="3"/>
      <c r="QEW297" s="3"/>
      <c r="QEX297" s="3"/>
      <c r="QEY297" s="3"/>
      <c r="QEZ297" s="3"/>
      <c r="QFA297" s="3"/>
      <c r="QFB297" s="3"/>
      <c r="QFC297" s="3"/>
      <c r="QFD297" s="3"/>
      <c r="QFE297" s="3"/>
      <c r="QFF297" s="3"/>
      <c r="QFG297" s="3"/>
      <c r="QFH297" s="3"/>
      <c r="QFI297" s="3"/>
      <c r="QFJ297" s="3"/>
      <c r="QFK297" s="3"/>
      <c r="QFL297" s="3"/>
      <c r="QFM297" s="3"/>
      <c r="QFN297" s="3"/>
      <c r="QFO297" s="3"/>
      <c r="QFP297" s="3"/>
      <c r="QFQ297" s="3"/>
      <c r="QFR297" s="3"/>
      <c r="QFS297" s="3"/>
      <c r="QFT297" s="3"/>
      <c r="QFU297" s="3"/>
      <c r="QFV297" s="3"/>
      <c r="QFW297" s="3"/>
      <c r="QFX297" s="3"/>
      <c r="QFY297" s="3"/>
      <c r="QFZ297" s="3"/>
      <c r="QGA297" s="3"/>
      <c r="QGB297" s="3"/>
      <c r="QGC297" s="3"/>
      <c r="QGD297" s="3"/>
      <c r="QGE297" s="3"/>
      <c r="QGF297" s="3"/>
      <c r="QGG297" s="3"/>
      <c r="QGH297" s="3"/>
      <c r="QGI297" s="3"/>
      <c r="QGJ297" s="3"/>
      <c r="QGK297" s="3"/>
      <c r="QGL297" s="3"/>
      <c r="QGM297" s="3"/>
      <c r="QGN297" s="3"/>
      <c r="QGO297" s="3"/>
      <c r="QGP297" s="3"/>
      <c r="QGQ297" s="3"/>
      <c r="QGR297" s="3"/>
      <c r="QGS297" s="3"/>
      <c r="QGT297" s="3"/>
      <c r="QGU297" s="3"/>
      <c r="QGV297" s="3"/>
      <c r="QGW297" s="3"/>
      <c r="QGX297" s="3"/>
      <c r="QGY297" s="3"/>
      <c r="QGZ297" s="3"/>
      <c r="QHA297" s="3"/>
      <c r="QHB297" s="3"/>
      <c r="QHC297" s="3"/>
      <c r="QHD297" s="3"/>
      <c r="QHE297" s="3"/>
      <c r="QHF297" s="3"/>
      <c r="QHG297" s="3"/>
      <c r="QHH297" s="3"/>
      <c r="QHI297" s="3"/>
      <c r="QHJ297" s="3"/>
      <c r="QHK297" s="3"/>
      <c r="QHL297" s="3"/>
      <c r="QHM297" s="3"/>
      <c r="QHN297" s="3"/>
      <c r="QHO297" s="3"/>
      <c r="QHP297" s="3"/>
      <c r="QHQ297" s="3"/>
      <c r="QHR297" s="3"/>
      <c r="QHS297" s="3"/>
      <c r="QHT297" s="3"/>
      <c r="QHU297" s="3"/>
      <c r="QHV297" s="3"/>
      <c r="QHW297" s="3"/>
      <c r="QHX297" s="3"/>
      <c r="QHY297" s="3"/>
      <c r="QHZ297" s="3"/>
      <c r="QIA297" s="3"/>
      <c r="QIB297" s="3"/>
      <c r="QIC297" s="3"/>
      <c r="QID297" s="3"/>
      <c r="QIE297" s="3"/>
      <c r="QIF297" s="3"/>
      <c r="QIG297" s="3"/>
      <c r="QIH297" s="3"/>
      <c r="QII297" s="3"/>
      <c r="QIJ297" s="3"/>
      <c r="QIK297" s="3"/>
      <c r="QIL297" s="3"/>
      <c r="QIM297" s="3"/>
      <c r="QIN297" s="3"/>
      <c r="QIO297" s="3"/>
      <c r="QIP297" s="3"/>
      <c r="QIQ297" s="3"/>
      <c r="QIR297" s="3"/>
      <c r="QIS297" s="3"/>
      <c r="QIT297" s="3"/>
      <c r="QIU297" s="3"/>
      <c r="QIV297" s="3"/>
      <c r="QIW297" s="3"/>
      <c r="QIX297" s="3"/>
      <c r="QIY297" s="3"/>
      <c r="QIZ297" s="3"/>
      <c r="QJA297" s="3"/>
      <c r="QJB297" s="3"/>
      <c r="QJC297" s="3"/>
      <c r="QJD297" s="3"/>
      <c r="QJE297" s="3"/>
      <c r="QJF297" s="3"/>
      <c r="QJG297" s="3"/>
      <c r="QJH297" s="3"/>
      <c r="QJI297" s="3"/>
      <c r="QJJ297" s="3"/>
      <c r="QJK297" s="3"/>
      <c r="QJL297" s="3"/>
      <c r="QJM297" s="3"/>
      <c r="QJN297" s="3"/>
      <c r="QJO297" s="3"/>
      <c r="QJP297" s="3"/>
      <c r="QJQ297" s="3"/>
      <c r="QJR297" s="3"/>
      <c r="QJS297" s="3"/>
      <c r="QJT297" s="3"/>
      <c r="QJU297" s="3"/>
      <c r="QJV297" s="3"/>
      <c r="QJW297" s="3"/>
      <c r="QJX297" s="3"/>
      <c r="QJY297" s="3"/>
      <c r="QJZ297" s="3"/>
      <c r="QKA297" s="3"/>
      <c r="QKB297" s="3"/>
      <c r="QKC297" s="3"/>
      <c r="QKD297" s="3"/>
      <c r="QKE297" s="3"/>
      <c r="QKF297" s="3"/>
      <c r="QKG297" s="3"/>
      <c r="QKH297" s="3"/>
      <c r="QKI297" s="3"/>
      <c r="QKJ297" s="3"/>
      <c r="QKK297" s="3"/>
      <c r="QKL297" s="3"/>
      <c r="QKM297" s="3"/>
      <c r="QKN297" s="3"/>
      <c r="QKO297" s="3"/>
      <c r="QKP297" s="3"/>
      <c r="QKQ297" s="3"/>
      <c r="QKR297" s="3"/>
      <c r="QKS297" s="3"/>
      <c r="QKT297" s="3"/>
      <c r="QKU297" s="3"/>
      <c r="QKV297" s="3"/>
      <c r="QKW297" s="3"/>
      <c r="QKX297" s="3"/>
      <c r="QKY297" s="3"/>
      <c r="QKZ297" s="3"/>
      <c r="QLA297" s="3"/>
      <c r="QLB297" s="3"/>
      <c r="QLC297" s="3"/>
      <c r="QLD297" s="3"/>
      <c r="QLE297" s="3"/>
      <c r="QLF297" s="3"/>
      <c r="QLG297" s="3"/>
      <c r="QLH297" s="3"/>
      <c r="QLI297" s="3"/>
      <c r="QLJ297" s="3"/>
      <c r="QLK297" s="3"/>
      <c r="QLL297" s="3"/>
      <c r="QLM297" s="3"/>
      <c r="QLN297" s="3"/>
      <c r="QLO297" s="3"/>
      <c r="QLP297" s="3"/>
      <c r="QLQ297" s="3"/>
      <c r="QLR297" s="3"/>
      <c r="QLS297" s="3"/>
      <c r="QLT297" s="3"/>
      <c r="QLU297" s="3"/>
      <c r="QLV297" s="3"/>
      <c r="QLW297" s="3"/>
      <c r="QLX297" s="3"/>
      <c r="QLY297" s="3"/>
      <c r="QLZ297" s="3"/>
      <c r="QMA297" s="3"/>
      <c r="QMB297" s="3"/>
      <c r="QMC297" s="3"/>
      <c r="QMD297" s="3"/>
      <c r="QME297" s="3"/>
      <c r="QMF297" s="3"/>
      <c r="QMG297" s="3"/>
      <c r="QMH297" s="3"/>
      <c r="QMI297" s="3"/>
      <c r="QMJ297" s="3"/>
      <c r="QMK297" s="3"/>
      <c r="QML297" s="3"/>
      <c r="QMM297" s="3"/>
      <c r="QMN297" s="3"/>
      <c r="QMO297" s="3"/>
      <c r="QMP297" s="3"/>
      <c r="QMQ297" s="3"/>
      <c r="QMR297" s="3"/>
      <c r="QMS297" s="3"/>
      <c r="QMT297" s="3"/>
      <c r="QMU297" s="3"/>
      <c r="QMV297" s="3"/>
      <c r="QMW297" s="3"/>
      <c r="QMX297" s="3"/>
      <c r="QMY297" s="3"/>
      <c r="QMZ297" s="3"/>
      <c r="QNA297" s="3"/>
      <c r="QNB297" s="3"/>
      <c r="QNC297" s="3"/>
      <c r="QND297" s="3"/>
      <c r="QNE297" s="3"/>
      <c r="QNF297" s="3"/>
      <c r="QNG297" s="3"/>
      <c r="QNH297" s="3"/>
      <c r="QNI297" s="3"/>
      <c r="QNJ297" s="3"/>
      <c r="QNK297" s="3"/>
      <c r="QNL297" s="3"/>
      <c r="QNM297" s="3"/>
      <c r="QNN297" s="3"/>
      <c r="QNO297" s="3"/>
      <c r="QNP297" s="3"/>
      <c r="QNQ297" s="3"/>
      <c r="QNR297" s="3"/>
      <c r="QNS297" s="3"/>
      <c r="QNT297" s="3"/>
      <c r="QNU297" s="3"/>
      <c r="QNV297" s="3"/>
      <c r="QNW297" s="3"/>
      <c r="QNX297" s="3"/>
      <c r="QNY297" s="3"/>
      <c r="QNZ297" s="3"/>
      <c r="QOA297" s="3"/>
      <c r="QOB297" s="3"/>
      <c r="QOC297" s="3"/>
      <c r="QOD297" s="3"/>
      <c r="QOE297" s="3"/>
      <c r="QOF297" s="3"/>
      <c r="QOG297" s="3"/>
      <c r="QOH297" s="3"/>
      <c r="QOI297" s="3"/>
      <c r="QOJ297" s="3"/>
      <c r="QOK297" s="3"/>
      <c r="QOL297" s="3"/>
      <c r="QOM297" s="3"/>
      <c r="QON297" s="3"/>
      <c r="QOO297" s="3"/>
      <c r="QOP297" s="3"/>
      <c r="QOQ297" s="3"/>
      <c r="QOR297" s="3"/>
      <c r="QOS297" s="3"/>
      <c r="QOT297" s="3"/>
      <c r="QOU297" s="3"/>
      <c r="QOV297" s="3"/>
      <c r="QOW297" s="3"/>
      <c r="QOX297" s="3"/>
      <c r="QOY297" s="3"/>
      <c r="QOZ297" s="3"/>
      <c r="QPA297" s="3"/>
      <c r="QPB297" s="3"/>
      <c r="QPC297" s="3"/>
      <c r="QPD297" s="3"/>
      <c r="QPE297" s="3"/>
      <c r="QPF297" s="3"/>
      <c r="QPG297" s="3"/>
      <c r="QPH297" s="3"/>
      <c r="QPI297" s="3"/>
      <c r="QPJ297" s="3"/>
      <c r="QPK297" s="3"/>
      <c r="QPL297" s="3"/>
      <c r="QPM297" s="3"/>
      <c r="QPN297" s="3"/>
      <c r="QPO297" s="3"/>
      <c r="QPP297" s="3"/>
      <c r="QPQ297" s="3"/>
      <c r="QPR297" s="3"/>
      <c r="QPS297" s="3"/>
      <c r="QPT297" s="3"/>
      <c r="QPU297" s="3"/>
      <c r="QPV297" s="3"/>
      <c r="QPW297" s="3"/>
      <c r="QPX297" s="3"/>
      <c r="QPY297" s="3"/>
      <c r="QPZ297" s="3"/>
      <c r="QQA297" s="3"/>
      <c r="QQB297" s="3"/>
      <c r="QQC297" s="3"/>
      <c r="QQD297" s="3"/>
      <c r="QQE297" s="3"/>
      <c r="QQF297" s="3"/>
      <c r="QQG297" s="3"/>
      <c r="QQH297" s="3"/>
      <c r="QQI297" s="3"/>
      <c r="QQJ297" s="3"/>
      <c r="QQK297" s="3"/>
      <c r="QQL297" s="3"/>
      <c r="QQM297" s="3"/>
      <c r="QQN297" s="3"/>
      <c r="QQO297" s="3"/>
      <c r="QQP297" s="3"/>
      <c r="QQQ297" s="3"/>
      <c r="QQR297" s="3"/>
      <c r="QQS297" s="3"/>
      <c r="QQT297" s="3"/>
      <c r="QQU297" s="3"/>
      <c r="QQV297" s="3"/>
      <c r="QQW297" s="3"/>
      <c r="QQX297" s="3"/>
      <c r="QQY297" s="3"/>
      <c r="QQZ297" s="3"/>
      <c r="QRA297" s="3"/>
      <c r="QRB297" s="3"/>
      <c r="QRC297" s="3"/>
      <c r="QRD297" s="3"/>
      <c r="QRE297" s="3"/>
      <c r="QRF297" s="3"/>
      <c r="QRG297" s="3"/>
      <c r="QRH297" s="3"/>
      <c r="QRI297" s="3"/>
      <c r="QRJ297" s="3"/>
      <c r="QRK297" s="3"/>
      <c r="QRL297" s="3"/>
      <c r="QRM297" s="3"/>
      <c r="QRN297" s="3"/>
      <c r="QRO297" s="3"/>
      <c r="QRP297" s="3"/>
      <c r="QRQ297" s="3"/>
      <c r="QRR297" s="3"/>
      <c r="QRS297" s="3"/>
      <c r="QRT297" s="3"/>
      <c r="QRU297" s="3"/>
      <c r="QRV297" s="3"/>
      <c r="QRW297" s="3"/>
      <c r="QRX297" s="3"/>
      <c r="QRY297" s="3"/>
      <c r="QRZ297" s="3"/>
      <c r="QSA297" s="3"/>
      <c r="QSB297" s="3"/>
      <c r="QSC297" s="3"/>
      <c r="QSD297" s="3"/>
      <c r="QSE297" s="3"/>
      <c r="QSF297" s="3"/>
      <c r="QSG297" s="3"/>
      <c r="QSH297" s="3"/>
      <c r="QSI297" s="3"/>
      <c r="QSJ297" s="3"/>
      <c r="QSK297" s="3"/>
      <c r="QSL297" s="3"/>
      <c r="QSM297" s="3"/>
      <c r="QSN297" s="3"/>
      <c r="QSO297" s="3"/>
      <c r="QSP297" s="3"/>
      <c r="QSQ297" s="3"/>
      <c r="QSR297" s="3"/>
      <c r="QSS297" s="3"/>
      <c r="QST297" s="3"/>
      <c r="QSU297" s="3"/>
      <c r="QSV297" s="3"/>
      <c r="QSW297" s="3"/>
      <c r="QSX297" s="3"/>
      <c r="QSY297" s="3"/>
      <c r="QSZ297" s="3"/>
      <c r="QTA297" s="3"/>
      <c r="QTB297" s="3"/>
      <c r="QTC297" s="3"/>
      <c r="QTD297" s="3"/>
      <c r="QTE297" s="3"/>
      <c r="QTF297" s="3"/>
      <c r="QTG297" s="3"/>
      <c r="QTH297" s="3"/>
      <c r="QTI297" s="3"/>
      <c r="QTJ297" s="3"/>
      <c r="QTK297" s="3"/>
      <c r="QTL297" s="3"/>
      <c r="QTM297" s="3"/>
      <c r="QTN297" s="3"/>
      <c r="QTO297" s="3"/>
      <c r="QTP297" s="3"/>
      <c r="QTQ297" s="3"/>
      <c r="QTR297" s="3"/>
      <c r="QTS297" s="3"/>
      <c r="QTT297" s="3"/>
      <c r="QTU297" s="3"/>
      <c r="QTV297" s="3"/>
      <c r="QTW297" s="3"/>
      <c r="QTX297" s="3"/>
      <c r="QTY297" s="3"/>
      <c r="QTZ297" s="3"/>
      <c r="QUA297" s="3"/>
      <c r="QUB297" s="3"/>
      <c r="QUC297" s="3"/>
      <c r="QUD297" s="3"/>
      <c r="QUE297" s="3"/>
      <c r="QUF297" s="3"/>
      <c r="QUG297" s="3"/>
      <c r="QUH297" s="3"/>
      <c r="QUI297" s="3"/>
      <c r="QUJ297" s="3"/>
      <c r="QUK297" s="3"/>
      <c r="QUL297" s="3"/>
      <c r="QUM297" s="3"/>
      <c r="QUN297" s="3"/>
      <c r="QUO297" s="3"/>
      <c r="QUP297" s="3"/>
      <c r="QUQ297" s="3"/>
      <c r="QUR297" s="3"/>
      <c r="QUS297" s="3"/>
      <c r="QUT297" s="3"/>
      <c r="QUU297" s="3"/>
      <c r="QUV297" s="3"/>
      <c r="QUW297" s="3"/>
      <c r="QUX297" s="3"/>
      <c r="QUY297" s="3"/>
      <c r="QUZ297" s="3"/>
      <c r="QVA297" s="3"/>
      <c r="QVB297" s="3"/>
      <c r="QVC297" s="3"/>
      <c r="QVD297" s="3"/>
      <c r="QVE297" s="3"/>
      <c r="QVF297" s="3"/>
      <c r="QVG297" s="3"/>
      <c r="QVH297" s="3"/>
      <c r="QVI297" s="3"/>
      <c r="QVJ297" s="3"/>
      <c r="QVK297" s="3"/>
      <c r="QVL297" s="3"/>
      <c r="QVM297" s="3"/>
      <c r="QVN297" s="3"/>
      <c r="QVO297" s="3"/>
      <c r="QVP297" s="3"/>
      <c r="QVQ297" s="3"/>
      <c r="QVR297" s="3"/>
      <c r="QVS297" s="3"/>
      <c r="QVT297" s="3"/>
      <c r="QVU297" s="3"/>
      <c r="QVV297" s="3"/>
      <c r="QVW297" s="3"/>
      <c r="QVX297" s="3"/>
      <c r="QVY297" s="3"/>
      <c r="QVZ297" s="3"/>
      <c r="QWA297" s="3"/>
      <c r="QWB297" s="3"/>
      <c r="QWC297" s="3"/>
      <c r="QWD297" s="3"/>
      <c r="QWE297" s="3"/>
      <c r="QWF297" s="3"/>
      <c r="QWG297" s="3"/>
      <c r="QWH297" s="3"/>
      <c r="QWI297" s="3"/>
      <c r="QWJ297" s="3"/>
      <c r="QWK297" s="3"/>
      <c r="QWL297" s="3"/>
      <c r="QWM297" s="3"/>
      <c r="QWN297" s="3"/>
      <c r="QWO297" s="3"/>
      <c r="QWP297" s="3"/>
      <c r="QWQ297" s="3"/>
      <c r="QWR297" s="3"/>
      <c r="QWS297" s="3"/>
      <c r="QWT297" s="3"/>
      <c r="QWU297" s="3"/>
      <c r="QWV297" s="3"/>
      <c r="QWW297" s="3"/>
      <c r="QWX297" s="3"/>
      <c r="QWY297" s="3"/>
      <c r="QWZ297" s="3"/>
      <c r="QXA297" s="3"/>
      <c r="QXB297" s="3"/>
      <c r="QXC297" s="3"/>
      <c r="QXD297" s="3"/>
      <c r="QXE297" s="3"/>
      <c r="QXF297" s="3"/>
      <c r="QXG297" s="3"/>
      <c r="QXH297" s="3"/>
      <c r="QXI297" s="3"/>
      <c r="QXJ297" s="3"/>
      <c r="QXK297" s="3"/>
      <c r="QXL297" s="3"/>
      <c r="QXM297" s="3"/>
      <c r="QXN297" s="3"/>
      <c r="QXO297" s="3"/>
      <c r="QXP297" s="3"/>
      <c r="QXQ297" s="3"/>
      <c r="QXR297" s="3"/>
      <c r="QXS297" s="3"/>
      <c r="QXT297" s="3"/>
      <c r="QXU297" s="3"/>
      <c r="QXV297" s="3"/>
      <c r="QXW297" s="3"/>
      <c r="QXX297" s="3"/>
      <c r="QXY297" s="3"/>
      <c r="QXZ297" s="3"/>
      <c r="QYA297" s="3"/>
      <c r="QYB297" s="3"/>
      <c r="QYC297" s="3"/>
      <c r="QYD297" s="3"/>
      <c r="QYE297" s="3"/>
      <c r="QYF297" s="3"/>
      <c r="QYG297" s="3"/>
      <c r="QYH297" s="3"/>
      <c r="QYI297" s="3"/>
      <c r="QYJ297" s="3"/>
      <c r="QYK297" s="3"/>
      <c r="QYL297" s="3"/>
      <c r="QYM297" s="3"/>
      <c r="QYN297" s="3"/>
      <c r="QYO297" s="3"/>
      <c r="QYP297" s="3"/>
      <c r="QYQ297" s="3"/>
      <c r="QYR297" s="3"/>
      <c r="QYS297" s="3"/>
      <c r="QYT297" s="3"/>
      <c r="QYU297" s="3"/>
      <c r="QYV297" s="3"/>
      <c r="QYW297" s="3"/>
      <c r="QYX297" s="3"/>
      <c r="QYY297" s="3"/>
      <c r="QYZ297" s="3"/>
      <c r="QZA297" s="3"/>
      <c r="QZB297" s="3"/>
      <c r="QZC297" s="3"/>
      <c r="QZD297" s="3"/>
      <c r="QZE297" s="3"/>
      <c r="QZF297" s="3"/>
      <c r="QZG297" s="3"/>
      <c r="QZH297" s="3"/>
      <c r="QZI297" s="3"/>
      <c r="QZJ297" s="3"/>
      <c r="QZK297" s="3"/>
      <c r="QZL297" s="3"/>
      <c r="QZM297" s="3"/>
      <c r="QZN297" s="3"/>
      <c r="QZO297" s="3"/>
      <c r="QZP297" s="3"/>
      <c r="QZQ297" s="3"/>
      <c r="QZR297" s="3"/>
      <c r="QZS297" s="3"/>
      <c r="QZT297" s="3"/>
      <c r="QZU297" s="3"/>
      <c r="QZV297" s="3"/>
      <c r="QZW297" s="3"/>
      <c r="QZX297" s="3"/>
      <c r="QZY297" s="3"/>
      <c r="QZZ297" s="3"/>
      <c r="RAA297" s="3"/>
      <c r="RAB297" s="3"/>
      <c r="RAC297" s="3"/>
      <c r="RAD297" s="3"/>
      <c r="RAE297" s="3"/>
      <c r="RAF297" s="3"/>
      <c r="RAG297" s="3"/>
      <c r="RAH297" s="3"/>
      <c r="RAI297" s="3"/>
      <c r="RAJ297" s="3"/>
      <c r="RAK297" s="3"/>
      <c r="RAL297" s="3"/>
      <c r="RAM297" s="3"/>
      <c r="RAN297" s="3"/>
      <c r="RAO297" s="3"/>
      <c r="RAP297" s="3"/>
      <c r="RAQ297" s="3"/>
      <c r="RAR297" s="3"/>
      <c r="RAS297" s="3"/>
      <c r="RAT297" s="3"/>
      <c r="RAU297" s="3"/>
      <c r="RAV297" s="3"/>
      <c r="RAW297" s="3"/>
      <c r="RAX297" s="3"/>
      <c r="RAY297" s="3"/>
      <c r="RAZ297" s="3"/>
      <c r="RBA297" s="3"/>
      <c r="RBB297" s="3"/>
      <c r="RBC297" s="3"/>
      <c r="RBD297" s="3"/>
      <c r="RBE297" s="3"/>
      <c r="RBF297" s="3"/>
      <c r="RBG297" s="3"/>
      <c r="RBH297" s="3"/>
      <c r="RBI297" s="3"/>
      <c r="RBJ297" s="3"/>
      <c r="RBK297" s="3"/>
      <c r="RBL297" s="3"/>
      <c r="RBM297" s="3"/>
      <c r="RBN297" s="3"/>
      <c r="RBO297" s="3"/>
      <c r="RBP297" s="3"/>
      <c r="RBQ297" s="3"/>
      <c r="RBR297" s="3"/>
      <c r="RBS297" s="3"/>
      <c r="RBT297" s="3"/>
      <c r="RBU297" s="3"/>
      <c r="RBV297" s="3"/>
      <c r="RBW297" s="3"/>
      <c r="RBX297" s="3"/>
      <c r="RBY297" s="3"/>
      <c r="RBZ297" s="3"/>
      <c r="RCA297" s="3"/>
      <c r="RCB297" s="3"/>
      <c r="RCC297" s="3"/>
      <c r="RCD297" s="3"/>
      <c r="RCE297" s="3"/>
      <c r="RCF297" s="3"/>
      <c r="RCG297" s="3"/>
      <c r="RCH297" s="3"/>
      <c r="RCI297" s="3"/>
      <c r="RCJ297" s="3"/>
      <c r="RCK297" s="3"/>
      <c r="RCL297" s="3"/>
      <c r="RCM297" s="3"/>
      <c r="RCN297" s="3"/>
      <c r="RCO297" s="3"/>
      <c r="RCP297" s="3"/>
      <c r="RCQ297" s="3"/>
      <c r="RCR297" s="3"/>
      <c r="RCS297" s="3"/>
      <c r="RCT297" s="3"/>
      <c r="RCU297" s="3"/>
      <c r="RCV297" s="3"/>
      <c r="RCW297" s="3"/>
      <c r="RCX297" s="3"/>
      <c r="RCY297" s="3"/>
      <c r="RCZ297" s="3"/>
      <c r="RDA297" s="3"/>
      <c r="RDB297" s="3"/>
      <c r="RDC297" s="3"/>
      <c r="RDD297" s="3"/>
      <c r="RDE297" s="3"/>
      <c r="RDF297" s="3"/>
      <c r="RDG297" s="3"/>
      <c r="RDH297" s="3"/>
      <c r="RDI297" s="3"/>
      <c r="RDJ297" s="3"/>
      <c r="RDK297" s="3"/>
      <c r="RDL297" s="3"/>
      <c r="RDM297" s="3"/>
      <c r="RDN297" s="3"/>
      <c r="RDO297" s="3"/>
      <c r="RDP297" s="3"/>
      <c r="RDQ297" s="3"/>
      <c r="RDR297" s="3"/>
      <c r="RDS297" s="3"/>
      <c r="RDT297" s="3"/>
      <c r="RDU297" s="3"/>
      <c r="RDV297" s="3"/>
      <c r="RDW297" s="3"/>
      <c r="RDX297" s="3"/>
      <c r="RDY297" s="3"/>
      <c r="RDZ297" s="3"/>
      <c r="REA297" s="3"/>
      <c r="REB297" s="3"/>
      <c r="REC297" s="3"/>
      <c r="RED297" s="3"/>
      <c r="REE297" s="3"/>
      <c r="REF297" s="3"/>
      <c r="REG297" s="3"/>
      <c r="REH297" s="3"/>
      <c r="REI297" s="3"/>
      <c r="REJ297" s="3"/>
      <c r="REK297" s="3"/>
      <c r="REL297" s="3"/>
      <c r="REM297" s="3"/>
      <c r="REN297" s="3"/>
      <c r="REO297" s="3"/>
      <c r="REP297" s="3"/>
      <c r="REQ297" s="3"/>
      <c r="RER297" s="3"/>
      <c r="RES297" s="3"/>
      <c r="RET297" s="3"/>
      <c r="REU297" s="3"/>
      <c r="REV297" s="3"/>
      <c r="REW297" s="3"/>
      <c r="REX297" s="3"/>
      <c r="REY297" s="3"/>
      <c r="REZ297" s="3"/>
      <c r="RFA297" s="3"/>
      <c r="RFB297" s="3"/>
      <c r="RFC297" s="3"/>
      <c r="RFD297" s="3"/>
      <c r="RFE297" s="3"/>
      <c r="RFF297" s="3"/>
      <c r="RFG297" s="3"/>
      <c r="RFH297" s="3"/>
      <c r="RFI297" s="3"/>
      <c r="RFJ297" s="3"/>
      <c r="RFK297" s="3"/>
      <c r="RFL297" s="3"/>
      <c r="RFM297" s="3"/>
      <c r="RFN297" s="3"/>
      <c r="RFO297" s="3"/>
      <c r="RFP297" s="3"/>
      <c r="RFQ297" s="3"/>
      <c r="RFR297" s="3"/>
      <c r="RFS297" s="3"/>
      <c r="RFT297" s="3"/>
      <c r="RFU297" s="3"/>
      <c r="RFV297" s="3"/>
      <c r="RFW297" s="3"/>
      <c r="RFX297" s="3"/>
      <c r="RFY297" s="3"/>
      <c r="RFZ297" s="3"/>
      <c r="RGA297" s="3"/>
      <c r="RGB297" s="3"/>
      <c r="RGC297" s="3"/>
      <c r="RGD297" s="3"/>
      <c r="RGE297" s="3"/>
      <c r="RGF297" s="3"/>
      <c r="RGG297" s="3"/>
      <c r="RGH297" s="3"/>
      <c r="RGI297" s="3"/>
      <c r="RGJ297" s="3"/>
      <c r="RGK297" s="3"/>
      <c r="RGL297" s="3"/>
      <c r="RGM297" s="3"/>
      <c r="RGN297" s="3"/>
      <c r="RGO297" s="3"/>
      <c r="RGP297" s="3"/>
      <c r="RGQ297" s="3"/>
      <c r="RGR297" s="3"/>
      <c r="RGS297" s="3"/>
      <c r="RGT297" s="3"/>
      <c r="RGU297" s="3"/>
      <c r="RGV297" s="3"/>
      <c r="RGW297" s="3"/>
      <c r="RGX297" s="3"/>
      <c r="RGY297" s="3"/>
      <c r="RGZ297" s="3"/>
      <c r="RHA297" s="3"/>
      <c r="RHB297" s="3"/>
      <c r="RHC297" s="3"/>
      <c r="RHD297" s="3"/>
      <c r="RHE297" s="3"/>
      <c r="RHF297" s="3"/>
      <c r="RHG297" s="3"/>
      <c r="RHH297" s="3"/>
      <c r="RHI297" s="3"/>
      <c r="RHJ297" s="3"/>
      <c r="RHK297" s="3"/>
      <c r="RHL297" s="3"/>
      <c r="RHM297" s="3"/>
      <c r="RHN297" s="3"/>
      <c r="RHO297" s="3"/>
      <c r="RHP297" s="3"/>
      <c r="RHQ297" s="3"/>
      <c r="RHR297" s="3"/>
      <c r="RHS297" s="3"/>
      <c r="RHT297" s="3"/>
      <c r="RHU297" s="3"/>
      <c r="RHV297" s="3"/>
      <c r="RHW297" s="3"/>
      <c r="RHX297" s="3"/>
      <c r="RHY297" s="3"/>
      <c r="RHZ297" s="3"/>
      <c r="RIA297" s="3"/>
      <c r="RIB297" s="3"/>
      <c r="RIC297" s="3"/>
      <c r="RID297" s="3"/>
      <c r="RIE297" s="3"/>
      <c r="RIF297" s="3"/>
      <c r="RIG297" s="3"/>
      <c r="RIH297" s="3"/>
      <c r="RII297" s="3"/>
      <c r="RIJ297" s="3"/>
      <c r="RIK297" s="3"/>
      <c r="RIL297" s="3"/>
      <c r="RIM297" s="3"/>
      <c r="RIN297" s="3"/>
      <c r="RIO297" s="3"/>
      <c r="RIP297" s="3"/>
      <c r="RIQ297" s="3"/>
      <c r="RIR297" s="3"/>
      <c r="RIS297" s="3"/>
      <c r="RIT297" s="3"/>
      <c r="RIU297" s="3"/>
      <c r="RIV297" s="3"/>
      <c r="RIW297" s="3"/>
      <c r="RIX297" s="3"/>
      <c r="RIY297" s="3"/>
      <c r="RIZ297" s="3"/>
      <c r="RJA297" s="3"/>
      <c r="RJB297" s="3"/>
      <c r="RJC297" s="3"/>
      <c r="RJD297" s="3"/>
      <c r="RJE297" s="3"/>
      <c r="RJF297" s="3"/>
      <c r="RJG297" s="3"/>
      <c r="RJH297" s="3"/>
      <c r="RJI297" s="3"/>
      <c r="RJJ297" s="3"/>
      <c r="RJK297" s="3"/>
      <c r="RJL297" s="3"/>
      <c r="RJM297" s="3"/>
      <c r="RJN297" s="3"/>
      <c r="RJO297" s="3"/>
      <c r="RJP297" s="3"/>
      <c r="RJQ297" s="3"/>
      <c r="RJR297" s="3"/>
      <c r="RJS297" s="3"/>
      <c r="RJT297" s="3"/>
      <c r="RJU297" s="3"/>
      <c r="RJV297" s="3"/>
      <c r="RJW297" s="3"/>
      <c r="RJX297" s="3"/>
      <c r="RJY297" s="3"/>
      <c r="RJZ297" s="3"/>
      <c r="RKA297" s="3"/>
      <c r="RKB297" s="3"/>
      <c r="RKC297" s="3"/>
      <c r="RKD297" s="3"/>
      <c r="RKE297" s="3"/>
      <c r="RKF297" s="3"/>
      <c r="RKG297" s="3"/>
      <c r="RKH297" s="3"/>
      <c r="RKI297" s="3"/>
      <c r="RKJ297" s="3"/>
      <c r="RKK297" s="3"/>
      <c r="RKL297" s="3"/>
      <c r="RKM297" s="3"/>
      <c r="RKN297" s="3"/>
      <c r="RKO297" s="3"/>
      <c r="RKP297" s="3"/>
      <c r="RKQ297" s="3"/>
      <c r="RKR297" s="3"/>
      <c r="RKS297" s="3"/>
      <c r="RKT297" s="3"/>
      <c r="RKU297" s="3"/>
      <c r="RKV297" s="3"/>
      <c r="RKW297" s="3"/>
      <c r="RKX297" s="3"/>
      <c r="RKY297" s="3"/>
      <c r="RKZ297" s="3"/>
      <c r="RLA297" s="3"/>
      <c r="RLB297" s="3"/>
      <c r="RLC297" s="3"/>
      <c r="RLD297" s="3"/>
      <c r="RLE297" s="3"/>
      <c r="RLF297" s="3"/>
      <c r="RLG297" s="3"/>
      <c r="RLH297" s="3"/>
      <c r="RLI297" s="3"/>
      <c r="RLJ297" s="3"/>
      <c r="RLK297" s="3"/>
      <c r="RLL297" s="3"/>
      <c r="RLM297" s="3"/>
      <c r="RLN297" s="3"/>
      <c r="RLO297" s="3"/>
      <c r="RLP297" s="3"/>
      <c r="RLQ297" s="3"/>
      <c r="RLR297" s="3"/>
      <c r="RLS297" s="3"/>
      <c r="RLT297" s="3"/>
      <c r="RLU297" s="3"/>
      <c r="RLV297" s="3"/>
      <c r="RLW297" s="3"/>
      <c r="RLX297" s="3"/>
      <c r="RLY297" s="3"/>
      <c r="RLZ297" s="3"/>
      <c r="RMA297" s="3"/>
      <c r="RMB297" s="3"/>
      <c r="RMC297" s="3"/>
      <c r="RMD297" s="3"/>
      <c r="RME297" s="3"/>
      <c r="RMF297" s="3"/>
      <c r="RMG297" s="3"/>
      <c r="RMH297" s="3"/>
      <c r="RMI297" s="3"/>
      <c r="RMJ297" s="3"/>
      <c r="RMK297" s="3"/>
      <c r="RML297" s="3"/>
      <c r="RMM297" s="3"/>
      <c r="RMN297" s="3"/>
      <c r="RMO297" s="3"/>
      <c r="RMP297" s="3"/>
      <c r="RMQ297" s="3"/>
      <c r="RMR297" s="3"/>
      <c r="RMS297" s="3"/>
      <c r="RMT297" s="3"/>
      <c r="RMU297" s="3"/>
      <c r="RMV297" s="3"/>
      <c r="RMW297" s="3"/>
      <c r="RMX297" s="3"/>
      <c r="RMY297" s="3"/>
      <c r="RMZ297" s="3"/>
      <c r="RNA297" s="3"/>
      <c r="RNB297" s="3"/>
      <c r="RNC297" s="3"/>
      <c r="RND297" s="3"/>
      <c r="RNE297" s="3"/>
      <c r="RNF297" s="3"/>
      <c r="RNG297" s="3"/>
      <c r="RNH297" s="3"/>
      <c r="RNI297" s="3"/>
      <c r="RNJ297" s="3"/>
      <c r="RNK297" s="3"/>
      <c r="RNL297" s="3"/>
      <c r="RNM297" s="3"/>
      <c r="RNN297" s="3"/>
      <c r="RNO297" s="3"/>
      <c r="RNP297" s="3"/>
      <c r="RNQ297" s="3"/>
      <c r="RNR297" s="3"/>
      <c r="RNS297" s="3"/>
      <c r="RNT297" s="3"/>
      <c r="RNU297" s="3"/>
      <c r="RNV297" s="3"/>
      <c r="RNW297" s="3"/>
      <c r="RNX297" s="3"/>
      <c r="RNY297" s="3"/>
      <c r="RNZ297" s="3"/>
      <c r="ROA297" s="3"/>
      <c r="ROB297" s="3"/>
      <c r="ROC297" s="3"/>
      <c r="ROD297" s="3"/>
      <c r="ROE297" s="3"/>
      <c r="ROF297" s="3"/>
      <c r="ROG297" s="3"/>
      <c r="ROH297" s="3"/>
      <c r="ROI297" s="3"/>
      <c r="ROJ297" s="3"/>
      <c r="ROK297" s="3"/>
      <c r="ROL297" s="3"/>
      <c r="ROM297" s="3"/>
      <c r="RON297" s="3"/>
      <c r="ROO297" s="3"/>
      <c r="ROP297" s="3"/>
      <c r="ROQ297" s="3"/>
      <c r="ROR297" s="3"/>
      <c r="ROS297" s="3"/>
      <c r="ROT297" s="3"/>
      <c r="ROU297" s="3"/>
      <c r="ROV297" s="3"/>
      <c r="ROW297" s="3"/>
      <c r="ROX297" s="3"/>
      <c r="ROY297" s="3"/>
      <c r="ROZ297" s="3"/>
      <c r="RPA297" s="3"/>
      <c r="RPB297" s="3"/>
      <c r="RPC297" s="3"/>
      <c r="RPD297" s="3"/>
      <c r="RPE297" s="3"/>
      <c r="RPF297" s="3"/>
      <c r="RPG297" s="3"/>
      <c r="RPH297" s="3"/>
      <c r="RPI297" s="3"/>
      <c r="RPJ297" s="3"/>
      <c r="RPK297" s="3"/>
      <c r="RPL297" s="3"/>
      <c r="RPM297" s="3"/>
      <c r="RPN297" s="3"/>
      <c r="RPO297" s="3"/>
      <c r="RPP297" s="3"/>
      <c r="RPQ297" s="3"/>
      <c r="RPR297" s="3"/>
      <c r="RPS297" s="3"/>
      <c r="RPT297" s="3"/>
      <c r="RPU297" s="3"/>
      <c r="RPV297" s="3"/>
      <c r="RPW297" s="3"/>
      <c r="RPX297" s="3"/>
      <c r="RPY297" s="3"/>
      <c r="RPZ297" s="3"/>
      <c r="RQA297" s="3"/>
      <c r="RQB297" s="3"/>
      <c r="RQC297" s="3"/>
      <c r="RQD297" s="3"/>
      <c r="RQE297" s="3"/>
      <c r="RQF297" s="3"/>
      <c r="RQG297" s="3"/>
      <c r="RQH297" s="3"/>
      <c r="RQI297" s="3"/>
      <c r="RQJ297" s="3"/>
      <c r="RQK297" s="3"/>
      <c r="RQL297" s="3"/>
      <c r="RQM297" s="3"/>
      <c r="RQN297" s="3"/>
      <c r="RQO297" s="3"/>
      <c r="RQP297" s="3"/>
      <c r="RQQ297" s="3"/>
      <c r="RQR297" s="3"/>
      <c r="RQS297" s="3"/>
      <c r="RQT297" s="3"/>
      <c r="RQU297" s="3"/>
      <c r="RQV297" s="3"/>
      <c r="RQW297" s="3"/>
      <c r="RQX297" s="3"/>
      <c r="RQY297" s="3"/>
      <c r="RQZ297" s="3"/>
      <c r="RRA297" s="3"/>
      <c r="RRB297" s="3"/>
      <c r="RRC297" s="3"/>
      <c r="RRD297" s="3"/>
      <c r="RRE297" s="3"/>
      <c r="RRF297" s="3"/>
      <c r="RRG297" s="3"/>
      <c r="RRH297" s="3"/>
      <c r="RRI297" s="3"/>
      <c r="RRJ297" s="3"/>
      <c r="RRK297" s="3"/>
      <c r="RRL297" s="3"/>
      <c r="RRM297" s="3"/>
      <c r="RRN297" s="3"/>
      <c r="RRO297" s="3"/>
      <c r="RRP297" s="3"/>
      <c r="RRQ297" s="3"/>
      <c r="RRR297" s="3"/>
      <c r="RRS297" s="3"/>
      <c r="RRT297" s="3"/>
      <c r="RRU297" s="3"/>
      <c r="RRV297" s="3"/>
      <c r="RRW297" s="3"/>
      <c r="RRX297" s="3"/>
      <c r="RRY297" s="3"/>
      <c r="RRZ297" s="3"/>
      <c r="RSA297" s="3"/>
      <c r="RSB297" s="3"/>
      <c r="RSC297" s="3"/>
      <c r="RSD297" s="3"/>
      <c r="RSE297" s="3"/>
      <c r="RSF297" s="3"/>
      <c r="RSG297" s="3"/>
      <c r="RSH297" s="3"/>
      <c r="RSI297" s="3"/>
      <c r="RSJ297" s="3"/>
      <c r="RSK297" s="3"/>
      <c r="RSL297" s="3"/>
      <c r="RSM297" s="3"/>
      <c r="RSN297" s="3"/>
      <c r="RSO297" s="3"/>
      <c r="RSP297" s="3"/>
      <c r="RSQ297" s="3"/>
      <c r="RSR297" s="3"/>
      <c r="RSS297" s="3"/>
      <c r="RST297" s="3"/>
      <c r="RSU297" s="3"/>
      <c r="RSV297" s="3"/>
      <c r="RSW297" s="3"/>
      <c r="RSX297" s="3"/>
      <c r="RSY297" s="3"/>
      <c r="RSZ297" s="3"/>
      <c r="RTA297" s="3"/>
      <c r="RTB297" s="3"/>
      <c r="RTC297" s="3"/>
      <c r="RTD297" s="3"/>
      <c r="RTE297" s="3"/>
      <c r="RTF297" s="3"/>
      <c r="RTG297" s="3"/>
      <c r="RTH297" s="3"/>
      <c r="RTI297" s="3"/>
      <c r="RTJ297" s="3"/>
      <c r="RTK297" s="3"/>
      <c r="RTL297" s="3"/>
      <c r="RTM297" s="3"/>
      <c r="RTN297" s="3"/>
      <c r="RTO297" s="3"/>
      <c r="RTP297" s="3"/>
      <c r="RTQ297" s="3"/>
      <c r="RTR297" s="3"/>
      <c r="RTS297" s="3"/>
      <c r="RTT297" s="3"/>
      <c r="RTU297" s="3"/>
      <c r="RTV297" s="3"/>
      <c r="RTW297" s="3"/>
      <c r="RTX297" s="3"/>
      <c r="RTY297" s="3"/>
      <c r="RTZ297" s="3"/>
      <c r="RUA297" s="3"/>
      <c r="RUB297" s="3"/>
      <c r="RUC297" s="3"/>
      <c r="RUD297" s="3"/>
      <c r="RUE297" s="3"/>
      <c r="RUF297" s="3"/>
      <c r="RUG297" s="3"/>
      <c r="RUH297" s="3"/>
      <c r="RUI297" s="3"/>
      <c r="RUJ297" s="3"/>
      <c r="RUK297" s="3"/>
      <c r="RUL297" s="3"/>
      <c r="RUM297" s="3"/>
      <c r="RUN297" s="3"/>
      <c r="RUO297" s="3"/>
      <c r="RUP297" s="3"/>
      <c r="RUQ297" s="3"/>
      <c r="RUR297" s="3"/>
      <c r="RUS297" s="3"/>
      <c r="RUT297" s="3"/>
      <c r="RUU297" s="3"/>
      <c r="RUV297" s="3"/>
      <c r="RUW297" s="3"/>
      <c r="RUX297" s="3"/>
      <c r="RUY297" s="3"/>
      <c r="RUZ297" s="3"/>
      <c r="RVA297" s="3"/>
      <c r="RVB297" s="3"/>
      <c r="RVC297" s="3"/>
      <c r="RVD297" s="3"/>
      <c r="RVE297" s="3"/>
      <c r="RVF297" s="3"/>
      <c r="RVG297" s="3"/>
      <c r="RVH297" s="3"/>
      <c r="RVI297" s="3"/>
      <c r="RVJ297" s="3"/>
      <c r="RVK297" s="3"/>
      <c r="RVL297" s="3"/>
      <c r="RVM297" s="3"/>
      <c r="RVN297" s="3"/>
      <c r="RVO297" s="3"/>
      <c r="RVP297" s="3"/>
      <c r="RVQ297" s="3"/>
      <c r="RVR297" s="3"/>
      <c r="RVS297" s="3"/>
      <c r="RVT297" s="3"/>
      <c r="RVU297" s="3"/>
      <c r="RVV297" s="3"/>
      <c r="RVW297" s="3"/>
      <c r="RVX297" s="3"/>
      <c r="RVY297" s="3"/>
      <c r="RVZ297" s="3"/>
      <c r="RWA297" s="3"/>
      <c r="RWB297" s="3"/>
      <c r="RWC297" s="3"/>
      <c r="RWD297" s="3"/>
      <c r="RWE297" s="3"/>
      <c r="RWF297" s="3"/>
      <c r="RWG297" s="3"/>
      <c r="RWH297" s="3"/>
      <c r="RWI297" s="3"/>
      <c r="RWJ297" s="3"/>
      <c r="RWK297" s="3"/>
      <c r="RWL297" s="3"/>
      <c r="RWM297" s="3"/>
      <c r="RWN297" s="3"/>
      <c r="RWO297" s="3"/>
      <c r="RWP297" s="3"/>
      <c r="RWQ297" s="3"/>
      <c r="RWR297" s="3"/>
      <c r="RWS297" s="3"/>
      <c r="RWT297" s="3"/>
      <c r="RWU297" s="3"/>
      <c r="RWV297" s="3"/>
      <c r="RWW297" s="3"/>
      <c r="RWX297" s="3"/>
      <c r="RWY297" s="3"/>
      <c r="RWZ297" s="3"/>
      <c r="RXA297" s="3"/>
      <c r="RXB297" s="3"/>
      <c r="RXC297" s="3"/>
      <c r="RXD297" s="3"/>
      <c r="RXE297" s="3"/>
      <c r="RXF297" s="3"/>
      <c r="RXG297" s="3"/>
      <c r="RXH297" s="3"/>
      <c r="RXI297" s="3"/>
      <c r="RXJ297" s="3"/>
      <c r="RXK297" s="3"/>
      <c r="RXL297" s="3"/>
      <c r="RXM297" s="3"/>
      <c r="RXN297" s="3"/>
      <c r="RXO297" s="3"/>
      <c r="RXP297" s="3"/>
      <c r="RXQ297" s="3"/>
      <c r="RXR297" s="3"/>
      <c r="RXS297" s="3"/>
      <c r="RXT297" s="3"/>
      <c r="RXU297" s="3"/>
      <c r="RXV297" s="3"/>
      <c r="RXW297" s="3"/>
      <c r="RXX297" s="3"/>
      <c r="RXY297" s="3"/>
      <c r="RXZ297" s="3"/>
      <c r="RYA297" s="3"/>
      <c r="RYB297" s="3"/>
      <c r="RYC297" s="3"/>
      <c r="RYD297" s="3"/>
      <c r="RYE297" s="3"/>
      <c r="RYF297" s="3"/>
      <c r="RYG297" s="3"/>
      <c r="RYH297" s="3"/>
      <c r="RYI297" s="3"/>
      <c r="RYJ297" s="3"/>
      <c r="RYK297" s="3"/>
      <c r="RYL297" s="3"/>
      <c r="RYM297" s="3"/>
      <c r="RYN297" s="3"/>
      <c r="RYO297" s="3"/>
      <c r="RYP297" s="3"/>
      <c r="RYQ297" s="3"/>
      <c r="RYR297" s="3"/>
      <c r="RYS297" s="3"/>
      <c r="RYT297" s="3"/>
      <c r="RYU297" s="3"/>
      <c r="RYV297" s="3"/>
      <c r="RYW297" s="3"/>
      <c r="RYX297" s="3"/>
      <c r="RYY297" s="3"/>
      <c r="RYZ297" s="3"/>
      <c r="RZA297" s="3"/>
      <c r="RZB297" s="3"/>
      <c r="RZC297" s="3"/>
      <c r="RZD297" s="3"/>
      <c r="RZE297" s="3"/>
      <c r="RZF297" s="3"/>
      <c r="RZG297" s="3"/>
      <c r="RZH297" s="3"/>
      <c r="RZI297" s="3"/>
      <c r="RZJ297" s="3"/>
      <c r="RZK297" s="3"/>
      <c r="RZL297" s="3"/>
      <c r="RZM297" s="3"/>
      <c r="RZN297" s="3"/>
      <c r="RZO297" s="3"/>
      <c r="RZP297" s="3"/>
      <c r="RZQ297" s="3"/>
      <c r="RZR297" s="3"/>
      <c r="RZS297" s="3"/>
      <c r="RZT297" s="3"/>
      <c r="RZU297" s="3"/>
      <c r="RZV297" s="3"/>
      <c r="RZW297" s="3"/>
      <c r="RZX297" s="3"/>
      <c r="RZY297" s="3"/>
      <c r="RZZ297" s="3"/>
      <c r="SAA297" s="3"/>
      <c r="SAB297" s="3"/>
      <c r="SAC297" s="3"/>
      <c r="SAD297" s="3"/>
      <c r="SAE297" s="3"/>
      <c r="SAF297" s="3"/>
      <c r="SAG297" s="3"/>
      <c r="SAH297" s="3"/>
      <c r="SAI297" s="3"/>
      <c r="SAJ297" s="3"/>
      <c r="SAK297" s="3"/>
      <c r="SAL297" s="3"/>
      <c r="SAM297" s="3"/>
      <c r="SAN297" s="3"/>
      <c r="SAO297" s="3"/>
      <c r="SAP297" s="3"/>
      <c r="SAQ297" s="3"/>
      <c r="SAR297" s="3"/>
      <c r="SAS297" s="3"/>
      <c r="SAT297" s="3"/>
      <c r="SAU297" s="3"/>
      <c r="SAV297" s="3"/>
      <c r="SAW297" s="3"/>
      <c r="SAX297" s="3"/>
      <c r="SAY297" s="3"/>
      <c r="SAZ297" s="3"/>
      <c r="SBA297" s="3"/>
      <c r="SBB297" s="3"/>
      <c r="SBC297" s="3"/>
      <c r="SBD297" s="3"/>
      <c r="SBE297" s="3"/>
      <c r="SBF297" s="3"/>
      <c r="SBG297" s="3"/>
      <c r="SBH297" s="3"/>
      <c r="SBI297" s="3"/>
      <c r="SBJ297" s="3"/>
      <c r="SBK297" s="3"/>
      <c r="SBL297" s="3"/>
      <c r="SBM297" s="3"/>
      <c r="SBN297" s="3"/>
      <c r="SBO297" s="3"/>
      <c r="SBP297" s="3"/>
      <c r="SBQ297" s="3"/>
      <c r="SBR297" s="3"/>
      <c r="SBS297" s="3"/>
      <c r="SBT297" s="3"/>
      <c r="SBU297" s="3"/>
      <c r="SBV297" s="3"/>
      <c r="SBW297" s="3"/>
      <c r="SBX297" s="3"/>
      <c r="SBY297" s="3"/>
      <c r="SBZ297" s="3"/>
      <c r="SCA297" s="3"/>
      <c r="SCB297" s="3"/>
      <c r="SCC297" s="3"/>
      <c r="SCD297" s="3"/>
      <c r="SCE297" s="3"/>
      <c r="SCF297" s="3"/>
      <c r="SCG297" s="3"/>
      <c r="SCH297" s="3"/>
      <c r="SCI297" s="3"/>
      <c r="SCJ297" s="3"/>
      <c r="SCK297" s="3"/>
      <c r="SCL297" s="3"/>
      <c r="SCM297" s="3"/>
      <c r="SCN297" s="3"/>
      <c r="SCO297" s="3"/>
      <c r="SCP297" s="3"/>
      <c r="SCQ297" s="3"/>
      <c r="SCR297" s="3"/>
      <c r="SCS297" s="3"/>
      <c r="SCT297" s="3"/>
      <c r="SCU297" s="3"/>
      <c r="SCV297" s="3"/>
      <c r="SCW297" s="3"/>
      <c r="SCX297" s="3"/>
      <c r="SCY297" s="3"/>
      <c r="SCZ297" s="3"/>
      <c r="SDA297" s="3"/>
      <c r="SDB297" s="3"/>
      <c r="SDC297" s="3"/>
      <c r="SDD297" s="3"/>
      <c r="SDE297" s="3"/>
      <c r="SDF297" s="3"/>
      <c r="SDG297" s="3"/>
      <c r="SDH297" s="3"/>
      <c r="SDI297" s="3"/>
      <c r="SDJ297" s="3"/>
      <c r="SDK297" s="3"/>
      <c r="SDL297" s="3"/>
      <c r="SDM297" s="3"/>
      <c r="SDN297" s="3"/>
      <c r="SDO297" s="3"/>
      <c r="SDP297" s="3"/>
      <c r="SDQ297" s="3"/>
      <c r="SDR297" s="3"/>
      <c r="SDS297" s="3"/>
      <c r="SDT297" s="3"/>
      <c r="SDU297" s="3"/>
      <c r="SDV297" s="3"/>
      <c r="SDW297" s="3"/>
      <c r="SDX297" s="3"/>
      <c r="SDY297" s="3"/>
      <c r="SDZ297" s="3"/>
      <c r="SEA297" s="3"/>
      <c r="SEB297" s="3"/>
      <c r="SEC297" s="3"/>
      <c r="SED297" s="3"/>
      <c r="SEE297" s="3"/>
      <c r="SEF297" s="3"/>
      <c r="SEG297" s="3"/>
      <c r="SEH297" s="3"/>
      <c r="SEI297" s="3"/>
      <c r="SEJ297" s="3"/>
      <c r="SEK297" s="3"/>
      <c r="SEL297" s="3"/>
      <c r="SEM297" s="3"/>
      <c r="SEN297" s="3"/>
      <c r="SEO297" s="3"/>
      <c r="SEP297" s="3"/>
      <c r="SEQ297" s="3"/>
      <c r="SER297" s="3"/>
      <c r="SES297" s="3"/>
      <c r="SET297" s="3"/>
      <c r="SEU297" s="3"/>
      <c r="SEV297" s="3"/>
      <c r="SEW297" s="3"/>
      <c r="SEX297" s="3"/>
      <c r="SEY297" s="3"/>
      <c r="SEZ297" s="3"/>
      <c r="SFA297" s="3"/>
      <c r="SFB297" s="3"/>
      <c r="SFC297" s="3"/>
      <c r="SFD297" s="3"/>
      <c r="SFE297" s="3"/>
      <c r="SFF297" s="3"/>
      <c r="SFG297" s="3"/>
      <c r="SFH297" s="3"/>
      <c r="SFI297" s="3"/>
      <c r="SFJ297" s="3"/>
      <c r="SFK297" s="3"/>
      <c r="SFL297" s="3"/>
      <c r="SFM297" s="3"/>
      <c r="SFN297" s="3"/>
      <c r="SFO297" s="3"/>
      <c r="SFP297" s="3"/>
      <c r="SFQ297" s="3"/>
      <c r="SFR297" s="3"/>
      <c r="SFS297" s="3"/>
      <c r="SFT297" s="3"/>
      <c r="SFU297" s="3"/>
      <c r="SFV297" s="3"/>
      <c r="SFW297" s="3"/>
      <c r="SFX297" s="3"/>
      <c r="SFY297" s="3"/>
      <c r="SFZ297" s="3"/>
      <c r="SGA297" s="3"/>
      <c r="SGB297" s="3"/>
      <c r="SGC297" s="3"/>
      <c r="SGD297" s="3"/>
      <c r="SGE297" s="3"/>
      <c r="SGF297" s="3"/>
      <c r="SGG297" s="3"/>
      <c r="SGH297" s="3"/>
      <c r="SGI297" s="3"/>
      <c r="SGJ297" s="3"/>
      <c r="SGK297" s="3"/>
      <c r="SGL297" s="3"/>
      <c r="SGM297" s="3"/>
      <c r="SGN297" s="3"/>
      <c r="SGO297" s="3"/>
      <c r="SGP297" s="3"/>
      <c r="SGQ297" s="3"/>
      <c r="SGR297" s="3"/>
      <c r="SGS297" s="3"/>
      <c r="SGT297" s="3"/>
      <c r="SGU297" s="3"/>
      <c r="SGV297" s="3"/>
      <c r="SGW297" s="3"/>
      <c r="SGX297" s="3"/>
      <c r="SGY297" s="3"/>
      <c r="SGZ297" s="3"/>
      <c r="SHA297" s="3"/>
      <c r="SHB297" s="3"/>
      <c r="SHC297" s="3"/>
      <c r="SHD297" s="3"/>
      <c r="SHE297" s="3"/>
      <c r="SHF297" s="3"/>
      <c r="SHG297" s="3"/>
      <c r="SHH297" s="3"/>
      <c r="SHI297" s="3"/>
      <c r="SHJ297" s="3"/>
      <c r="SHK297" s="3"/>
      <c r="SHL297" s="3"/>
      <c r="SHM297" s="3"/>
      <c r="SHN297" s="3"/>
      <c r="SHO297" s="3"/>
      <c r="SHP297" s="3"/>
      <c r="SHQ297" s="3"/>
      <c r="SHR297" s="3"/>
      <c r="SHS297" s="3"/>
      <c r="SHT297" s="3"/>
      <c r="SHU297" s="3"/>
      <c r="SHV297" s="3"/>
      <c r="SHW297" s="3"/>
      <c r="SHX297" s="3"/>
      <c r="SHY297" s="3"/>
      <c r="SHZ297" s="3"/>
      <c r="SIA297" s="3"/>
      <c r="SIB297" s="3"/>
      <c r="SIC297" s="3"/>
      <c r="SID297" s="3"/>
      <c r="SIE297" s="3"/>
      <c r="SIF297" s="3"/>
      <c r="SIG297" s="3"/>
      <c r="SIH297" s="3"/>
      <c r="SII297" s="3"/>
      <c r="SIJ297" s="3"/>
      <c r="SIK297" s="3"/>
      <c r="SIL297" s="3"/>
      <c r="SIM297" s="3"/>
      <c r="SIN297" s="3"/>
      <c r="SIO297" s="3"/>
      <c r="SIP297" s="3"/>
      <c r="SIQ297" s="3"/>
      <c r="SIR297" s="3"/>
      <c r="SIS297" s="3"/>
      <c r="SIT297" s="3"/>
      <c r="SIU297" s="3"/>
      <c r="SIV297" s="3"/>
      <c r="SIW297" s="3"/>
      <c r="SIX297" s="3"/>
      <c r="SIY297" s="3"/>
      <c r="SIZ297" s="3"/>
      <c r="SJA297" s="3"/>
      <c r="SJB297" s="3"/>
      <c r="SJC297" s="3"/>
      <c r="SJD297" s="3"/>
      <c r="SJE297" s="3"/>
      <c r="SJF297" s="3"/>
      <c r="SJG297" s="3"/>
      <c r="SJH297" s="3"/>
      <c r="SJI297" s="3"/>
      <c r="SJJ297" s="3"/>
      <c r="SJK297" s="3"/>
      <c r="SJL297" s="3"/>
      <c r="SJM297" s="3"/>
      <c r="SJN297" s="3"/>
      <c r="SJO297" s="3"/>
      <c r="SJP297" s="3"/>
      <c r="SJQ297" s="3"/>
      <c r="SJR297" s="3"/>
      <c r="SJS297" s="3"/>
      <c r="SJT297" s="3"/>
      <c r="SJU297" s="3"/>
      <c r="SJV297" s="3"/>
      <c r="SJW297" s="3"/>
      <c r="SJX297" s="3"/>
      <c r="SJY297" s="3"/>
      <c r="SJZ297" s="3"/>
      <c r="SKA297" s="3"/>
      <c r="SKB297" s="3"/>
      <c r="SKC297" s="3"/>
      <c r="SKD297" s="3"/>
      <c r="SKE297" s="3"/>
      <c r="SKF297" s="3"/>
      <c r="SKG297" s="3"/>
      <c r="SKH297" s="3"/>
      <c r="SKI297" s="3"/>
      <c r="SKJ297" s="3"/>
      <c r="SKK297" s="3"/>
      <c r="SKL297" s="3"/>
      <c r="SKM297" s="3"/>
      <c r="SKN297" s="3"/>
      <c r="SKO297" s="3"/>
      <c r="SKP297" s="3"/>
      <c r="SKQ297" s="3"/>
      <c r="SKR297" s="3"/>
      <c r="SKS297" s="3"/>
      <c r="SKT297" s="3"/>
      <c r="SKU297" s="3"/>
      <c r="SKV297" s="3"/>
      <c r="SKW297" s="3"/>
      <c r="SKX297" s="3"/>
      <c r="SKY297" s="3"/>
      <c r="SKZ297" s="3"/>
      <c r="SLA297" s="3"/>
      <c r="SLB297" s="3"/>
      <c r="SLC297" s="3"/>
      <c r="SLD297" s="3"/>
      <c r="SLE297" s="3"/>
      <c r="SLF297" s="3"/>
      <c r="SLG297" s="3"/>
      <c r="SLH297" s="3"/>
      <c r="SLI297" s="3"/>
      <c r="SLJ297" s="3"/>
      <c r="SLK297" s="3"/>
      <c r="SLL297" s="3"/>
      <c r="SLM297" s="3"/>
      <c r="SLN297" s="3"/>
      <c r="SLO297" s="3"/>
      <c r="SLP297" s="3"/>
      <c r="SLQ297" s="3"/>
      <c r="SLR297" s="3"/>
      <c r="SLS297" s="3"/>
      <c r="SLT297" s="3"/>
      <c r="SLU297" s="3"/>
      <c r="SLV297" s="3"/>
      <c r="SLW297" s="3"/>
      <c r="SLX297" s="3"/>
      <c r="SLY297" s="3"/>
      <c r="SLZ297" s="3"/>
      <c r="SMA297" s="3"/>
      <c r="SMB297" s="3"/>
      <c r="SMC297" s="3"/>
      <c r="SMD297" s="3"/>
      <c r="SME297" s="3"/>
      <c r="SMF297" s="3"/>
      <c r="SMG297" s="3"/>
      <c r="SMH297" s="3"/>
      <c r="SMI297" s="3"/>
      <c r="SMJ297" s="3"/>
      <c r="SMK297" s="3"/>
      <c r="SML297" s="3"/>
      <c r="SMM297" s="3"/>
      <c r="SMN297" s="3"/>
      <c r="SMO297" s="3"/>
      <c r="SMP297" s="3"/>
      <c r="SMQ297" s="3"/>
      <c r="SMR297" s="3"/>
      <c r="SMS297" s="3"/>
      <c r="SMT297" s="3"/>
      <c r="SMU297" s="3"/>
      <c r="SMV297" s="3"/>
      <c r="SMW297" s="3"/>
      <c r="SMX297" s="3"/>
      <c r="SMY297" s="3"/>
      <c r="SMZ297" s="3"/>
      <c r="SNA297" s="3"/>
      <c r="SNB297" s="3"/>
      <c r="SNC297" s="3"/>
      <c r="SND297" s="3"/>
      <c r="SNE297" s="3"/>
      <c r="SNF297" s="3"/>
      <c r="SNG297" s="3"/>
      <c r="SNH297" s="3"/>
      <c r="SNI297" s="3"/>
      <c r="SNJ297" s="3"/>
      <c r="SNK297" s="3"/>
      <c r="SNL297" s="3"/>
      <c r="SNM297" s="3"/>
      <c r="SNN297" s="3"/>
      <c r="SNO297" s="3"/>
      <c r="SNP297" s="3"/>
      <c r="SNQ297" s="3"/>
      <c r="SNR297" s="3"/>
      <c r="SNS297" s="3"/>
      <c r="SNT297" s="3"/>
      <c r="SNU297" s="3"/>
      <c r="SNV297" s="3"/>
      <c r="SNW297" s="3"/>
      <c r="SNX297" s="3"/>
      <c r="SNY297" s="3"/>
      <c r="SNZ297" s="3"/>
      <c r="SOA297" s="3"/>
      <c r="SOB297" s="3"/>
      <c r="SOC297" s="3"/>
      <c r="SOD297" s="3"/>
      <c r="SOE297" s="3"/>
      <c r="SOF297" s="3"/>
      <c r="SOG297" s="3"/>
      <c r="SOH297" s="3"/>
      <c r="SOI297" s="3"/>
      <c r="SOJ297" s="3"/>
      <c r="SOK297" s="3"/>
      <c r="SOL297" s="3"/>
      <c r="SOM297" s="3"/>
      <c r="SON297" s="3"/>
      <c r="SOO297" s="3"/>
      <c r="SOP297" s="3"/>
      <c r="SOQ297" s="3"/>
      <c r="SOR297" s="3"/>
      <c r="SOS297" s="3"/>
      <c r="SOT297" s="3"/>
      <c r="SOU297" s="3"/>
      <c r="SOV297" s="3"/>
      <c r="SOW297" s="3"/>
      <c r="SOX297" s="3"/>
      <c r="SOY297" s="3"/>
      <c r="SOZ297" s="3"/>
      <c r="SPA297" s="3"/>
      <c r="SPB297" s="3"/>
      <c r="SPC297" s="3"/>
      <c r="SPD297" s="3"/>
      <c r="SPE297" s="3"/>
      <c r="SPF297" s="3"/>
      <c r="SPG297" s="3"/>
      <c r="SPH297" s="3"/>
      <c r="SPI297" s="3"/>
      <c r="SPJ297" s="3"/>
      <c r="SPK297" s="3"/>
      <c r="SPL297" s="3"/>
      <c r="SPM297" s="3"/>
      <c r="SPN297" s="3"/>
      <c r="SPO297" s="3"/>
      <c r="SPP297" s="3"/>
      <c r="SPQ297" s="3"/>
      <c r="SPR297" s="3"/>
      <c r="SPS297" s="3"/>
      <c r="SPT297" s="3"/>
      <c r="SPU297" s="3"/>
      <c r="SPV297" s="3"/>
      <c r="SPW297" s="3"/>
      <c r="SPX297" s="3"/>
      <c r="SPY297" s="3"/>
      <c r="SPZ297" s="3"/>
      <c r="SQA297" s="3"/>
      <c r="SQB297" s="3"/>
      <c r="SQC297" s="3"/>
      <c r="SQD297" s="3"/>
      <c r="SQE297" s="3"/>
      <c r="SQF297" s="3"/>
      <c r="SQG297" s="3"/>
      <c r="SQH297" s="3"/>
      <c r="SQI297" s="3"/>
      <c r="SQJ297" s="3"/>
      <c r="SQK297" s="3"/>
      <c r="SQL297" s="3"/>
      <c r="SQM297" s="3"/>
      <c r="SQN297" s="3"/>
      <c r="SQO297" s="3"/>
      <c r="SQP297" s="3"/>
      <c r="SQQ297" s="3"/>
      <c r="SQR297" s="3"/>
      <c r="SQS297" s="3"/>
      <c r="SQT297" s="3"/>
      <c r="SQU297" s="3"/>
      <c r="SQV297" s="3"/>
      <c r="SQW297" s="3"/>
      <c r="SQX297" s="3"/>
      <c r="SQY297" s="3"/>
      <c r="SQZ297" s="3"/>
      <c r="SRA297" s="3"/>
      <c r="SRB297" s="3"/>
      <c r="SRC297" s="3"/>
      <c r="SRD297" s="3"/>
      <c r="SRE297" s="3"/>
      <c r="SRF297" s="3"/>
      <c r="SRG297" s="3"/>
      <c r="SRH297" s="3"/>
      <c r="SRI297" s="3"/>
      <c r="SRJ297" s="3"/>
      <c r="SRK297" s="3"/>
      <c r="SRL297" s="3"/>
      <c r="SRM297" s="3"/>
      <c r="SRN297" s="3"/>
      <c r="SRO297" s="3"/>
      <c r="SRP297" s="3"/>
      <c r="SRQ297" s="3"/>
      <c r="SRR297" s="3"/>
      <c r="SRS297" s="3"/>
      <c r="SRT297" s="3"/>
      <c r="SRU297" s="3"/>
      <c r="SRV297" s="3"/>
      <c r="SRW297" s="3"/>
      <c r="SRX297" s="3"/>
      <c r="SRY297" s="3"/>
      <c r="SRZ297" s="3"/>
      <c r="SSA297" s="3"/>
      <c r="SSB297" s="3"/>
      <c r="SSC297" s="3"/>
      <c r="SSD297" s="3"/>
      <c r="SSE297" s="3"/>
      <c r="SSF297" s="3"/>
      <c r="SSG297" s="3"/>
      <c r="SSH297" s="3"/>
      <c r="SSI297" s="3"/>
      <c r="SSJ297" s="3"/>
      <c r="SSK297" s="3"/>
      <c r="SSL297" s="3"/>
      <c r="SSM297" s="3"/>
      <c r="SSN297" s="3"/>
      <c r="SSO297" s="3"/>
      <c r="SSP297" s="3"/>
      <c r="SSQ297" s="3"/>
      <c r="SSR297" s="3"/>
      <c r="SSS297" s="3"/>
      <c r="SST297" s="3"/>
      <c r="SSU297" s="3"/>
      <c r="SSV297" s="3"/>
      <c r="SSW297" s="3"/>
      <c r="SSX297" s="3"/>
      <c r="SSY297" s="3"/>
      <c r="SSZ297" s="3"/>
      <c r="STA297" s="3"/>
      <c r="STB297" s="3"/>
      <c r="STC297" s="3"/>
      <c r="STD297" s="3"/>
      <c r="STE297" s="3"/>
      <c r="STF297" s="3"/>
      <c r="STG297" s="3"/>
      <c r="STH297" s="3"/>
      <c r="STI297" s="3"/>
      <c r="STJ297" s="3"/>
      <c r="STK297" s="3"/>
      <c r="STL297" s="3"/>
      <c r="STM297" s="3"/>
      <c r="STN297" s="3"/>
      <c r="STO297" s="3"/>
      <c r="STP297" s="3"/>
      <c r="STQ297" s="3"/>
      <c r="STR297" s="3"/>
      <c r="STS297" s="3"/>
      <c r="STT297" s="3"/>
      <c r="STU297" s="3"/>
      <c r="STV297" s="3"/>
      <c r="STW297" s="3"/>
      <c r="STX297" s="3"/>
      <c r="STY297" s="3"/>
      <c r="STZ297" s="3"/>
      <c r="SUA297" s="3"/>
      <c r="SUB297" s="3"/>
      <c r="SUC297" s="3"/>
      <c r="SUD297" s="3"/>
      <c r="SUE297" s="3"/>
      <c r="SUF297" s="3"/>
      <c r="SUG297" s="3"/>
      <c r="SUH297" s="3"/>
      <c r="SUI297" s="3"/>
      <c r="SUJ297" s="3"/>
      <c r="SUK297" s="3"/>
      <c r="SUL297" s="3"/>
      <c r="SUM297" s="3"/>
      <c r="SUN297" s="3"/>
      <c r="SUO297" s="3"/>
      <c r="SUP297" s="3"/>
      <c r="SUQ297" s="3"/>
      <c r="SUR297" s="3"/>
      <c r="SUS297" s="3"/>
      <c r="SUT297" s="3"/>
      <c r="SUU297" s="3"/>
      <c r="SUV297" s="3"/>
      <c r="SUW297" s="3"/>
      <c r="SUX297" s="3"/>
      <c r="SUY297" s="3"/>
      <c r="SUZ297" s="3"/>
      <c r="SVA297" s="3"/>
      <c r="SVB297" s="3"/>
      <c r="SVC297" s="3"/>
      <c r="SVD297" s="3"/>
      <c r="SVE297" s="3"/>
      <c r="SVF297" s="3"/>
      <c r="SVG297" s="3"/>
      <c r="SVH297" s="3"/>
      <c r="SVI297" s="3"/>
      <c r="SVJ297" s="3"/>
      <c r="SVK297" s="3"/>
      <c r="SVL297" s="3"/>
      <c r="SVM297" s="3"/>
      <c r="SVN297" s="3"/>
      <c r="SVO297" s="3"/>
      <c r="SVP297" s="3"/>
      <c r="SVQ297" s="3"/>
      <c r="SVR297" s="3"/>
      <c r="SVS297" s="3"/>
      <c r="SVT297" s="3"/>
      <c r="SVU297" s="3"/>
      <c r="SVV297" s="3"/>
      <c r="SVW297" s="3"/>
      <c r="SVX297" s="3"/>
      <c r="SVY297" s="3"/>
      <c r="SVZ297" s="3"/>
      <c r="SWA297" s="3"/>
      <c r="SWB297" s="3"/>
      <c r="SWC297" s="3"/>
      <c r="SWD297" s="3"/>
      <c r="SWE297" s="3"/>
      <c r="SWF297" s="3"/>
      <c r="SWG297" s="3"/>
      <c r="SWH297" s="3"/>
      <c r="SWI297" s="3"/>
      <c r="SWJ297" s="3"/>
      <c r="SWK297" s="3"/>
      <c r="SWL297" s="3"/>
      <c r="SWM297" s="3"/>
      <c r="SWN297" s="3"/>
      <c r="SWO297" s="3"/>
      <c r="SWP297" s="3"/>
      <c r="SWQ297" s="3"/>
      <c r="SWR297" s="3"/>
      <c r="SWS297" s="3"/>
      <c r="SWT297" s="3"/>
      <c r="SWU297" s="3"/>
      <c r="SWV297" s="3"/>
      <c r="SWW297" s="3"/>
      <c r="SWX297" s="3"/>
      <c r="SWY297" s="3"/>
      <c r="SWZ297" s="3"/>
      <c r="SXA297" s="3"/>
      <c r="SXB297" s="3"/>
      <c r="SXC297" s="3"/>
      <c r="SXD297" s="3"/>
      <c r="SXE297" s="3"/>
      <c r="SXF297" s="3"/>
      <c r="SXG297" s="3"/>
      <c r="SXH297" s="3"/>
      <c r="SXI297" s="3"/>
      <c r="SXJ297" s="3"/>
      <c r="SXK297" s="3"/>
      <c r="SXL297" s="3"/>
      <c r="SXM297" s="3"/>
      <c r="SXN297" s="3"/>
      <c r="SXO297" s="3"/>
      <c r="SXP297" s="3"/>
      <c r="SXQ297" s="3"/>
      <c r="SXR297" s="3"/>
      <c r="SXS297" s="3"/>
      <c r="SXT297" s="3"/>
      <c r="SXU297" s="3"/>
      <c r="SXV297" s="3"/>
      <c r="SXW297" s="3"/>
      <c r="SXX297" s="3"/>
      <c r="SXY297" s="3"/>
      <c r="SXZ297" s="3"/>
      <c r="SYA297" s="3"/>
      <c r="SYB297" s="3"/>
      <c r="SYC297" s="3"/>
      <c r="SYD297" s="3"/>
      <c r="SYE297" s="3"/>
      <c r="SYF297" s="3"/>
      <c r="SYG297" s="3"/>
      <c r="SYH297" s="3"/>
      <c r="SYI297" s="3"/>
      <c r="SYJ297" s="3"/>
      <c r="SYK297" s="3"/>
      <c r="SYL297" s="3"/>
      <c r="SYM297" s="3"/>
      <c r="SYN297" s="3"/>
      <c r="SYO297" s="3"/>
      <c r="SYP297" s="3"/>
      <c r="SYQ297" s="3"/>
      <c r="SYR297" s="3"/>
      <c r="SYS297" s="3"/>
      <c r="SYT297" s="3"/>
      <c r="SYU297" s="3"/>
      <c r="SYV297" s="3"/>
      <c r="SYW297" s="3"/>
      <c r="SYX297" s="3"/>
      <c r="SYY297" s="3"/>
      <c r="SYZ297" s="3"/>
      <c r="SZA297" s="3"/>
      <c r="SZB297" s="3"/>
      <c r="SZC297" s="3"/>
      <c r="SZD297" s="3"/>
      <c r="SZE297" s="3"/>
      <c r="SZF297" s="3"/>
      <c r="SZG297" s="3"/>
      <c r="SZH297" s="3"/>
      <c r="SZI297" s="3"/>
      <c r="SZJ297" s="3"/>
      <c r="SZK297" s="3"/>
      <c r="SZL297" s="3"/>
      <c r="SZM297" s="3"/>
      <c r="SZN297" s="3"/>
      <c r="SZO297" s="3"/>
      <c r="SZP297" s="3"/>
      <c r="SZQ297" s="3"/>
      <c r="SZR297" s="3"/>
      <c r="SZS297" s="3"/>
      <c r="SZT297" s="3"/>
      <c r="SZU297" s="3"/>
      <c r="SZV297" s="3"/>
      <c r="SZW297" s="3"/>
      <c r="SZX297" s="3"/>
      <c r="SZY297" s="3"/>
      <c r="SZZ297" s="3"/>
      <c r="TAA297" s="3"/>
      <c r="TAB297" s="3"/>
      <c r="TAC297" s="3"/>
      <c r="TAD297" s="3"/>
      <c r="TAE297" s="3"/>
      <c r="TAF297" s="3"/>
      <c r="TAG297" s="3"/>
      <c r="TAH297" s="3"/>
      <c r="TAI297" s="3"/>
      <c r="TAJ297" s="3"/>
      <c r="TAK297" s="3"/>
      <c r="TAL297" s="3"/>
      <c r="TAM297" s="3"/>
      <c r="TAN297" s="3"/>
      <c r="TAO297" s="3"/>
      <c r="TAP297" s="3"/>
      <c r="TAQ297" s="3"/>
      <c r="TAR297" s="3"/>
      <c r="TAS297" s="3"/>
      <c r="TAT297" s="3"/>
      <c r="TAU297" s="3"/>
      <c r="TAV297" s="3"/>
      <c r="TAW297" s="3"/>
      <c r="TAX297" s="3"/>
      <c r="TAY297" s="3"/>
      <c r="TAZ297" s="3"/>
      <c r="TBA297" s="3"/>
      <c r="TBB297" s="3"/>
      <c r="TBC297" s="3"/>
      <c r="TBD297" s="3"/>
      <c r="TBE297" s="3"/>
      <c r="TBF297" s="3"/>
      <c r="TBG297" s="3"/>
      <c r="TBH297" s="3"/>
      <c r="TBI297" s="3"/>
      <c r="TBJ297" s="3"/>
      <c r="TBK297" s="3"/>
      <c r="TBL297" s="3"/>
      <c r="TBM297" s="3"/>
      <c r="TBN297" s="3"/>
      <c r="TBO297" s="3"/>
      <c r="TBP297" s="3"/>
      <c r="TBQ297" s="3"/>
      <c r="TBR297" s="3"/>
      <c r="TBS297" s="3"/>
      <c r="TBT297" s="3"/>
      <c r="TBU297" s="3"/>
      <c r="TBV297" s="3"/>
      <c r="TBW297" s="3"/>
      <c r="TBX297" s="3"/>
      <c r="TBY297" s="3"/>
      <c r="TBZ297" s="3"/>
      <c r="TCA297" s="3"/>
      <c r="TCB297" s="3"/>
      <c r="TCC297" s="3"/>
      <c r="TCD297" s="3"/>
      <c r="TCE297" s="3"/>
      <c r="TCF297" s="3"/>
      <c r="TCG297" s="3"/>
      <c r="TCH297" s="3"/>
      <c r="TCI297" s="3"/>
      <c r="TCJ297" s="3"/>
      <c r="TCK297" s="3"/>
      <c r="TCL297" s="3"/>
      <c r="TCM297" s="3"/>
      <c r="TCN297" s="3"/>
      <c r="TCO297" s="3"/>
      <c r="TCP297" s="3"/>
      <c r="TCQ297" s="3"/>
      <c r="TCR297" s="3"/>
      <c r="TCS297" s="3"/>
      <c r="TCT297" s="3"/>
      <c r="TCU297" s="3"/>
      <c r="TCV297" s="3"/>
      <c r="TCW297" s="3"/>
      <c r="TCX297" s="3"/>
      <c r="TCY297" s="3"/>
      <c r="TCZ297" s="3"/>
      <c r="TDA297" s="3"/>
      <c r="TDB297" s="3"/>
      <c r="TDC297" s="3"/>
      <c r="TDD297" s="3"/>
      <c r="TDE297" s="3"/>
      <c r="TDF297" s="3"/>
      <c r="TDG297" s="3"/>
      <c r="TDH297" s="3"/>
      <c r="TDI297" s="3"/>
      <c r="TDJ297" s="3"/>
      <c r="TDK297" s="3"/>
      <c r="TDL297" s="3"/>
      <c r="TDM297" s="3"/>
      <c r="TDN297" s="3"/>
      <c r="TDO297" s="3"/>
      <c r="TDP297" s="3"/>
      <c r="TDQ297" s="3"/>
      <c r="TDR297" s="3"/>
      <c r="TDS297" s="3"/>
      <c r="TDT297" s="3"/>
      <c r="TDU297" s="3"/>
      <c r="TDV297" s="3"/>
      <c r="TDW297" s="3"/>
      <c r="TDX297" s="3"/>
      <c r="TDY297" s="3"/>
      <c r="TDZ297" s="3"/>
      <c r="TEA297" s="3"/>
      <c r="TEB297" s="3"/>
      <c r="TEC297" s="3"/>
      <c r="TED297" s="3"/>
      <c r="TEE297" s="3"/>
      <c r="TEF297" s="3"/>
      <c r="TEG297" s="3"/>
      <c r="TEH297" s="3"/>
      <c r="TEI297" s="3"/>
      <c r="TEJ297" s="3"/>
      <c r="TEK297" s="3"/>
      <c r="TEL297" s="3"/>
      <c r="TEM297" s="3"/>
      <c r="TEN297" s="3"/>
      <c r="TEO297" s="3"/>
      <c r="TEP297" s="3"/>
      <c r="TEQ297" s="3"/>
      <c r="TER297" s="3"/>
      <c r="TES297" s="3"/>
      <c r="TET297" s="3"/>
      <c r="TEU297" s="3"/>
      <c r="TEV297" s="3"/>
      <c r="TEW297" s="3"/>
      <c r="TEX297" s="3"/>
      <c r="TEY297" s="3"/>
      <c r="TEZ297" s="3"/>
      <c r="TFA297" s="3"/>
      <c r="TFB297" s="3"/>
      <c r="TFC297" s="3"/>
      <c r="TFD297" s="3"/>
      <c r="TFE297" s="3"/>
      <c r="TFF297" s="3"/>
      <c r="TFG297" s="3"/>
      <c r="TFH297" s="3"/>
      <c r="TFI297" s="3"/>
      <c r="TFJ297" s="3"/>
      <c r="TFK297" s="3"/>
      <c r="TFL297" s="3"/>
      <c r="TFM297" s="3"/>
      <c r="TFN297" s="3"/>
      <c r="TFO297" s="3"/>
      <c r="TFP297" s="3"/>
      <c r="TFQ297" s="3"/>
      <c r="TFR297" s="3"/>
      <c r="TFS297" s="3"/>
      <c r="TFT297" s="3"/>
      <c r="TFU297" s="3"/>
      <c r="TFV297" s="3"/>
      <c r="TFW297" s="3"/>
      <c r="TFX297" s="3"/>
      <c r="TFY297" s="3"/>
      <c r="TFZ297" s="3"/>
      <c r="TGA297" s="3"/>
      <c r="TGB297" s="3"/>
      <c r="TGC297" s="3"/>
      <c r="TGD297" s="3"/>
      <c r="TGE297" s="3"/>
      <c r="TGF297" s="3"/>
      <c r="TGG297" s="3"/>
      <c r="TGH297" s="3"/>
      <c r="TGI297" s="3"/>
      <c r="TGJ297" s="3"/>
      <c r="TGK297" s="3"/>
      <c r="TGL297" s="3"/>
      <c r="TGM297" s="3"/>
      <c r="TGN297" s="3"/>
      <c r="TGO297" s="3"/>
      <c r="TGP297" s="3"/>
      <c r="TGQ297" s="3"/>
      <c r="TGR297" s="3"/>
      <c r="TGS297" s="3"/>
      <c r="TGT297" s="3"/>
      <c r="TGU297" s="3"/>
      <c r="TGV297" s="3"/>
      <c r="TGW297" s="3"/>
      <c r="TGX297" s="3"/>
      <c r="TGY297" s="3"/>
      <c r="TGZ297" s="3"/>
      <c r="THA297" s="3"/>
      <c r="THB297" s="3"/>
      <c r="THC297" s="3"/>
      <c r="THD297" s="3"/>
      <c r="THE297" s="3"/>
      <c r="THF297" s="3"/>
      <c r="THG297" s="3"/>
      <c r="THH297" s="3"/>
      <c r="THI297" s="3"/>
      <c r="THJ297" s="3"/>
      <c r="THK297" s="3"/>
      <c r="THL297" s="3"/>
      <c r="THM297" s="3"/>
      <c r="THN297" s="3"/>
      <c r="THO297" s="3"/>
      <c r="THP297" s="3"/>
      <c r="THQ297" s="3"/>
      <c r="THR297" s="3"/>
      <c r="THS297" s="3"/>
      <c r="THT297" s="3"/>
      <c r="THU297" s="3"/>
      <c r="THV297" s="3"/>
      <c r="THW297" s="3"/>
      <c r="THX297" s="3"/>
      <c r="THY297" s="3"/>
      <c r="THZ297" s="3"/>
      <c r="TIA297" s="3"/>
      <c r="TIB297" s="3"/>
      <c r="TIC297" s="3"/>
      <c r="TID297" s="3"/>
      <c r="TIE297" s="3"/>
      <c r="TIF297" s="3"/>
      <c r="TIG297" s="3"/>
      <c r="TIH297" s="3"/>
      <c r="TII297" s="3"/>
      <c r="TIJ297" s="3"/>
      <c r="TIK297" s="3"/>
      <c r="TIL297" s="3"/>
      <c r="TIM297" s="3"/>
      <c r="TIN297" s="3"/>
      <c r="TIO297" s="3"/>
      <c r="TIP297" s="3"/>
      <c r="TIQ297" s="3"/>
      <c r="TIR297" s="3"/>
      <c r="TIS297" s="3"/>
      <c r="TIT297" s="3"/>
      <c r="TIU297" s="3"/>
      <c r="TIV297" s="3"/>
      <c r="TIW297" s="3"/>
      <c r="TIX297" s="3"/>
      <c r="TIY297" s="3"/>
      <c r="TIZ297" s="3"/>
      <c r="TJA297" s="3"/>
      <c r="TJB297" s="3"/>
      <c r="TJC297" s="3"/>
      <c r="TJD297" s="3"/>
      <c r="TJE297" s="3"/>
      <c r="TJF297" s="3"/>
      <c r="TJG297" s="3"/>
      <c r="TJH297" s="3"/>
      <c r="TJI297" s="3"/>
      <c r="TJJ297" s="3"/>
      <c r="TJK297" s="3"/>
      <c r="TJL297" s="3"/>
      <c r="TJM297" s="3"/>
      <c r="TJN297" s="3"/>
      <c r="TJO297" s="3"/>
      <c r="TJP297" s="3"/>
      <c r="TJQ297" s="3"/>
      <c r="TJR297" s="3"/>
      <c r="TJS297" s="3"/>
      <c r="TJT297" s="3"/>
      <c r="TJU297" s="3"/>
      <c r="TJV297" s="3"/>
      <c r="TJW297" s="3"/>
      <c r="TJX297" s="3"/>
      <c r="TJY297" s="3"/>
      <c r="TJZ297" s="3"/>
      <c r="TKA297" s="3"/>
      <c r="TKB297" s="3"/>
      <c r="TKC297" s="3"/>
      <c r="TKD297" s="3"/>
      <c r="TKE297" s="3"/>
      <c r="TKF297" s="3"/>
      <c r="TKG297" s="3"/>
      <c r="TKH297" s="3"/>
      <c r="TKI297" s="3"/>
      <c r="TKJ297" s="3"/>
      <c r="TKK297" s="3"/>
      <c r="TKL297" s="3"/>
      <c r="TKM297" s="3"/>
      <c r="TKN297" s="3"/>
      <c r="TKO297" s="3"/>
      <c r="TKP297" s="3"/>
      <c r="TKQ297" s="3"/>
      <c r="TKR297" s="3"/>
      <c r="TKS297" s="3"/>
      <c r="TKT297" s="3"/>
      <c r="TKU297" s="3"/>
      <c r="TKV297" s="3"/>
      <c r="TKW297" s="3"/>
      <c r="TKX297" s="3"/>
      <c r="TKY297" s="3"/>
      <c r="TKZ297" s="3"/>
      <c r="TLA297" s="3"/>
      <c r="TLB297" s="3"/>
      <c r="TLC297" s="3"/>
      <c r="TLD297" s="3"/>
      <c r="TLE297" s="3"/>
      <c r="TLF297" s="3"/>
      <c r="TLG297" s="3"/>
      <c r="TLH297" s="3"/>
      <c r="TLI297" s="3"/>
      <c r="TLJ297" s="3"/>
      <c r="TLK297" s="3"/>
      <c r="TLL297" s="3"/>
      <c r="TLM297" s="3"/>
      <c r="TLN297" s="3"/>
      <c r="TLO297" s="3"/>
      <c r="TLP297" s="3"/>
      <c r="TLQ297" s="3"/>
      <c r="TLR297" s="3"/>
      <c r="TLS297" s="3"/>
      <c r="TLT297" s="3"/>
      <c r="TLU297" s="3"/>
      <c r="TLV297" s="3"/>
      <c r="TLW297" s="3"/>
      <c r="TLX297" s="3"/>
      <c r="TLY297" s="3"/>
      <c r="TLZ297" s="3"/>
      <c r="TMA297" s="3"/>
      <c r="TMB297" s="3"/>
      <c r="TMC297" s="3"/>
      <c r="TMD297" s="3"/>
      <c r="TME297" s="3"/>
      <c r="TMF297" s="3"/>
      <c r="TMG297" s="3"/>
      <c r="TMH297" s="3"/>
      <c r="TMI297" s="3"/>
      <c r="TMJ297" s="3"/>
      <c r="TMK297" s="3"/>
      <c r="TML297" s="3"/>
      <c r="TMM297" s="3"/>
      <c r="TMN297" s="3"/>
      <c r="TMO297" s="3"/>
      <c r="TMP297" s="3"/>
      <c r="TMQ297" s="3"/>
      <c r="TMR297" s="3"/>
      <c r="TMS297" s="3"/>
      <c r="TMT297" s="3"/>
      <c r="TMU297" s="3"/>
      <c r="TMV297" s="3"/>
      <c r="TMW297" s="3"/>
      <c r="TMX297" s="3"/>
      <c r="TMY297" s="3"/>
      <c r="TMZ297" s="3"/>
      <c r="TNA297" s="3"/>
      <c r="TNB297" s="3"/>
      <c r="TNC297" s="3"/>
      <c r="TND297" s="3"/>
      <c r="TNE297" s="3"/>
      <c r="TNF297" s="3"/>
      <c r="TNG297" s="3"/>
      <c r="TNH297" s="3"/>
      <c r="TNI297" s="3"/>
      <c r="TNJ297" s="3"/>
      <c r="TNK297" s="3"/>
      <c r="TNL297" s="3"/>
      <c r="TNM297" s="3"/>
      <c r="TNN297" s="3"/>
      <c r="TNO297" s="3"/>
      <c r="TNP297" s="3"/>
      <c r="TNQ297" s="3"/>
      <c r="TNR297" s="3"/>
      <c r="TNS297" s="3"/>
      <c r="TNT297" s="3"/>
      <c r="TNU297" s="3"/>
      <c r="TNV297" s="3"/>
      <c r="TNW297" s="3"/>
      <c r="TNX297" s="3"/>
      <c r="TNY297" s="3"/>
      <c r="TNZ297" s="3"/>
      <c r="TOA297" s="3"/>
      <c r="TOB297" s="3"/>
      <c r="TOC297" s="3"/>
      <c r="TOD297" s="3"/>
      <c r="TOE297" s="3"/>
      <c r="TOF297" s="3"/>
      <c r="TOG297" s="3"/>
      <c r="TOH297" s="3"/>
      <c r="TOI297" s="3"/>
      <c r="TOJ297" s="3"/>
      <c r="TOK297" s="3"/>
      <c r="TOL297" s="3"/>
      <c r="TOM297" s="3"/>
      <c r="TON297" s="3"/>
      <c r="TOO297" s="3"/>
      <c r="TOP297" s="3"/>
      <c r="TOQ297" s="3"/>
      <c r="TOR297" s="3"/>
      <c r="TOS297" s="3"/>
      <c r="TOT297" s="3"/>
      <c r="TOU297" s="3"/>
      <c r="TOV297" s="3"/>
      <c r="TOW297" s="3"/>
      <c r="TOX297" s="3"/>
      <c r="TOY297" s="3"/>
      <c r="TOZ297" s="3"/>
      <c r="TPA297" s="3"/>
      <c r="TPB297" s="3"/>
      <c r="TPC297" s="3"/>
      <c r="TPD297" s="3"/>
      <c r="TPE297" s="3"/>
      <c r="TPF297" s="3"/>
      <c r="TPG297" s="3"/>
      <c r="TPH297" s="3"/>
      <c r="TPI297" s="3"/>
      <c r="TPJ297" s="3"/>
      <c r="TPK297" s="3"/>
      <c r="TPL297" s="3"/>
      <c r="TPM297" s="3"/>
      <c r="TPN297" s="3"/>
      <c r="TPO297" s="3"/>
      <c r="TPP297" s="3"/>
      <c r="TPQ297" s="3"/>
      <c r="TPR297" s="3"/>
      <c r="TPS297" s="3"/>
      <c r="TPT297" s="3"/>
      <c r="TPU297" s="3"/>
      <c r="TPV297" s="3"/>
      <c r="TPW297" s="3"/>
      <c r="TPX297" s="3"/>
      <c r="TPY297" s="3"/>
      <c r="TPZ297" s="3"/>
      <c r="TQA297" s="3"/>
      <c r="TQB297" s="3"/>
      <c r="TQC297" s="3"/>
      <c r="TQD297" s="3"/>
      <c r="TQE297" s="3"/>
      <c r="TQF297" s="3"/>
      <c r="TQG297" s="3"/>
      <c r="TQH297" s="3"/>
      <c r="TQI297" s="3"/>
      <c r="TQJ297" s="3"/>
      <c r="TQK297" s="3"/>
      <c r="TQL297" s="3"/>
      <c r="TQM297" s="3"/>
      <c r="TQN297" s="3"/>
      <c r="TQO297" s="3"/>
      <c r="TQP297" s="3"/>
      <c r="TQQ297" s="3"/>
      <c r="TQR297" s="3"/>
      <c r="TQS297" s="3"/>
      <c r="TQT297" s="3"/>
      <c r="TQU297" s="3"/>
      <c r="TQV297" s="3"/>
      <c r="TQW297" s="3"/>
      <c r="TQX297" s="3"/>
      <c r="TQY297" s="3"/>
      <c r="TQZ297" s="3"/>
      <c r="TRA297" s="3"/>
      <c r="TRB297" s="3"/>
      <c r="TRC297" s="3"/>
      <c r="TRD297" s="3"/>
      <c r="TRE297" s="3"/>
      <c r="TRF297" s="3"/>
      <c r="TRG297" s="3"/>
      <c r="TRH297" s="3"/>
      <c r="TRI297" s="3"/>
      <c r="TRJ297" s="3"/>
      <c r="TRK297" s="3"/>
      <c r="TRL297" s="3"/>
      <c r="TRM297" s="3"/>
      <c r="TRN297" s="3"/>
      <c r="TRO297" s="3"/>
      <c r="TRP297" s="3"/>
      <c r="TRQ297" s="3"/>
      <c r="TRR297" s="3"/>
      <c r="TRS297" s="3"/>
      <c r="TRT297" s="3"/>
      <c r="TRU297" s="3"/>
      <c r="TRV297" s="3"/>
      <c r="TRW297" s="3"/>
      <c r="TRX297" s="3"/>
      <c r="TRY297" s="3"/>
      <c r="TRZ297" s="3"/>
      <c r="TSA297" s="3"/>
      <c r="TSB297" s="3"/>
      <c r="TSC297" s="3"/>
      <c r="TSD297" s="3"/>
      <c r="TSE297" s="3"/>
      <c r="TSF297" s="3"/>
      <c r="TSG297" s="3"/>
      <c r="TSH297" s="3"/>
      <c r="TSI297" s="3"/>
      <c r="TSJ297" s="3"/>
      <c r="TSK297" s="3"/>
      <c r="TSL297" s="3"/>
      <c r="TSM297" s="3"/>
      <c r="TSN297" s="3"/>
      <c r="TSO297" s="3"/>
      <c r="TSP297" s="3"/>
      <c r="TSQ297" s="3"/>
      <c r="TSR297" s="3"/>
      <c r="TSS297" s="3"/>
      <c r="TST297" s="3"/>
      <c r="TSU297" s="3"/>
      <c r="TSV297" s="3"/>
      <c r="TSW297" s="3"/>
      <c r="TSX297" s="3"/>
      <c r="TSY297" s="3"/>
      <c r="TSZ297" s="3"/>
      <c r="TTA297" s="3"/>
      <c r="TTB297" s="3"/>
      <c r="TTC297" s="3"/>
      <c r="TTD297" s="3"/>
      <c r="TTE297" s="3"/>
      <c r="TTF297" s="3"/>
      <c r="TTG297" s="3"/>
      <c r="TTH297" s="3"/>
      <c r="TTI297" s="3"/>
      <c r="TTJ297" s="3"/>
      <c r="TTK297" s="3"/>
      <c r="TTL297" s="3"/>
      <c r="TTM297" s="3"/>
      <c r="TTN297" s="3"/>
      <c r="TTO297" s="3"/>
      <c r="TTP297" s="3"/>
      <c r="TTQ297" s="3"/>
      <c r="TTR297" s="3"/>
      <c r="TTS297" s="3"/>
      <c r="TTT297" s="3"/>
      <c r="TTU297" s="3"/>
      <c r="TTV297" s="3"/>
      <c r="TTW297" s="3"/>
      <c r="TTX297" s="3"/>
      <c r="TTY297" s="3"/>
      <c r="TTZ297" s="3"/>
      <c r="TUA297" s="3"/>
      <c r="TUB297" s="3"/>
      <c r="TUC297" s="3"/>
      <c r="TUD297" s="3"/>
      <c r="TUE297" s="3"/>
      <c r="TUF297" s="3"/>
      <c r="TUG297" s="3"/>
      <c r="TUH297" s="3"/>
      <c r="TUI297" s="3"/>
      <c r="TUJ297" s="3"/>
      <c r="TUK297" s="3"/>
      <c r="TUL297" s="3"/>
      <c r="TUM297" s="3"/>
      <c r="TUN297" s="3"/>
      <c r="TUO297" s="3"/>
      <c r="TUP297" s="3"/>
      <c r="TUQ297" s="3"/>
      <c r="TUR297" s="3"/>
      <c r="TUS297" s="3"/>
      <c r="TUT297" s="3"/>
      <c r="TUU297" s="3"/>
      <c r="TUV297" s="3"/>
      <c r="TUW297" s="3"/>
      <c r="TUX297" s="3"/>
      <c r="TUY297" s="3"/>
      <c r="TUZ297" s="3"/>
      <c r="TVA297" s="3"/>
      <c r="TVB297" s="3"/>
      <c r="TVC297" s="3"/>
      <c r="TVD297" s="3"/>
      <c r="TVE297" s="3"/>
      <c r="TVF297" s="3"/>
      <c r="TVG297" s="3"/>
      <c r="TVH297" s="3"/>
      <c r="TVI297" s="3"/>
      <c r="TVJ297" s="3"/>
      <c r="TVK297" s="3"/>
      <c r="TVL297" s="3"/>
      <c r="TVM297" s="3"/>
      <c r="TVN297" s="3"/>
      <c r="TVO297" s="3"/>
      <c r="TVP297" s="3"/>
      <c r="TVQ297" s="3"/>
      <c r="TVR297" s="3"/>
      <c r="TVS297" s="3"/>
      <c r="TVT297" s="3"/>
      <c r="TVU297" s="3"/>
      <c r="TVV297" s="3"/>
      <c r="TVW297" s="3"/>
      <c r="TVX297" s="3"/>
      <c r="TVY297" s="3"/>
      <c r="TVZ297" s="3"/>
      <c r="TWA297" s="3"/>
      <c r="TWB297" s="3"/>
      <c r="TWC297" s="3"/>
      <c r="TWD297" s="3"/>
      <c r="TWE297" s="3"/>
      <c r="TWF297" s="3"/>
      <c r="TWG297" s="3"/>
      <c r="TWH297" s="3"/>
      <c r="TWI297" s="3"/>
      <c r="TWJ297" s="3"/>
      <c r="TWK297" s="3"/>
      <c r="TWL297" s="3"/>
      <c r="TWM297" s="3"/>
      <c r="TWN297" s="3"/>
      <c r="TWO297" s="3"/>
      <c r="TWP297" s="3"/>
      <c r="TWQ297" s="3"/>
      <c r="TWR297" s="3"/>
      <c r="TWS297" s="3"/>
      <c r="TWT297" s="3"/>
      <c r="TWU297" s="3"/>
      <c r="TWV297" s="3"/>
      <c r="TWW297" s="3"/>
      <c r="TWX297" s="3"/>
      <c r="TWY297" s="3"/>
      <c r="TWZ297" s="3"/>
      <c r="TXA297" s="3"/>
      <c r="TXB297" s="3"/>
      <c r="TXC297" s="3"/>
      <c r="TXD297" s="3"/>
      <c r="TXE297" s="3"/>
      <c r="TXF297" s="3"/>
      <c r="TXG297" s="3"/>
      <c r="TXH297" s="3"/>
      <c r="TXI297" s="3"/>
      <c r="TXJ297" s="3"/>
      <c r="TXK297" s="3"/>
      <c r="TXL297" s="3"/>
      <c r="TXM297" s="3"/>
      <c r="TXN297" s="3"/>
      <c r="TXO297" s="3"/>
      <c r="TXP297" s="3"/>
      <c r="TXQ297" s="3"/>
      <c r="TXR297" s="3"/>
      <c r="TXS297" s="3"/>
      <c r="TXT297" s="3"/>
      <c r="TXU297" s="3"/>
      <c r="TXV297" s="3"/>
      <c r="TXW297" s="3"/>
      <c r="TXX297" s="3"/>
      <c r="TXY297" s="3"/>
      <c r="TXZ297" s="3"/>
      <c r="TYA297" s="3"/>
      <c r="TYB297" s="3"/>
      <c r="TYC297" s="3"/>
      <c r="TYD297" s="3"/>
      <c r="TYE297" s="3"/>
      <c r="TYF297" s="3"/>
      <c r="TYG297" s="3"/>
      <c r="TYH297" s="3"/>
      <c r="TYI297" s="3"/>
      <c r="TYJ297" s="3"/>
      <c r="TYK297" s="3"/>
      <c r="TYL297" s="3"/>
      <c r="TYM297" s="3"/>
      <c r="TYN297" s="3"/>
      <c r="TYO297" s="3"/>
      <c r="TYP297" s="3"/>
      <c r="TYQ297" s="3"/>
      <c r="TYR297" s="3"/>
      <c r="TYS297" s="3"/>
      <c r="TYT297" s="3"/>
      <c r="TYU297" s="3"/>
      <c r="TYV297" s="3"/>
      <c r="TYW297" s="3"/>
      <c r="TYX297" s="3"/>
      <c r="TYY297" s="3"/>
      <c r="TYZ297" s="3"/>
      <c r="TZA297" s="3"/>
      <c r="TZB297" s="3"/>
      <c r="TZC297" s="3"/>
      <c r="TZD297" s="3"/>
      <c r="TZE297" s="3"/>
      <c r="TZF297" s="3"/>
      <c r="TZG297" s="3"/>
      <c r="TZH297" s="3"/>
      <c r="TZI297" s="3"/>
      <c r="TZJ297" s="3"/>
      <c r="TZK297" s="3"/>
      <c r="TZL297" s="3"/>
      <c r="TZM297" s="3"/>
      <c r="TZN297" s="3"/>
      <c r="TZO297" s="3"/>
      <c r="TZP297" s="3"/>
      <c r="TZQ297" s="3"/>
      <c r="TZR297" s="3"/>
      <c r="TZS297" s="3"/>
      <c r="TZT297" s="3"/>
      <c r="TZU297" s="3"/>
      <c r="TZV297" s="3"/>
      <c r="TZW297" s="3"/>
      <c r="TZX297" s="3"/>
      <c r="TZY297" s="3"/>
      <c r="TZZ297" s="3"/>
      <c r="UAA297" s="3"/>
      <c r="UAB297" s="3"/>
      <c r="UAC297" s="3"/>
      <c r="UAD297" s="3"/>
      <c r="UAE297" s="3"/>
      <c r="UAF297" s="3"/>
      <c r="UAG297" s="3"/>
      <c r="UAH297" s="3"/>
      <c r="UAI297" s="3"/>
      <c r="UAJ297" s="3"/>
      <c r="UAK297" s="3"/>
      <c r="UAL297" s="3"/>
      <c r="UAM297" s="3"/>
      <c r="UAN297" s="3"/>
      <c r="UAO297" s="3"/>
      <c r="UAP297" s="3"/>
      <c r="UAQ297" s="3"/>
      <c r="UAR297" s="3"/>
      <c r="UAS297" s="3"/>
      <c r="UAT297" s="3"/>
      <c r="UAU297" s="3"/>
      <c r="UAV297" s="3"/>
      <c r="UAW297" s="3"/>
      <c r="UAX297" s="3"/>
      <c r="UAY297" s="3"/>
      <c r="UAZ297" s="3"/>
      <c r="UBA297" s="3"/>
      <c r="UBB297" s="3"/>
      <c r="UBC297" s="3"/>
      <c r="UBD297" s="3"/>
      <c r="UBE297" s="3"/>
      <c r="UBF297" s="3"/>
      <c r="UBG297" s="3"/>
      <c r="UBH297" s="3"/>
      <c r="UBI297" s="3"/>
      <c r="UBJ297" s="3"/>
      <c r="UBK297" s="3"/>
      <c r="UBL297" s="3"/>
      <c r="UBM297" s="3"/>
      <c r="UBN297" s="3"/>
      <c r="UBO297" s="3"/>
      <c r="UBP297" s="3"/>
      <c r="UBQ297" s="3"/>
      <c r="UBR297" s="3"/>
      <c r="UBS297" s="3"/>
      <c r="UBT297" s="3"/>
      <c r="UBU297" s="3"/>
      <c r="UBV297" s="3"/>
      <c r="UBW297" s="3"/>
      <c r="UBX297" s="3"/>
      <c r="UBY297" s="3"/>
      <c r="UBZ297" s="3"/>
      <c r="UCA297" s="3"/>
      <c r="UCB297" s="3"/>
      <c r="UCC297" s="3"/>
      <c r="UCD297" s="3"/>
      <c r="UCE297" s="3"/>
      <c r="UCF297" s="3"/>
      <c r="UCG297" s="3"/>
      <c r="UCH297" s="3"/>
      <c r="UCI297" s="3"/>
      <c r="UCJ297" s="3"/>
      <c r="UCK297" s="3"/>
      <c r="UCL297" s="3"/>
      <c r="UCM297" s="3"/>
      <c r="UCN297" s="3"/>
      <c r="UCO297" s="3"/>
      <c r="UCP297" s="3"/>
      <c r="UCQ297" s="3"/>
      <c r="UCR297" s="3"/>
      <c r="UCS297" s="3"/>
      <c r="UCT297" s="3"/>
      <c r="UCU297" s="3"/>
      <c r="UCV297" s="3"/>
      <c r="UCW297" s="3"/>
      <c r="UCX297" s="3"/>
      <c r="UCY297" s="3"/>
      <c r="UCZ297" s="3"/>
      <c r="UDA297" s="3"/>
      <c r="UDB297" s="3"/>
      <c r="UDC297" s="3"/>
      <c r="UDD297" s="3"/>
      <c r="UDE297" s="3"/>
      <c r="UDF297" s="3"/>
      <c r="UDG297" s="3"/>
      <c r="UDH297" s="3"/>
      <c r="UDI297" s="3"/>
      <c r="UDJ297" s="3"/>
      <c r="UDK297" s="3"/>
      <c r="UDL297" s="3"/>
      <c r="UDM297" s="3"/>
      <c r="UDN297" s="3"/>
      <c r="UDO297" s="3"/>
      <c r="UDP297" s="3"/>
      <c r="UDQ297" s="3"/>
      <c r="UDR297" s="3"/>
      <c r="UDS297" s="3"/>
      <c r="UDT297" s="3"/>
      <c r="UDU297" s="3"/>
      <c r="UDV297" s="3"/>
      <c r="UDW297" s="3"/>
      <c r="UDX297" s="3"/>
      <c r="UDY297" s="3"/>
      <c r="UDZ297" s="3"/>
      <c r="UEA297" s="3"/>
      <c r="UEB297" s="3"/>
      <c r="UEC297" s="3"/>
      <c r="UED297" s="3"/>
      <c r="UEE297" s="3"/>
      <c r="UEF297" s="3"/>
      <c r="UEG297" s="3"/>
      <c r="UEH297" s="3"/>
      <c r="UEI297" s="3"/>
      <c r="UEJ297" s="3"/>
      <c r="UEK297" s="3"/>
      <c r="UEL297" s="3"/>
      <c r="UEM297" s="3"/>
      <c r="UEN297" s="3"/>
      <c r="UEO297" s="3"/>
      <c r="UEP297" s="3"/>
      <c r="UEQ297" s="3"/>
      <c r="UER297" s="3"/>
      <c r="UES297" s="3"/>
      <c r="UET297" s="3"/>
      <c r="UEU297" s="3"/>
      <c r="UEV297" s="3"/>
      <c r="UEW297" s="3"/>
      <c r="UEX297" s="3"/>
      <c r="UEY297" s="3"/>
      <c r="UEZ297" s="3"/>
      <c r="UFA297" s="3"/>
      <c r="UFB297" s="3"/>
      <c r="UFC297" s="3"/>
      <c r="UFD297" s="3"/>
      <c r="UFE297" s="3"/>
      <c r="UFF297" s="3"/>
      <c r="UFG297" s="3"/>
      <c r="UFH297" s="3"/>
      <c r="UFI297" s="3"/>
      <c r="UFJ297" s="3"/>
      <c r="UFK297" s="3"/>
      <c r="UFL297" s="3"/>
      <c r="UFM297" s="3"/>
      <c r="UFN297" s="3"/>
      <c r="UFO297" s="3"/>
      <c r="UFP297" s="3"/>
      <c r="UFQ297" s="3"/>
      <c r="UFR297" s="3"/>
      <c r="UFS297" s="3"/>
      <c r="UFT297" s="3"/>
      <c r="UFU297" s="3"/>
      <c r="UFV297" s="3"/>
      <c r="UFW297" s="3"/>
      <c r="UFX297" s="3"/>
      <c r="UFY297" s="3"/>
      <c r="UFZ297" s="3"/>
      <c r="UGA297" s="3"/>
      <c r="UGB297" s="3"/>
      <c r="UGC297" s="3"/>
      <c r="UGD297" s="3"/>
      <c r="UGE297" s="3"/>
      <c r="UGF297" s="3"/>
      <c r="UGG297" s="3"/>
      <c r="UGH297" s="3"/>
      <c r="UGI297" s="3"/>
      <c r="UGJ297" s="3"/>
      <c r="UGK297" s="3"/>
      <c r="UGL297" s="3"/>
      <c r="UGM297" s="3"/>
      <c r="UGN297" s="3"/>
      <c r="UGO297" s="3"/>
      <c r="UGP297" s="3"/>
      <c r="UGQ297" s="3"/>
      <c r="UGR297" s="3"/>
      <c r="UGS297" s="3"/>
      <c r="UGT297" s="3"/>
      <c r="UGU297" s="3"/>
      <c r="UGV297" s="3"/>
      <c r="UGW297" s="3"/>
      <c r="UGX297" s="3"/>
      <c r="UGY297" s="3"/>
      <c r="UGZ297" s="3"/>
      <c r="UHA297" s="3"/>
      <c r="UHB297" s="3"/>
      <c r="UHC297" s="3"/>
      <c r="UHD297" s="3"/>
      <c r="UHE297" s="3"/>
      <c r="UHF297" s="3"/>
      <c r="UHG297" s="3"/>
      <c r="UHH297" s="3"/>
      <c r="UHI297" s="3"/>
      <c r="UHJ297" s="3"/>
      <c r="UHK297" s="3"/>
      <c r="UHL297" s="3"/>
      <c r="UHM297" s="3"/>
      <c r="UHN297" s="3"/>
      <c r="UHO297" s="3"/>
      <c r="UHP297" s="3"/>
      <c r="UHQ297" s="3"/>
      <c r="UHR297" s="3"/>
      <c r="UHS297" s="3"/>
      <c r="UHT297" s="3"/>
      <c r="UHU297" s="3"/>
      <c r="UHV297" s="3"/>
      <c r="UHW297" s="3"/>
      <c r="UHX297" s="3"/>
      <c r="UHY297" s="3"/>
      <c r="UHZ297" s="3"/>
      <c r="UIA297" s="3"/>
      <c r="UIB297" s="3"/>
      <c r="UIC297" s="3"/>
      <c r="UID297" s="3"/>
      <c r="UIE297" s="3"/>
      <c r="UIF297" s="3"/>
      <c r="UIG297" s="3"/>
      <c r="UIH297" s="3"/>
      <c r="UII297" s="3"/>
      <c r="UIJ297" s="3"/>
      <c r="UIK297" s="3"/>
      <c r="UIL297" s="3"/>
      <c r="UIM297" s="3"/>
      <c r="UIN297" s="3"/>
      <c r="UIO297" s="3"/>
      <c r="UIP297" s="3"/>
      <c r="UIQ297" s="3"/>
      <c r="UIR297" s="3"/>
      <c r="UIS297" s="3"/>
      <c r="UIT297" s="3"/>
      <c r="UIU297" s="3"/>
      <c r="UIV297" s="3"/>
      <c r="UIW297" s="3"/>
      <c r="UIX297" s="3"/>
      <c r="UIY297" s="3"/>
      <c r="UIZ297" s="3"/>
      <c r="UJA297" s="3"/>
      <c r="UJB297" s="3"/>
      <c r="UJC297" s="3"/>
      <c r="UJD297" s="3"/>
      <c r="UJE297" s="3"/>
      <c r="UJF297" s="3"/>
      <c r="UJG297" s="3"/>
      <c r="UJH297" s="3"/>
      <c r="UJI297" s="3"/>
      <c r="UJJ297" s="3"/>
      <c r="UJK297" s="3"/>
      <c r="UJL297" s="3"/>
      <c r="UJM297" s="3"/>
      <c r="UJN297" s="3"/>
      <c r="UJO297" s="3"/>
      <c r="UJP297" s="3"/>
      <c r="UJQ297" s="3"/>
      <c r="UJR297" s="3"/>
      <c r="UJS297" s="3"/>
      <c r="UJT297" s="3"/>
      <c r="UJU297" s="3"/>
      <c r="UJV297" s="3"/>
      <c r="UJW297" s="3"/>
      <c r="UJX297" s="3"/>
      <c r="UJY297" s="3"/>
      <c r="UJZ297" s="3"/>
      <c r="UKA297" s="3"/>
      <c r="UKB297" s="3"/>
      <c r="UKC297" s="3"/>
      <c r="UKD297" s="3"/>
      <c r="UKE297" s="3"/>
      <c r="UKF297" s="3"/>
      <c r="UKG297" s="3"/>
      <c r="UKH297" s="3"/>
      <c r="UKI297" s="3"/>
      <c r="UKJ297" s="3"/>
      <c r="UKK297" s="3"/>
      <c r="UKL297" s="3"/>
      <c r="UKM297" s="3"/>
      <c r="UKN297" s="3"/>
      <c r="UKO297" s="3"/>
      <c r="UKP297" s="3"/>
      <c r="UKQ297" s="3"/>
      <c r="UKR297" s="3"/>
      <c r="UKS297" s="3"/>
      <c r="UKT297" s="3"/>
      <c r="UKU297" s="3"/>
      <c r="UKV297" s="3"/>
      <c r="UKW297" s="3"/>
      <c r="UKX297" s="3"/>
      <c r="UKY297" s="3"/>
      <c r="UKZ297" s="3"/>
      <c r="ULA297" s="3"/>
      <c r="ULB297" s="3"/>
      <c r="ULC297" s="3"/>
      <c r="ULD297" s="3"/>
      <c r="ULE297" s="3"/>
      <c r="ULF297" s="3"/>
      <c r="ULG297" s="3"/>
      <c r="ULH297" s="3"/>
      <c r="ULI297" s="3"/>
      <c r="ULJ297" s="3"/>
      <c r="ULK297" s="3"/>
      <c r="ULL297" s="3"/>
      <c r="ULM297" s="3"/>
      <c r="ULN297" s="3"/>
      <c r="ULO297" s="3"/>
      <c r="ULP297" s="3"/>
      <c r="ULQ297" s="3"/>
      <c r="ULR297" s="3"/>
      <c r="ULS297" s="3"/>
      <c r="ULT297" s="3"/>
      <c r="ULU297" s="3"/>
      <c r="ULV297" s="3"/>
      <c r="ULW297" s="3"/>
      <c r="ULX297" s="3"/>
      <c r="ULY297" s="3"/>
      <c r="ULZ297" s="3"/>
      <c r="UMA297" s="3"/>
      <c r="UMB297" s="3"/>
      <c r="UMC297" s="3"/>
      <c r="UMD297" s="3"/>
      <c r="UME297" s="3"/>
      <c r="UMF297" s="3"/>
      <c r="UMG297" s="3"/>
      <c r="UMH297" s="3"/>
      <c r="UMI297" s="3"/>
      <c r="UMJ297" s="3"/>
      <c r="UMK297" s="3"/>
      <c r="UML297" s="3"/>
      <c r="UMM297" s="3"/>
      <c r="UMN297" s="3"/>
      <c r="UMO297" s="3"/>
      <c r="UMP297" s="3"/>
      <c r="UMQ297" s="3"/>
      <c r="UMR297" s="3"/>
      <c r="UMS297" s="3"/>
      <c r="UMT297" s="3"/>
      <c r="UMU297" s="3"/>
      <c r="UMV297" s="3"/>
      <c r="UMW297" s="3"/>
      <c r="UMX297" s="3"/>
      <c r="UMY297" s="3"/>
      <c r="UMZ297" s="3"/>
      <c r="UNA297" s="3"/>
      <c r="UNB297" s="3"/>
      <c r="UNC297" s="3"/>
      <c r="UND297" s="3"/>
      <c r="UNE297" s="3"/>
      <c r="UNF297" s="3"/>
      <c r="UNG297" s="3"/>
      <c r="UNH297" s="3"/>
      <c r="UNI297" s="3"/>
      <c r="UNJ297" s="3"/>
      <c r="UNK297" s="3"/>
      <c r="UNL297" s="3"/>
      <c r="UNM297" s="3"/>
      <c r="UNN297" s="3"/>
      <c r="UNO297" s="3"/>
      <c r="UNP297" s="3"/>
      <c r="UNQ297" s="3"/>
      <c r="UNR297" s="3"/>
      <c r="UNS297" s="3"/>
      <c r="UNT297" s="3"/>
      <c r="UNU297" s="3"/>
      <c r="UNV297" s="3"/>
      <c r="UNW297" s="3"/>
      <c r="UNX297" s="3"/>
      <c r="UNY297" s="3"/>
      <c r="UNZ297" s="3"/>
      <c r="UOA297" s="3"/>
      <c r="UOB297" s="3"/>
      <c r="UOC297" s="3"/>
      <c r="UOD297" s="3"/>
      <c r="UOE297" s="3"/>
      <c r="UOF297" s="3"/>
      <c r="UOG297" s="3"/>
      <c r="UOH297" s="3"/>
      <c r="UOI297" s="3"/>
      <c r="UOJ297" s="3"/>
      <c r="UOK297" s="3"/>
      <c r="UOL297" s="3"/>
      <c r="UOM297" s="3"/>
      <c r="UON297" s="3"/>
      <c r="UOO297" s="3"/>
      <c r="UOP297" s="3"/>
      <c r="UOQ297" s="3"/>
      <c r="UOR297" s="3"/>
      <c r="UOS297" s="3"/>
      <c r="UOT297" s="3"/>
      <c r="UOU297" s="3"/>
      <c r="UOV297" s="3"/>
      <c r="UOW297" s="3"/>
      <c r="UOX297" s="3"/>
      <c r="UOY297" s="3"/>
      <c r="UOZ297" s="3"/>
      <c r="UPA297" s="3"/>
      <c r="UPB297" s="3"/>
      <c r="UPC297" s="3"/>
      <c r="UPD297" s="3"/>
      <c r="UPE297" s="3"/>
      <c r="UPF297" s="3"/>
      <c r="UPG297" s="3"/>
      <c r="UPH297" s="3"/>
      <c r="UPI297" s="3"/>
      <c r="UPJ297" s="3"/>
      <c r="UPK297" s="3"/>
      <c r="UPL297" s="3"/>
      <c r="UPM297" s="3"/>
      <c r="UPN297" s="3"/>
      <c r="UPO297" s="3"/>
      <c r="UPP297" s="3"/>
      <c r="UPQ297" s="3"/>
      <c r="UPR297" s="3"/>
      <c r="UPS297" s="3"/>
      <c r="UPT297" s="3"/>
      <c r="UPU297" s="3"/>
      <c r="UPV297" s="3"/>
      <c r="UPW297" s="3"/>
      <c r="UPX297" s="3"/>
      <c r="UPY297" s="3"/>
      <c r="UPZ297" s="3"/>
      <c r="UQA297" s="3"/>
      <c r="UQB297" s="3"/>
      <c r="UQC297" s="3"/>
      <c r="UQD297" s="3"/>
      <c r="UQE297" s="3"/>
      <c r="UQF297" s="3"/>
      <c r="UQG297" s="3"/>
      <c r="UQH297" s="3"/>
      <c r="UQI297" s="3"/>
      <c r="UQJ297" s="3"/>
      <c r="UQK297" s="3"/>
      <c r="UQL297" s="3"/>
      <c r="UQM297" s="3"/>
      <c r="UQN297" s="3"/>
      <c r="UQO297" s="3"/>
      <c r="UQP297" s="3"/>
      <c r="UQQ297" s="3"/>
      <c r="UQR297" s="3"/>
      <c r="UQS297" s="3"/>
      <c r="UQT297" s="3"/>
      <c r="UQU297" s="3"/>
      <c r="UQV297" s="3"/>
      <c r="UQW297" s="3"/>
      <c r="UQX297" s="3"/>
      <c r="UQY297" s="3"/>
      <c r="UQZ297" s="3"/>
      <c r="URA297" s="3"/>
      <c r="URB297" s="3"/>
      <c r="URC297" s="3"/>
      <c r="URD297" s="3"/>
      <c r="URE297" s="3"/>
      <c r="URF297" s="3"/>
      <c r="URG297" s="3"/>
      <c r="URH297" s="3"/>
      <c r="URI297" s="3"/>
      <c r="URJ297" s="3"/>
      <c r="URK297" s="3"/>
      <c r="URL297" s="3"/>
      <c r="URM297" s="3"/>
      <c r="URN297" s="3"/>
      <c r="URO297" s="3"/>
      <c r="URP297" s="3"/>
      <c r="URQ297" s="3"/>
      <c r="URR297" s="3"/>
      <c r="URS297" s="3"/>
      <c r="URT297" s="3"/>
      <c r="URU297" s="3"/>
      <c r="URV297" s="3"/>
      <c r="URW297" s="3"/>
      <c r="URX297" s="3"/>
      <c r="URY297" s="3"/>
      <c r="URZ297" s="3"/>
      <c r="USA297" s="3"/>
      <c r="USB297" s="3"/>
      <c r="USC297" s="3"/>
      <c r="USD297" s="3"/>
      <c r="USE297" s="3"/>
      <c r="USF297" s="3"/>
      <c r="USG297" s="3"/>
      <c r="USH297" s="3"/>
      <c r="USI297" s="3"/>
      <c r="USJ297" s="3"/>
      <c r="USK297" s="3"/>
      <c r="USL297" s="3"/>
      <c r="USM297" s="3"/>
      <c r="USN297" s="3"/>
      <c r="USO297" s="3"/>
      <c r="USP297" s="3"/>
      <c r="USQ297" s="3"/>
      <c r="USR297" s="3"/>
      <c r="USS297" s="3"/>
      <c r="UST297" s="3"/>
      <c r="USU297" s="3"/>
      <c r="USV297" s="3"/>
      <c r="USW297" s="3"/>
      <c r="USX297" s="3"/>
      <c r="USY297" s="3"/>
      <c r="USZ297" s="3"/>
      <c r="UTA297" s="3"/>
      <c r="UTB297" s="3"/>
      <c r="UTC297" s="3"/>
      <c r="UTD297" s="3"/>
      <c r="UTE297" s="3"/>
      <c r="UTF297" s="3"/>
      <c r="UTG297" s="3"/>
      <c r="UTH297" s="3"/>
      <c r="UTI297" s="3"/>
      <c r="UTJ297" s="3"/>
      <c r="UTK297" s="3"/>
      <c r="UTL297" s="3"/>
      <c r="UTM297" s="3"/>
      <c r="UTN297" s="3"/>
      <c r="UTO297" s="3"/>
      <c r="UTP297" s="3"/>
      <c r="UTQ297" s="3"/>
      <c r="UTR297" s="3"/>
      <c r="UTS297" s="3"/>
      <c r="UTT297" s="3"/>
      <c r="UTU297" s="3"/>
      <c r="UTV297" s="3"/>
      <c r="UTW297" s="3"/>
      <c r="UTX297" s="3"/>
      <c r="UTY297" s="3"/>
      <c r="UTZ297" s="3"/>
      <c r="UUA297" s="3"/>
      <c r="UUB297" s="3"/>
      <c r="UUC297" s="3"/>
      <c r="UUD297" s="3"/>
      <c r="UUE297" s="3"/>
      <c r="UUF297" s="3"/>
      <c r="UUG297" s="3"/>
      <c r="UUH297" s="3"/>
      <c r="UUI297" s="3"/>
      <c r="UUJ297" s="3"/>
      <c r="UUK297" s="3"/>
      <c r="UUL297" s="3"/>
      <c r="UUM297" s="3"/>
      <c r="UUN297" s="3"/>
      <c r="UUO297" s="3"/>
      <c r="UUP297" s="3"/>
      <c r="UUQ297" s="3"/>
      <c r="UUR297" s="3"/>
      <c r="UUS297" s="3"/>
      <c r="UUT297" s="3"/>
      <c r="UUU297" s="3"/>
      <c r="UUV297" s="3"/>
      <c r="UUW297" s="3"/>
      <c r="UUX297" s="3"/>
      <c r="UUY297" s="3"/>
      <c r="UUZ297" s="3"/>
      <c r="UVA297" s="3"/>
      <c r="UVB297" s="3"/>
      <c r="UVC297" s="3"/>
      <c r="UVD297" s="3"/>
      <c r="UVE297" s="3"/>
      <c r="UVF297" s="3"/>
      <c r="UVG297" s="3"/>
      <c r="UVH297" s="3"/>
      <c r="UVI297" s="3"/>
      <c r="UVJ297" s="3"/>
      <c r="UVK297" s="3"/>
      <c r="UVL297" s="3"/>
      <c r="UVM297" s="3"/>
      <c r="UVN297" s="3"/>
      <c r="UVO297" s="3"/>
      <c r="UVP297" s="3"/>
      <c r="UVQ297" s="3"/>
      <c r="UVR297" s="3"/>
      <c r="UVS297" s="3"/>
      <c r="UVT297" s="3"/>
      <c r="UVU297" s="3"/>
      <c r="UVV297" s="3"/>
      <c r="UVW297" s="3"/>
      <c r="UVX297" s="3"/>
      <c r="UVY297" s="3"/>
      <c r="UVZ297" s="3"/>
      <c r="UWA297" s="3"/>
      <c r="UWB297" s="3"/>
      <c r="UWC297" s="3"/>
      <c r="UWD297" s="3"/>
      <c r="UWE297" s="3"/>
      <c r="UWF297" s="3"/>
      <c r="UWG297" s="3"/>
      <c r="UWH297" s="3"/>
      <c r="UWI297" s="3"/>
      <c r="UWJ297" s="3"/>
      <c r="UWK297" s="3"/>
      <c r="UWL297" s="3"/>
      <c r="UWM297" s="3"/>
      <c r="UWN297" s="3"/>
      <c r="UWO297" s="3"/>
      <c r="UWP297" s="3"/>
      <c r="UWQ297" s="3"/>
      <c r="UWR297" s="3"/>
      <c r="UWS297" s="3"/>
      <c r="UWT297" s="3"/>
      <c r="UWU297" s="3"/>
      <c r="UWV297" s="3"/>
      <c r="UWW297" s="3"/>
      <c r="UWX297" s="3"/>
      <c r="UWY297" s="3"/>
      <c r="UWZ297" s="3"/>
      <c r="UXA297" s="3"/>
      <c r="UXB297" s="3"/>
      <c r="UXC297" s="3"/>
      <c r="UXD297" s="3"/>
      <c r="UXE297" s="3"/>
      <c r="UXF297" s="3"/>
      <c r="UXG297" s="3"/>
      <c r="UXH297" s="3"/>
      <c r="UXI297" s="3"/>
      <c r="UXJ297" s="3"/>
      <c r="UXK297" s="3"/>
      <c r="UXL297" s="3"/>
      <c r="UXM297" s="3"/>
      <c r="UXN297" s="3"/>
      <c r="UXO297" s="3"/>
      <c r="UXP297" s="3"/>
      <c r="UXQ297" s="3"/>
      <c r="UXR297" s="3"/>
      <c r="UXS297" s="3"/>
      <c r="UXT297" s="3"/>
      <c r="UXU297" s="3"/>
      <c r="UXV297" s="3"/>
      <c r="UXW297" s="3"/>
      <c r="UXX297" s="3"/>
      <c r="UXY297" s="3"/>
      <c r="UXZ297" s="3"/>
      <c r="UYA297" s="3"/>
      <c r="UYB297" s="3"/>
      <c r="UYC297" s="3"/>
      <c r="UYD297" s="3"/>
      <c r="UYE297" s="3"/>
      <c r="UYF297" s="3"/>
      <c r="UYG297" s="3"/>
      <c r="UYH297" s="3"/>
      <c r="UYI297" s="3"/>
      <c r="UYJ297" s="3"/>
      <c r="UYK297" s="3"/>
      <c r="UYL297" s="3"/>
      <c r="UYM297" s="3"/>
      <c r="UYN297" s="3"/>
      <c r="UYO297" s="3"/>
      <c r="UYP297" s="3"/>
      <c r="UYQ297" s="3"/>
      <c r="UYR297" s="3"/>
      <c r="UYS297" s="3"/>
      <c r="UYT297" s="3"/>
      <c r="UYU297" s="3"/>
      <c r="UYV297" s="3"/>
      <c r="UYW297" s="3"/>
      <c r="UYX297" s="3"/>
      <c r="UYY297" s="3"/>
      <c r="UYZ297" s="3"/>
      <c r="UZA297" s="3"/>
      <c r="UZB297" s="3"/>
      <c r="UZC297" s="3"/>
      <c r="UZD297" s="3"/>
      <c r="UZE297" s="3"/>
      <c r="UZF297" s="3"/>
      <c r="UZG297" s="3"/>
      <c r="UZH297" s="3"/>
      <c r="UZI297" s="3"/>
      <c r="UZJ297" s="3"/>
      <c r="UZK297" s="3"/>
      <c r="UZL297" s="3"/>
      <c r="UZM297" s="3"/>
      <c r="UZN297" s="3"/>
      <c r="UZO297" s="3"/>
      <c r="UZP297" s="3"/>
      <c r="UZQ297" s="3"/>
      <c r="UZR297" s="3"/>
      <c r="UZS297" s="3"/>
      <c r="UZT297" s="3"/>
      <c r="UZU297" s="3"/>
      <c r="UZV297" s="3"/>
      <c r="UZW297" s="3"/>
      <c r="UZX297" s="3"/>
      <c r="UZY297" s="3"/>
      <c r="UZZ297" s="3"/>
      <c r="VAA297" s="3"/>
      <c r="VAB297" s="3"/>
      <c r="VAC297" s="3"/>
      <c r="VAD297" s="3"/>
      <c r="VAE297" s="3"/>
      <c r="VAF297" s="3"/>
      <c r="VAG297" s="3"/>
      <c r="VAH297" s="3"/>
      <c r="VAI297" s="3"/>
      <c r="VAJ297" s="3"/>
      <c r="VAK297" s="3"/>
      <c r="VAL297" s="3"/>
      <c r="VAM297" s="3"/>
      <c r="VAN297" s="3"/>
      <c r="VAO297" s="3"/>
      <c r="VAP297" s="3"/>
      <c r="VAQ297" s="3"/>
      <c r="VAR297" s="3"/>
      <c r="VAS297" s="3"/>
      <c r="VAT297" s="3"/>
      <c r="VAU297" s="3"/>
      <c r="VAV297" s="3"/>
      <c r="VAW297" s="3"/>
      <c r="VAX297" s="3"/>
      <c r="VAY297" s="3"/>
      <c r="VAZ297" s="3"/>
      <c r="VBA297" s="3"/>
      <c r="VBB297" s="3"/>
      <c r="VBC297" s="3"/>
      <c r="VBD297" s="3"/>
      <c r="VBE297" s="3"/>
      <c r="VBF297" s="3"/>
      <c r="VBG297" s="3"/>
      <c r="VBH297" s="3"/>
      <c r="VBI297" s="3"/>
      <c r="VBJ297" s="3"/>
      <c r="VBK297" s="3"/>
      <c r="VBL297" s="3"/>
      <c r="VBM297" s="3"/>
      <c r="VBN297" s="3"/>
      <c r="VBO297" s="3"/>
      <c r="VBP297" s="3"/>
      <c r="VBQ297" s="3"/>
      <c r="VBR297" s="3"/>
      <c r="VBS297" s="3"/>
      <c r="VBT297" s="3"/>
      <c r="VBU297" s="3"/>
      <c r="VBV297" s="3"/>
      <c r="VBW297" s="3"/>
      <c r="VBX297" s="3"/>
      <c r="VBY297" s="3"/>
      <c r="VBZ297" s="3"/>
      <c r="VCA297" s="3"/>
      <c r="VCB297" s="3"/>
      <c r="VCC297" s="3"/>
      <c r="VCD297" s="3"/>
      <c r="VCE297" s="3"/>
      <c r="VCF297" s="3"/>
      <c r="VCG297" s="3"/>
      <c r="VCH297" s="3"/>
      <c r="VCI297" s="3"/>
      <c r="VCJ297" s="3"/>
      <c r="VCK297" s="3"/>
      <c r="VCL297" s="3"/>
      <c r="VCM297" s="3"/>
      <c r="VCN297" s="3"/>
      <c r="VCO297" s="3"/>
      <c r="VCP297" s="3"/>
      <c r="VCQ297" s="3"/>
      <c r="VCR297" s="3"/>
      <c r="VCS297" s="3"/>
      <c r="VCT297" s="3"/>
      <c r="VCU297" s="3"/>
      <c r="VCV297" s="3"/>
      <c r="VCW297" s="3"/>
      <c r="VCX297" s="3"/>
      <c r="VCY297" s="3"/>
      <c r="VCZ297" s="3"/>
      <c r="VDA297" s="3"/>
      <c r="VDB297" s="3"/>
      <c r="VDC297" s="3"/>
      <c r="VDD297" s="3"/>
      <c r="VDE297" s="3"/>
      <c r="VDF297" s="3"/>
      <c r="VDG297" s="3"/>
      <c r="VDH297" s="3"/>
      <c r="VDI297" s="3"/>
      <c r="VDJ297" s="3"/>
      <c r="VDK297" s="3"/>
      <c r="VDL297" s="3"/>
      <c r="VDM297" s="3"/>
      <c r="VDN297" s="3"/>
      <c r="VDO297" s="3"/>
      <c r="VDP297" s="3"/>
      <c r="VDQ297" s="3"/>
      <c r="VDR297" s="3"/>
      <c r="VDS297" s="3"/>
      <c r="VDT297" s="3"/>
      <c r="VDU297" s="3"/>
      <c r="VDV297" s="3"/>
      <c r="VDW297" s="3"/>
      <c r="VDX297" s="3"/>
      <c r="VDY297" s="3"/>
      <c r="VDZ297" s="3"/>
      <c r="VEA297" s="3"/>
      <c r="VEB297" s="3"/>
      <c r="VEC297" s="3"/>
      <c r="VED297" s="3"/>
      <c r="VEE297" s="3"/>
      <c r="VEF297" s="3"/>
      <c r="VEG297" s="3"/>
      <c r="VEH297" s="3"/>
      <c r="VEI297" s="3"/>
      <c r="VEJ297" s="3"/>
      <c r="VEK297" s="3"/>
      <c r="VEL297" s="3"/>
      <c r="VEM297" s="3"/>
      <c r="VEN297" s="3"/>
      <c r="VEO297" s="3"/>
      <c r="VEP297" s="3"/>
      <c r="VEQ297" s="3"/>
      <c r="VER297" s="3"/>
      <c r="VES297" s="3"/>
      <c r="VET297" s="3"/>
      <c r="VEU297" s="3"/>
      <c r="VEV297" s="3"/>
      <c r="VEW297" s="3"/>
      <c r="VEX297" s="3"/>
      <c r="VEY297" s="3"/>
      <c r="VEZ297" s="3"/>
      <c r="VFA297" s="3"/>
      <c r="VFB297" s="3"/>
      <c r="VFC297" s="3"/>
      <c r="VFD297" s="3"/>
      <c r="VFE297" s="3"/>
      <c r="VFF297" s="3"/>
      <c r="VFG297" s="3"/>
      <c r="VFH297" s="3"/>
      <c r="VFI297" s="3"/>
      <c r="VFJ297" s="3"/>
      <c r="VFK297" s="3"/>
      <c r="VFL297" s="3"/>
      <c r="VFM297" s="3"/>
      <c r="VFN297" s="3"/>
      <c r="VFO297" s="3"/>
      <c r="VFP297" s="3"/>
      <c r="VFQ297" s="3"/>
      <c r="VFR297" s="3"/>
      <c r="VFS297" s="3"/>
      <c r="VFT297" s="3"/>
      <c r="VFU297" s="3"/>
      <c r="VFV297" s="3"/>
      <c r="VFW297" s="3"/>
      <c r="VFX297" s="3"/>
      <c r="VFY297" s="3"/>
      <c r="VFZ297" s="3"/>
      <c r="VGA297" s="3"/>
      <c r="VGB297" s="3"/>
      <c r="VGC297" s="3"/>
      <c r="VGD297" s="3"/>
      <c r="VGE297" s="3"/>
      <c r="VGF297" s="3"/>
      <c r="VGG297" s="3"/>
      <c r="VGH297" s="3"/>
      <c r="VGI297" s="3"/>
      <c r="VGJ297" s="3"/>
      <c r="VGK297" s="3"/>
      <c r="VGL297" s="3"/>
      <c r="VGM297" s="3"/>
      <c r="VGN297" s="3"/>
      <c r="VGO297" s="3"/>
      <c r="VGP297" s="3"/>
      <c r="VGQ297" s="3"/>
      <c r="VGR297" s="3"/>
      <c r="VGS297" s="3"/>
      <c r="VGT297" s="3"/>
      <c r="VGU297" s="3"/>
      <c r="VGV297" s="3"/>
      <c r="VGW297" s="3"/>
      <c r="VGX297" s="3"/>
      <c r="VGY297" s="3"/>
      <c r="VGZ297" s="3"/>
      <c r="VHA297" s="3"/>
      <c r="VHB297" s="3"/>
      <c r="VHC297" s="3"/>
      <c r="VHD297" s="3"/>
      <c r="VHE297" s="3"/>
      <c r="VHF297" s="3"/>
      <c r="VHG297" s="3"/>
      <c r="VHH297" s="3"/>
      <c r="VHI297" s="3"/>
      <c r="VHJ297" s="3"/>
      <c r="VHK297" s="3"/>
      <c r="VHL297" s="3"/>
      <c r="VHM297" s="3"/>
      <c r="VHN297" s="3"/>
      <c r="VHO297" s="3"/>
      <c r="VHP297" s="3"/>
      <c r="VHQ297" s="3"/>
      <c r="VHR297" s="3"/>
      <c r="VHS297" s="3"/>
      <c r="VHT297" s="3"/>
      <c r="VHU297" s="3"/>
      <c r="VHV297" s="3"/>
      <c r="VHW297" s="3"/>
      <c r="VHX297" s="3"/>
      <c r="VHY297" s="3"/>
      <c r="VHZ297" s="3"/>
      <c r="VIA297" s="3"/>
      <c r="VIB297" s="3"/>
      <c r="VIC297" s="3"/>
      <c r="VID297" s="3"/>
      <c r="VIE297" s="3"/>
      <c r="VIF297" s="3"/>
      <c r="VIG297" s="3"/>
      <c r="VIH297" s="3"/>
      <c r="VII297" s="3"/>
      <c r="VIJ297" s="3"/>
      <c r="VIK297" s="3"/>
      <c r="VIL297" s="3"/>
      <c r="VIM297" s="3"/>
      <c r="VIN297" s="3"/>
      <c r="VIO297" s="3"/>
      <c r="VIP297" s="3"/>
      <c r="VIQ297" s="3"/>
      <c r="VIR297" s="3"/>
      <c r="VIS297" s="3"/>
      <c r="VIT297" s="3"/>
      <c r="VIU297" s="3"/>
      <c r="VIV297" s="3"/>
      <c r="VIW297" s="3"/>
      <c r="VIX297" s="3"/>
      <c r="VIY297" s="3"/>
      <c r="VIZ297" s="3"/>
      <c r="VJA297" s="3"/>
      <c r="VJB297" s="3"/>
      <c r="VJC297" s="3"/>
      <c r="VJD297" s="3"/>
      <c r="VJE297" s="3"/>
      <c r="VJF297" s="3"/>
      <c r="VJG297" s="3"/>
      <c r="VJH297" s="3"/>
      <c r="VJI297" s="3"/>
      <c r="VJJ297" s="3"/>
      <c r="VJK297" s="3"/>
      <c r="VJL297" s="3"/>
      <c r="VJM297" s="3"/>
      <c r="VJN297" s="3"/>
      <c r="VJO297" s="3"/>
      <c r="VJP297" s="3"/>
      <c r="VJQ297" s="3"/>
      <c r="VJR297" s="3"/>
      <c r="VJS297" s="3"/>
      <c r="VJT297" s="3"/>
      <c r="VJU297" s="3"/>
      <c r="VJV297" s="3"/>
      <c r="VJW297" s="3"/>
      <c r="VJX297" s="3"/>
      <c r="VJY297" s="3"/>
      <c r="VJZ297" s="3"/>
      <c r="VKA297" s="3"/>
      <c r="VKB297" s="3"/>
      <c r="VKC297" s="3"/>
      <c r="VKD297" s="3"/>
      <c r="VKE297" s="3"/>
      <c r="VKF297" s="3"/>
      <c r="VKG297" s="3"/>
      <c r="VKH297" s="3"/>
      <c r="VKI297" s="3"/>
      <c r="VKJ297" s="3"/>
      <c r="VKK297" s="3"/>
      <c r="VKL297" s="3"/>
      <c r="VKM297" s="3"/>
      <c r="VKN297" s="3"/>
      <c r="VKO297" s="3"/>
      <c r="VKP297" s="3"/>
      <c r="VKQ297" s="3"/>
      <c r="VKR297" s="3"/>
      <c r="VKS297" s="3"/>
      <c r="VKT297" s="3"/>
      <c r="VKU297" s="3"/>
      <c r="VKV297" s="3"/>
      <c r="VKW297" s="3"/>
      <c r="VKX297" s="3"/>
      <c r="VKY297" s="3"/>
      <c r="VKZ297" s="3"/>
      <c r="VLA297" s="3"/>
      <c r="VLB297" s="3"/>
      <c r="VLC297" s="3"/>
      <c r="VLD297" s="3"/>
      <c r="VLE297" s="3"/>
      <c r="VLF297" s="3"/>
      <c r="VLG297" s="3"/>
      <c r="VLH297" s="3"/>
      <c r="VLI297" s="3"/>
      <c r="VLJ297" s="3"/>
      <c r="VLK297" s="3"/>
      <c r="VLL297" s="3"/>
      <c r="VLM297" s="3"/>
      <c r="VLN297" s="3"/>
      <c r="VLO297" s="3"/>
      <c r="VLP297" s="3"/>
      <c r="VLQ297" s="3"/>
      <c r="VLR297" s="3"/>
      <c r="VLS297" s="3"/>
      <c r="VLT297" s="3"/>
      <c r="VLU297" s="3"/>
      <c r="VLV297" s="3"/>
      <c r="VLW297" s="3"/>
      <c r="VLX297" s="3"/>
      <c r="VLY297" s="3"/>
      <c r="VLZ297" s="3"/>
      <c r="VMA297" s="3"/>
      <c r="VMB297" s="3"/>
      <c r="VMC297" s="3"/>
      <c r="VMD297" s="3"/>
      <c r="VME297" s="3"/>
      <c r="VMF297" s="3"/>
      <c r="VMG297" s="3"/>
      <c r="VMH297" s="3"/>
      <c r="VMI297" s="3"/>
      <c r="VMJ297" s="3"/>
      <c r="VMK297" s="3"/>
      <c r="VML297" s="3"/>
      <c r="VMM297" s="3"/>
      <c r="VMN297" s="3"/>
      <c r="VMO297" s="3"/>
      <c r="VMP297" s="3"/>
      <c r="VMQ297" s="3"/>
      <c r="VMR297" s="3"/>
      <c r="VMS297" s="3"/>
      <c r="VMT297" s="3"/>
      <c r="VMU297" s="3"/>
      <c r="VMV297" s="3"/>
      <c r="VMW297" s="3"/>
      <c r="VMX297" s="3"/>
      <c r="VMY297" s="3"/>
      <c r="VMZ297" s="3"/>
      <c r="VNA297" s="3"/>
      <c r="VNB297" s="3"/>
      <c r="VNC297" s="3"/>
      <c r="VND297" s="3"/>
      <c r="VNE297" s="3"/>
      <c r="VNF297" s="3"/>
      <c r="VNG297" s="3"/>
      <c r="VNH297" s="3"/>
      <c r="VNI297" s="3"/>
      <c r="VNJ297" s="3"/>
      <c r="VNK297" s="3"/>
      <c r="VNL297" s="3"/>
      <c r="VNM297" s="3"/>
      <c r="VNN297" s="3"/>
      <c r="VNO297" s="3"/>
      <c r="VNP297" s="3"/>
      <c r="VNQ297" s="3"/>
      <c r="VNR297" s="3"/>
      <c r="VNS297" s="3"/>
      <c r="VNT297" s="3"/>
      <c r="VNU297" s="3"/>
      <c r="VNV297" s="3"/>
      <c r="VNW297" s="3"/>
      <c r="VNX297" s="3"/>
      <c r="VNY297" s="3"/>
      <c r="VNZ297" s="3"/>
      <c r="VOA297" s="3"/>
      <c r="VOB297" s="3"/>
      <c r="VOC297" s="3"/>
      <c r="VOD297" s="3"/>
      <c r="VOE297" s="3"/>
      <c r="VOF297" s="3"/>
      <c r="VOG297" s="3"/>
      <c r="VOH297" s="3"/>
      <c r="VOI297" s="3"/>
      <c r="VOJ297" s="3"/>
      <c r="VOK297" s="3"/>
      <c r="VOL297" s="3"/>
      <c r="VOM297" s="3"/>
      <c r="VON297" s="3"/>
      <c r="VOO297" s="3"/>
      <c r="VOP297" s="3"/>
      <c r="VOQ297" s="3"/>
      <c r="VOR297" s="3"/>
      <c r="VOS297" s="3"/>
      <c r="VOT297" s="3"/>
      <c r="VOU297" s="3"/>
      <c r="VOV297" s="3"/>
      <c r="VOW297" s="3"/>
      <c r="VOX297" s="3"/>
      <c r="VOY297" s="3"/>
      <c r="VOZ297" s="3"/>
      <c r="VPA297" s="3"/>
      <c r="VPB297" s="3"/>
      <c r="VPC297" s="3"/>
      <c r="VPD297" s="3"/>
      <c r="VPE297" s="3"/>
      <c r="VPF297" s="3"/>
      <c r="VPG297" s="3"/>
      <c r="VPH297" s="3"/>
      <c r="VPI297" s="3"/>
      <c r="VPJ297" s="3"/>
      <c r="VPK297" s="3"/>
      <c r="VPL297" s="3"/>
      <c r="VPM297" s="3"/>
      <c r="VPN297" s="3"/>
      <c r="VPO297" s="3"/>
      <c r="VPP297" s="3"/>
      <c r="VPQ297" s="3"/>
      <c r="VPR297" s="3"/>
      <c r="VPS297" s="3"/>
      <c r="VPT297" s="3"/>
      <c r="VPU297" s="3"/>
      <c r="VPV297" s="3"/>
      <c r="VPW297" s="3"/>
      <c r="VPX297" s="3"/>
      <c r="VPY297" s="3"/>
      <c r="VPZ297" s="3"/>
      <c r="VQA297" s="3"/>
      <c r="VQB297" s="3"/>
      <c r="VQC297" s="3"/>
      <c r="VQD297" s="3"/>
      <c r="VQE297" s="3"/>
      <c r="VQF297" s="3"/>
      <c r="VQG297" s="3"/>
      <c r="VQH297" s="3"/>
      <c r="VQI297" s="3"/>
      <c r="VQJ297" s="3"/>
      <c r="VQK297" s="3"/>
      <c r="VQL297" s="3"/>
      <c r="VQM297" s="3"/>
      <c r="VQN297" s="3"/>
      <c r="VQO297" s="3"/>
      <c r="VQP297" s="3"/>
      <c r="VQQ297" s="3"/>
      <c r="VQR297" s="3"/>
      <c r="VQS297" s="3"/>
      <c r="VQT297" s="3"/>
      <c r="VQU297" s="3"/>
      <c r="VQV297" s="3"/>
      <c r="VQW297" s="3"/>
      <c r="VQX297" s="3"/>
      <c r="VQY297" s="3"/>
      <c r="VQZ297" s="3"/>
      <c r="VRA297" s="3"/>
      <c r="VRB297" s="3"/>
      <c r="VRC297" s="3"/>
      <c r="VRD297" s="3"/>
      <c r="VRE297" s="3"/>
      <c r="VRF297" s="3"/>
      <c r="VRG297" s="3"/>
      <c r="VRH297" s="3"/>
      <c r="VRI297" s="3"/>
      <c r="VRJ297" s="3"/>
      <c r="VRK297" s="3"/>
      <c r="VRL297" s="3"/>
      <c r="VRM297" s="3"/>
      <c r="VRN297" s="3"/>
      <c r="VRO297" s="3"/>
      <c r="VRP297" s="3"/>
      <c r="VRQ297" s="3"/>
      <c r="VRR297" s="3"/>
      <c r="VRS297" s="3"/>
      <c r="VRT297" s="3"/>
      <c r="VRU297" s="3"/>
      <c r="VRV297" s="3"/>
      <c r="VRW297" s="3"/>
      <c r="VRX297" s="3"/>
      <c r="VRY297" s="3"/>
      <c r="VRZ297" s="3"/>
      <c r="VSA297" s="3"/>
      <c r="VSB297" s="3"/>
      <c r="VSC297" s="3"/>
      <c r="VSD297" s="3"/>
      <c r="VSE297" s="3"/>
      <c r="VSF297" s="3"/>
      <c r="VSG297" s="3"/>
      <c r="VSH297" s="3"/>
      <c r="VSI297" s="3"/>
      <c r="VSJ297" s="3"/>
      <c r="VSK297" s="3"/>
      <c r="VSL297" s="3"/>
      <c r="VSM297" s="3"/>
      <c r="VSN297" s="3"/>
      <c r="VSO297" s="3"/>
      <c r="VSP297" s="3"/>
      <c r="VSQ297" s="3"/>
      <c r="VSR297" s="3"/>
      <c r="VSS297" s="3"/>
      <c r="VST297" s="3"/>
      <c r="VSU297" s="3"/>
      <c r="VSV297" s="3"/>
      <c r="VSW297" s="3"/>
      <c r="VSX297" s="3"/>
      <c r="VSY297" s="3"/>
      <c r="VSZ297" s="3"/>
      <c r="VTA297" s="3"/>
      <c r="VTB297" s="3"/>
      <c r="VTC297" s="3"/>
      <c r="VTD297" s="3"/>
      <c r="VTE297" s="3"/>
      <c r="VTF297" s="3"/>
      <c r="VTG297" s="3"/>
      <c r="VTH297" s="3"/>
      <c r="VTI297" s="3"/>
      <c r="VTJ297" s="3"/>
      <c r="VTK297" s="3"/>
      <c r="VTL297" s="3"/>
      <c r="VTM297" s="3"/>
      <c r="VTN297" s="3"/>
      <c r="VTO297" s="3"/>
      <c r="VTP297" s="3"/>
      <c r="VTQ297" s="3"/>
      <c r="VTR297" s="3"/>
      <c r="VTS297" s="3"/>
      <c r="VTT297" s="3"/>
      <c r="VTU297" s="3"/>
      <c r="VTV297" s="3"/>
      <c r="VTW297" s="3"/>
      <c r="VTX297" s="3"/>
      <c r="VTY297" s="3"/>
      <c r="VTZ297" s="3"/>
      <c r="VUA297" s="3"/>
      <c r="VUB297" s="3"/>
      <c r="VUC297" s="3"/>
      <c r="VUD297" s="3"/>
      <c r="VUE297" s="3"/>
      <c r="VUF297" s="3"/>
      <c r="VUG297" s="3"/>
      <c r="VUH297" s="3"/>
      <c r="VUI297" s="3"/>
      <c r="VUJ297" s="3"/>
      <c r="VUK297" s="3"/>
      <c r="VUL297" s="3"/>
      <c r="VUM297" s="3"/>
      <c r="VUN297" s="3"/>
      <c r="VUO297" s="3"/>
      <c r="VUP297" s="3"/>
      <c r="VUQ297" s="3"/>
      <c r="VUR297" s="3"/>
      <c r="VUS297" s="3"/>
      <c r="VUT297" s="3"/>
      <c r="VUU297" s="3"/>
      <c r="VUV297" s="3"/>
      <c r="VUW297" s="3"/>
      <c r="VUX297" s="3"/>
      <c r="VUY297" s="3"/>
      <c r="VUZ297" s="3"/>
      <c r="VVA297" s="3"/>
      <c r="VVB297" s="3"/>
      <c r="VVC297" s="3"/>
      <c r="VVD297" s="3"/>
      <c r="VVE297" s="3"/>
      <c r="VVF297" s="3"/>
      <c r="VVG297" s="3"/>
      <c r="VVH297" s="3"/>
      <c r="VVI297" s="3"/>
      <c r="VVJ297" s="3"/>
      <c r="VVK297" s="3"/>
      <c r="VVL297" s="3"/>
      <c r="VVM297" s="3"/>
      <c r="VVN297" s="3"/>
      <c r="VVO297" s="3"/>
      <c r="VVP297" s="3"/>
      <c r="VVQ297" s="3"/>
      <c r="VVR297" s="3"/>
      <c r="VVS297" s="3"/>
      <c r="VVT297" s="3"/>
      <c r="VVU297" s="3"/>
      <c r="VVV297" s="3"/>
      <c r="VVW297" s="3"/>
      <c r="VVX297" s="3"/>
      <c r="VVY297" s="3"/>
      <c r="VVZ297" s="3"/>
      <c r="VWA297" s="3"/>
      <c r="VWB297" s="3"/>
      <c r="VWC297" s="3"/>
      <c r="VWD297" s="3"/>
      <c r="VWE297" s="3"/>
      <c r="VWF297" s="3"/>
      <c r="VWG297" s="3"/>
      <c r="VWH297" s="3"/>
      <c r="VWI297" s="3"/>
      <c r="VWJ297" s="3"/>
      <c r="VWK297" s="3"/>
      <c r="VWL297" s="3"/>
      <c r="VWM297" s="3"/>
      <c r="VWN297" s="3"/>
      <c r="VWO297" s="3"/>
      <c r="VWP297" s="3"/>
      <c r="VWQ297" s="3"/>
      <c r="VWR297" s="3"/>
      <c r="VWS297" s="3"/>
      <c r="VWT297" s="3"/>
      <c r="VWU297" s="3"/>
      <c r="VWV297" s="3"/>
      <c r="VWW297" s="3"/>
      <c r="VWX297" s="3"/>
      <c r="VWY297" s="3"/>
      <c r="VWZ297" s="3"/>
      <c r="VXA297" s="3"/>
      <c r="VXB297" s="3"/>
      <c r="VXC297" s="3"/>
      <c r="VXD297" s="3"/>
      <c r="VXE297" s="3"/>
      <c r="VXF297" s="3"/>
      <c r="VXG297" s="3"/>
      <c r="VXH297" s="3"/>
      <c r="VXI297" s="3"/>
      <c r="VXJ297" s="3"/>
      <c r="VXK297" s="3"/>
      <c r="VXL297" s="3"/>
      <c r="VXM297" s="3"/>
      <c r="VXN297" s="3"/>
      <c r="VXO297" s="3"/>
      <c r="VXP297" s="3"/>
      <c r="VXQ297" s="3"/>
      <c r="VXR297" s="3"/>
      <c r="VXS297" s="3"/>
      <c r="VXT297" s="3"/>
      <c r="VXU297" s="3"/>
      <c r="VXV297" s="3"/>
      <c r="VXW297" s="3"/>
      <c r="VXX297" s="3"/>
      <c r="VXY297" s="3"/>
      <c r="VXZ297" s="3"/>
      <c r="VYA297" s="3"/>
      <c r="VYB297" s="3"/>
      <c r="VYC297" s="3"/>
      <c r="VYD297" s="3"/>
      <c r="VYE297" s="3"/>
      <c r="VYF297" s="3"/>
      <c r="VYG297" s="3"/>
      <c r="VYH297" s="3"/>
      <c r="VYI297" s="3"/>
      <c r="VYJ297" s="3"/>
      <c r="VYK297" s="3"/>
      <c r="VYL297" s="3"/>
      <c r="VYM297" s="3"/>
      <c r="VYN297" s="3"/>
      <c r="VYO297" s="3"/>
      <c r="VYP297" s="3"/>
      <c r="VYQ297" s="3"/>
      <c r="VYR297" s="3"/>
      <c r="VYS297" s="3"/>
      <c r="VYT297" s="3"/>
      <c r="VYU297" s="3"/>
      <c r="VYV297" s="3"/>
      <c r="VYW297" s="3"/>
      <c r="VYX297" s="3"/>
      <c r="VYY297" s="3"/>
      <c r="VYZ297" s="3"/>
      <c r="VZA297" s="3"/>
      <c r="VZB297" s="3"/>
      <c r="VZC297" s="3"/>
      <c r="VZD297" s="3"/>
      <c r="VZE297" s="3"/>
      <c r="VZF297" s="3"/>
      <c r="VZG297" s="3"/>
      <c r="VZH297" s="3"/>
      <c r="VZI297" s="3"/>
      <c r="VZJ297" s="3"/>
      <c r="VZK297" s="3"/>
      <c r="VZL297" s="3"/>
      <c r="VZM297" s="3"/>
      <c r="VZN297" s="3"/>
      <c r="VZO297" s="3"/>
      <c r="VZP297" s="3"/>
      <c r="VZQ297" s="3"/>
      <c r="VZR297" s="3"/>
      <c r="VZS297" s="3"/>
      <c r="VZT297" s="3"/>
      <c r="VZU297" s="3"/>
      <c r="VZV297" s="3"/>
      <c r="VZW297" s="3"/>
      <c r="VZX297" s="3"/>
      <c r="VZY297" s="3"/>
      <c r="VZZ297" s="3"/>
      <c r="WAA297" s="3"/>
      <c r="WAB297" s="3"/>
      <c r="WAC297" s="3"/>
      <c r="WAD297" s="3"/>
      <c r="WAE297" s="3"/>
      <c r="WAF297" s="3"/>
      <c r="WAG297" s="3"/>
      <c r="WAH297" s="3"/>
      <c r="WAI297" s="3"/>
      <c r="WAJ297" s="3"/>
      <c r="WAK297" s="3"/>
      <c r="WAL297" s="3"/>
      <c r="WAM297" s="3"/>
      <c r="WAN297" s="3"/>
      <c r="WAO297" s="3"/>
      <c r="WAP297" s="3"/>
      <c r="WAQ297" s="3"/>
      <c r="WAR297" s="3"/>
      <c r="WAS297" s="3"/>
      <c r="WAT297" s="3"/>
      <c r="WAU297" s="3"/>
      <c r="WAV297" s="3"/>
      <c r="WAW297" s="3"/>
      <c r="WAX297" s="3"/>
      <c r="WAY297" s="3"/>
      <c r="WAZ297" s="3"/>
      <c r="WBA297" s="3"/>
      <c r="WBB297" s="3"/>
      <c r="WBC297" s="3"/>
      <c r="WBD297" s="3"/>
      <c r="WBE297" s="3"/>
      <c r="WBF297" s="3"/>
      <c r="WBG297" s="3"/>
      <c r="WBH297" s="3"/>
      <c r="WBI297" s="3"/>
      <c r="WBJ297" s="3"/>
      <c r="WBK297" s="3"/>
      <c r="WBL297" s="3"/>
      <c r="WBM297" s="3"/>
      <c r="WBN297" s="3"/>
      <c r="WBO297" s="3"/>
      <c r="WBP297" s="3"/>
      <c r="WBQ297" s="3"/>
      <c r="WBR297" s="3"/>
      <c r="WBS297" s="3"/>
      <c r="WBT297" s="3"/>
      <c r="WBU297" s="3"/>
      <c r="WBV297" s="3"/>
      <c r="WBW297" s="3"/>
      <c r="WBX297" s="3"/>
      <c r="WBY297" s="3"/>
      <c r="WBZ297" s="3"/>
      <c r="WCA297" s="3"/>
      <c r="WCB297" s="3"/>
      <c r="WCC297" s="3"/>
      <c r="WCD297" s="3"/>
      <c r="WCE297" s="3"/>
      <c r="WCF297" s="3"/>
      <c r="WCG297" s="3"/>
      <c r="WCH297" s="3"/>
      <c r="WCI297" s="3"/>
      <c r="WCJ297" s="3"/>
      <c r="WCK297" s="3"/>
      <c r="WCL297" s="3"/>
      <c r="WCM297" s="3"/>
      <c r="WCN297" s="3"/>
      <c r="WCO297" s="3"/>
      <c r="WCP297" s="3"/>
      <c r="WCQ297" s="3"/>
      <c r="WCR297" s="3"/>
      <c r="WCS297" s="3"/>
      <c r="WCT297" s="3"/>
      <c r="WCU297" s="3"/>
      <c r="WCV297" s="3"/>
      <c r="WCW297" s="3"/>
      <c r="WCX297" s="3"/>
      <c r="WCY297" s="3"/>
      <c r="WCZ297" s="3"/>
      <c r="WDA297" s="3"/>
      <c r="WDB297" s="3"/>
      <c r="WDC297" s="3"/>
      <c r="WDD297" s="3"/>
      <c r="WDE297" s="3"/>
      <c r="WDF297" s="3"/>
      <c r="WDG297" s="3"/>
      <c r="WDH297" s="3"/>
      <c r="WDI297" s="3"/>
      <c r="WDJ297" s="3"/>
      <c r="WDK297" s="3"/>
      <c r="WDL297" s="3"/>
      <c r="WDM297" s="3"/>
      <c r="WDN297" s="3"/>
      <c r="WDO297" s="3"/>
      <c r="WDP297" s="3"/>
      <c r="WDQ297" s="3"/>
      <c r="WDR297" s="3"/>
      <c r="WDS297" s="3"/>
      <c r="WDT297" s="3"/>
      <c r="WDU297" s="3"/>
      <c r="WDV297" s="3"/>
      <c r="WDW297" s="3"/>
      <c r="WDX297" s="3"/>
      <c r="WDY297" s="3"/>
      <c r="WDZ297" s="3"/>
      <c r="WEA297" s="3"/>
      <c r="WEB297" s="3"/>
      <c r="WEC297" s="3"/>
      <c r="WED297" s="3"/>
      <c r="WEE297" s="3"/>
      <c r="WEF297" s="3"/>
      <c r="WEG297" s="3"/>
      <c r="WEH297" s="3"/>
      <c r="WEI297" s="3"/>
      <c r="WEJ297" s="3"/>
      <c r="WEK297" s="3"/>
      <c r="WEL297" s="3"/>
      <c r="WEM297" s="3"/>
      <c r="WEN297" s="3"/>
      <c r="WEO297" s="3"/>
      <c r="WEP297" s="3"/>
      <c r="WEQ297" s="3"/>
      <c r="WER297" s="3"/>
      <c r="WES297" s="3"/>
      <c r="WET297" s="3"/>
      <c r="WEU297" s="3"/>
      <c r="WEV297" s="3"/>
      <c r="WEW297" s="3"/>
      <c r="WEX297" s="3"/>
      <c r="WEY297" s="3"/>
      <c r="WEZ297" s="3"/>
      <c r="WFA297" s="3"/>
      <c r="WFB297" s="3"/>
      <c r="WFC297" s="3"/>
      <c r="WFD297" s="3"/>
      <c r="WFE297" s="3"/>
      <c r="WFF297" s="3"/>
      <c r="WFG297" s="3"/>
      <c r="WFH297" s="3"/>
      <c r="WFI297" s="3"/>
      <c r="WFJ297" s="3"/>
      <c r="WFK297" s="3"/>
      <c r="WFL297" s="3"/>
      <c r="WFM297" s="3"/>
      <c r="WFN297" s="3"/>
      <c r="WFO297" s="3"/>
      <c r="WFP297" s="3"/>
      <c r="WFQ297" s="3"/>
      <c r="WFR297" s="3"/>
      <c r="WFS297" s="3"/>
      <c r="WFT297" s="3"/>
      <c r="WFU297" s="3"/>
      <c r="WFV297" s="3"/>
      <c r="WFW297" s="3"/>
      <c r="WFX297" s="3"/>
      <c r="WFY297" s="3"/>
      <c r="WFZ297" s="3"/>
      <c r="WGA297" s="3"/>
      <c r="WGB297" s="3"/>
      <c r="WGC297" s="3"/>
      <c r="WGD297" s="3"/>
      <c r="WGE297" s="3"/>
      <c r="WGF297" s="3"/>
      <c r="WGG297" s="3"/>
      <c r="WGH297" s="3"/>
      <c r="WGI297" s="3"/>
      <c r="WGJ297" s="3"/>
      <c r="WGK297" s="3"/>
      <c r="WGL297" s="3"/>
      <c r="WGM297" s="3"/>
      <c r="WGN297" s="3"/>
      <c r="WGO297" s="3"/>
      <c r="WGP297" s="3"/>
      <c r="WGQ297" s="3"/>
      <c r="WGR297" s="3"/>
      <c r="WGS297" s="3"/>
      <c r="WGT297" s="3"/>
      <c r="WGU297" s="3"/>
      <c r="WGV297" s="3"/>
      <c r="WGW297" s="3"/>
      <c r="WGX297" s="3"/>
      <c r="WGY297" s="3"/>
      <c r="WGZ297" s="3"/>
      <c r="WHA297" s="3"/>
      <c r="WHB297" s="3"/>
      <c r="WHC297" s="3"/>
      <c r="WHD297" s="3"/>
      <c r="WHE297" s="3"/>
      <c r="WHF297" s="3"/>
      <c r="WHG297" s="3"/>
      <c r="WHH297" s="3"/>
      <c r="WHI297" s="3"/>
      <c r="WHJ297" s="3"/>
      <c r="WHK297" s="3"/>
      <c r="WHL297" s="3"/>
      <c r="WHM297" s="3"/>
      <c r="WHN297" s="3"/>
      <c r="WHO297" s="3"/>
      <c r="WHP297" s="3"/>
      <c r="WHQ297" s="3"/>
      <c r="WHR297" s="3"/>
      <c r="WHS297" s="3"/>
      <c r="WHT297" s="3"/>
      <c r="WHU297" s="3"/>
      <c r="WHV297" s="3"/>
      <c r="WHW297" s="3"/>
      <c r="WHX297" s="3"/>
      <c r="WHY297" s="3"/>
      <c r="WHZ297" s="3"/>
      <c r="WIA297" s="3"/>
      <c r="WIB297" s="3"/>
      <c r="WIC297" s="3"/>
      <c r="WID297" s="3"/>
      <c r="WIE297" s="3"/>
      <c r="WIF297" s="3"/>
      <c r="WIG297" s="3"/>
      <c r="WIH297" s="3"/>
      <c r="WII297" s="3"/>
      <c r="WIJ297" s="3"/>
      <c r="WIK297" s="3"/>
      <c r="WIL297" s="3"/>
      <c r="WIM297" s="3"/>
      <c r="WIN297" s="3"/>
      <c r="WIO297" s="3"/>
      <c r="WIP297" s="3"/>
      <c r="WIQ297" s="3"/>
      <c r="WIR297" s="3"/>
      <c r="WIS297" s="3"/>
      <c r="WIT297" s="3"/>
      <c r="WIU297" s="3"/>
      <c r="WIV297" s="3"/>
      <c r="WIW297" s="3"/>
      <c r="WIX297" s="3"/>
      <c r="WIY297" s="3"/>
      <c r="WIZ297" s="3"/>
      <c r="WJA297" s="3"/>
      <c r="WJB297" s="3"/>
      <c r="WJC297" s="3"/>
      <c r="WJD297" s="3"/>
      <c r="WJE297" s="3"/>
      <c r="WJF297" s="3"/>
      <c r="WJG297" s="3"/>
      <c r="WJH297" s="3"/>
      <c r="WJI297" s="3"/>
      <c r="WJJ297" s="3"/>
      <c r="WJK297" s="3"/>
      <c r="WJL297" s="3"/>
      <c r="WJM297" s="3"/>
      <c r="WJN297" s="3"/>
      <c r="WJO297" s="3"/>
      <c r="WJP297" s="3"/>
      <c r="WJQ297" s="3"/>
      <c r="WJR297" s="3"/>
      <c r="WJS297" s="3"/>
      <c r="WJT297" s="3"/>
      <c r="WJU297" s="3"/>
      <c r="WJV297" s="3"/>
      <c r="WJW297" s="3"/>
      <c r="WJX297" s="3"/>
      <c r="WJY297" s="3"/>
      <c r="WJZ297" s="3"/>
      <c r="WKA297" s="3"/>
      <c r="WKB297" s="3"/>
      <c r="WKC297" s="3"/>
      <c r="WKD297" s="3"/>
      <c r="WKE297" s="3"/>
      <c r="WKF297" s="3"/>
      <c r="WKG297" s="3"/>
      <c r="WKH297" s="3"/>
      <c r="WKI297" s="3"/>
      <c r="WKJ297" s="3"/>
      <c r="WKK297" s="3"/>
      <c r="WKL297" s="3"/>
      <c r="WKM297" s="3"/>
      <c r="WKN297" s="3"/>
      <c r="WKO297" s="3"/>
      <c r="WKP297" s="3"/>
      <c r="WKQ297" s="3"/>
      <c r="WKR297" s="3"/>
      <c r="WKS297" s="3"/>
      <c r="WKT297" s="3"/>
      <c r="WKU297" s="3"/>
      <c r="WKV297" s="3"/>
      <c r="WKW297" s="3"/>
      <c r="WKX297" s="3"/>
      <c r="WKY297" s="3"/>
      <c r="WKZ297" s="3"/>
      <c r="WLA297" s="3"/>
      <c r="WLB297" s="3"/>
      <c r="WLC297" s="3"/>
      <c r="WLD297" s="3"/>
      <c r="WLE297" s="3"/>
      <c r="WLF297" s="3"/>
      <c r="WLG297" s="3"/>
      <c r="WLH297" s="3"/>
      <c r="WLI297" s="3"/>
      <c r="WLJ297" s="3"/>
      <c r="WLK297" s="3"/>
      <c r="WLL297" s="3"/>
      <c r="WLM297" s="3"/>
      <c r="WLN297" s="3"/>
      <c r="WLO297" s="3"/>
      <c r="WLP297" s="3"/>
      <c r="WLQ297" s="3"/>
      <c r="WLR297" s="3"/>
      <c r="WLS297" s="3"/>
      <c r="WLT297" s="3"/>
      <c r="WLU297" s="3"/>
      <c r="WLV297" s="3"/>
      <c r="WLW297" s="3"/>
      <c r="WLX297" s="3"/>
      <c r="WLY297" s="3"/>
      <c r="WLZ297" s="3"/>
      <c r="WMA297" s="3"/>
      <c r="WMB297" s="3"/>
      <c r="WMC297" s="3"/>
      <c r="WMD297" s="3"/>
      <c r="WME297" s="3"/>
      <c r="WMF297" s="3"/>
      <c r="WMG297" s="3"/>
      <c r="WMH297" s="3"/>
      <c r="WMI297" s="3"/>
      <c r="WMJ297" s="3"/>
      <c r="WMK297" s="3"/>
      <c r="WML297" s="3"/>
      <c r="WMM297" s="3"/>
      <c r="WMN297" s="3"/>
      <c r="WMO297" s="3"/>
      <c r="WMP297" s="3"/>
      <c r="WMQ297" s="3"/>
      <c r="WMR297" s="3"/>
      <c r="WMS297" s="3"/>
      <c r="WMT297" s="3"/>
      <c r="WMU297" s="3"/>
      <c r="WMV297" s="3"/>
      <c r="WMW297" s="3"/>
      <c r="WMX297" s="3"/>
      <c r="WMY297" s="3"/>
      <c r="WMZ297" s="3"/>
      <c r="WNA297" s="3"/>
      <c r="WNB297" s="3"/>
      <c r="WNC297" s="3"/>
      <c r="WND297" s="3"/>
      <c r="WNE297" s="3"/>
      <c r="WNF297" s="3"/>
      <c r="WNG297" s="3"/>
      <c r="WNH297" s="3"/>
      <c r="WNI297" s="3"/>
      <c r="WNJ297" s="3"/>
      <c r="WNK297" s="3"/>
      <c r="WNL297" s="3"/>
      <c r="WNM297" s="3"/>
      <c r="WNN297" s="3"/>
      <c r="WNO297" s="3"/>
      <c r="WNP297" s="3"/>
      <c r="WNQ297" s="3"/>
      <c r="WNR297" s="3"/>
      <c r="WNS297" s="3"/>
      <c r="WNT297" s="3"/>
      <c r="WNU297" s="3"/>
      <c r="WNV297" s="3"/>
      <c r="WNW297" s="3"/>
      <c r="WNX297" s="3"/>
      <c r="WNY297" s="3"/>
      <c r="WNZ297" s="3"/>
      <c r="WOA297" s="3"/>
      <c r="WOB297" s="3"/>
      <c r="WOC297" s="3"/>
      <c r="WOD297" s="3"/>
      <c r="WOE297" s="3"/>
      <c r="WOF297" s="3"/>
      <c r="WOG297" s="3"/>
      <c r="WOH297" s="3"/>
      <c r="WOI297" s="3"/>
      <c r="WOJ297" s="3"/>
      <c r="WOK297" s="3"/>
      <c r="WOL297" s="3"/>
      <c r="WOM297" s="3"/>
      <c r="WON297" s="3"/>
      <c r="WOO297" s="3"/>
      <c r="WOP297" s="3"/>
      <c r="WOQ297" s="3"/>
      <c r="WOR297" s="3"/>
      <c r="WOS297" s="3"/>
      <c r="WOT297" s="3"/>
      <c r="WOU297" s="3"/>
      <c r="WOV297" s="3"/>
      <c r="WOW297" s="3"/>
      <c r="WOX297" s="3"/>
      <c r="WOY297" s="3"/>
      <c r="WOZ297" s="3"/>
      <c r="WPA297" s="3"/>
      <c r="WPB297" s="3"/>
      <c r="WPC297" s="3"/>
      <c r="WPD297" s="3"/>
      <c r="WPE297" s="3"/>
      <c r="WPF297" s="3"/>
      <c r="WPG297" s="3"/>
      <c r="WPH297" s="3"/>
      <c r="WPI297" s="3"/>
      <c r="WPJ297" s="3"/>
      <c r="WPK297" s="3"/>
      <c r="WPL297" s="3"/>
      <c r="WPM297" s="3"/>
      <c r="WPN297" s="3"/>
      <c r="WPO297" s="3"/>
      <c r="WPP297" s="3"/>
      <c r="WPQ297" s="3"/>
      <c r="WPR297" s="3"/>
      <c r="WPS297" s="3"/>
      <c r="WPT297" s="3"/>
      <c r="WPU297" s="3"/>
      <c r="WPV297" s="3"/>
      <c r="WPW297" s="3"/>
      <c r="WPX297" s="3"/>
      <c r="WPY297" s="3"/>
      <c r="WPZ297" s="3"/>
      <c r="WQA297" s="3"/>
      <c r="WQB297" s="3"/>
      <c r="WQC297" s="3"/>
      <c r="WQD297" s="3"/>
      <c r="WQE297" s="3"/>
      <c r="WQF297" s="3"/>
      <c r="WQG297" s="3"/>
      <c r="WQH297" s="3"/>
      <c r="WQI297" s="3"/>
      <c r="WQJ297" s="3"/>
      <c r="WQK297" s="3"/>
      <c r="WQL297" s="3"/>
      <c r="WQM297" s="3"/>
      <c r="WQN297" s="3"/>
      <c r="WQO297" s="3"/>
      <c r="WQP297" s="3"/>
      <c r="WQQ297" s="3"/>
      <c r="WQR297" s="3"/>
      <c r="WQS297" s="3"/>
      <c r="WQT297" s="3"/>
      <c r="WQU297" s="3"/>
      <c r="WQV297" s="3"/>
      <c r="WQW297" s="3"/>
      <c r="WQX297" s="3"/>
      <c r="WQY297" s="3"/>
      <c r="WQZ297" s="3"/>
      <c r="WRA297" s="3"/>
      <c r="WRB297" s="3"/>
      <c r="WRC297" s="3"/>
      <c r="WRD297" s="3"/>
      <c r="WRE297" s="3"/>
      <c r="WRF297" s="3"/>
      <c r="WRG297" s="3"/>
      <c r="WRH297" s="3"/>
      <c r="WRI297" s="3"/>
      <c r="WRJ297" s="3"/>
      <c r="WRK297" s="3"/>
      <c r="WRL297" s="3"/>
      <c r="WRM297" s="3"/>
      <c r="WRN297" s="3"/>
      <c r="WRO297" s="3"/>
      <c r="WRP297" s="3"/>
      <c r="WRQ297" s="3"/>
      <c r="WRR297" s="3"/>
      <c r="WRS297" s="3"/>
      <c r="WRT297" s="3"/>
      <c r="WRU297" s="3"/>
      <c r="WRV297" s="3"/>
      <c r="WRW297" s="3"/>
      <c r="WRX297" s="3"/>
      <c r="WRY297" s="3"/>
      <c r="WRZ297" s="3"/>
      <c r="WSA297" s="3"/>
      <c r="WSB297" s="3"/>
      <c r="WSC297" s="3"/>
      <c r="WSD297" s="3"/>
      <c r="WSE297" s="3"/>
      <c r="WSF297" s="3"/>
      <c r="WSG297" s="3"/>
      <c r="WSH297" s="3"/>
      <c r="WSI297" s="3"/>
      <c r="WSJ297" s="3"/>
      <c r="WSK297" s="3"/>
      <c r="WSL297" s="3"/>
      <c r="WSM297" s="3"/>
      <c r="WSN297" s="3"/>
      <c r="WSO297" s="3"/>
      <c r="WSP297" s="3"/>
      <c r="WSQ297" s="3"/>
      <c r="WSR297" s="3"/>
      <c r="WSS297" s="3"/>
      <c r="WST297" s="3"/>
      <c r="WSU297" s="3"/>
      <c r="WSV297" s="3"/>
      <c r="WSW297" s="3"/>
      <c r="WSX297" s="3"/>
      <c r="WSY297" s="3"/>
      <c r="WSZ297" s="3"/>
      <c r="WTA297" s="3"/>
      <c r="WTB297" s="3"/>
      <c r="WTC297" s="3"/>
      <c r="WTD297" s="3"/>
      <c r="WTE297" s="3"/>
      <c r="WTF297" s="3"/>
      <c r="WTG297" s="3"/>
      <c r="WTH297" s="3"/>
      <c r="WTI297" s="3"/>
      <c r="WTJ297" s="3"/>
      <c r="WTK297" s="3"/>
      <c r="WTL297" s="3"/>
      <c r="WTM297" s="3"/>
      <c r="WTN297" s="3"/>
      <c r="WTO297" s="3"/>
      <c r="WTP297" s="3"/>
      <c r="WTQ297" s="3"/>
      <c r="WTR297" s="3"/>
      <c r="WTS297" s="3"/>
      <c r="WTT297" s="3"/>
      <c r="WTU297" s="3"/>
      <c r="WTV297" s="3"/>
      <c r="WTW297" s="3"/>
      <c r="WTX297" s="3"/>
      <c r="WTY297" s="3"/>
      <c r="WTZ297" s="3"/>
      <c r="WUA297" s="3"/>
      <c r="WUB297" s="3"/>
      <c r="WUC297" s="3"/>
      <c r="WUD297" s="3"/>
      <c r="WUE297" s="3"/>
      <c r="WUF297" s="3"/>
      <c r="WUG297" s="3"/>
      <c r="WUH297" s="3"/>
      <c r="WUI297" s="3"/>
      <c r="WUJ297" s="3"/>
      <c r="WUK297" s="3"/>
      <c r="WUL297" s="3"/>
      <c r="WUM297" s="3"/>
      <c r="WUN297" s="3"/>
      <c r="WUO297" s="3"/>
      <c r="WUP297" s="3"/>
      <c r="WUQ297" s="3"/>
      <c r="WUR297" s="3"/>
      <c r="WUS297" s="3"/>
      <c r="WUT297" s="3"/>
      <c r="WUU297" s="3"/>
      <c r="WUV297" s="3"/>
      <c r="WUW297" s="3"/>
      <c r="WUX297" s="3"/>
      <c r="WUY297" s="3"/>
      <c r="WUZ297" s="3"/>
      <c r="WVA297" s="3"/>
      <c r="WVB297" s="3"/>
      <c r="WVC297" s="3"/>
      <c r="WVD297" s="3"/>
      <c r="WVE297" s="3"/>
      <c r="WVF297" s="3"/>
      <c r="WVG297" s="3"/>
      <c r="WVH297" s="3"/>
      <c r="WVI297" s="3"/>
      <c r="WVJ297" s="3"/>
      <c r="WVK297" s="3"/>
      <c r="WVL297" s="3"/>
      <c r="WVM297" s="3"/>
      <c r="WVN297" s="3"/>
      <c r="WVO297" s="3"/>
      <c r="WVP297" s="3"/>
      <c r="WVQ297" s="3"/>
      <c r="WVR297" s="3"/>
      <c r="WVS297" s="3"/>
      <c r="WVT297" s="3"/>
      <c r="WVU297" s="3"/>
      <c r="WVV297" s="3"/>
      <c r="WVW297" s="3"/>
      <c r="WVX297" s="3"/>
      <c r="WVY297" s="3"/>
      <c r="WVZ297" s="3"/>
      <c r="WWA297" s="3"/>
      <c r="WWB297" s="3"/>
      <c r="WWC297" s="3"/>
      <c r="WWD297" s="3"/>
      <c r="WWE297" s="3"/>
      <c r="WWF297" s="3"/>
      <c r="WWG297" s="3"/>
      <c r="WWH297" s="3"/>
      <c r="WWI297" s="3"/>
      <c r="WWJ297" s="3"/>
      <c r="WWK297" s="3"/>
      <c r="WWL297" s="3"/>
      <c r="WWM297" s="3"/>
      <c r="WWN297" s="3"/>
      <c r="WWO297" s="3"/>
      <c r="WWP297" s="3"/>
      <c r="WWQ297" s="3"/>
      <c r="WWR297" s="3"/>
      <c r="WWS297" s="3"/>
      <c r="WWT297" s="3"/>
      <c r="WWU297" s="3"/>
      <c r="WWV297" s="3"/>
      <c r="WWW297" s="3"/>
      <c r="WWX297" s="3"/>
      <c r="WWY297" s="3"/>
      <c r="WWZ297" s="3"/>
      <c r="WXA297" s="3"/>
      <c r="WXB297" s="3"/>
      <c r="WXC297" s="3"/>
      <c r="WXD297" s="3"/>
      <c r="WXE297" s="3"/>
      <c r="WXF297" s="3"/>
      <c r="WXG297" s="3"/>
      <c r="WXH297" s="3"/>
      <c r="WXI297" s="3"/>
      <c r="WXJ297" s="3"/>
      <c r="WXK297" s="3"/>
      <c r="WXL297" s="3"/>
      <c r="WXM297" s="3"/>
      <c r="WXN297" s="3"/>
      <c r="WXO297" s="3"/>
      <c r="WXP297" s="3"/>
      <c r="WXQ297" s="3"/>
      <c r="WXR297" s="3"/>
      <c r="WXS297" s="3"/>
      <c r="WXT297" s="3"/>
      <c r="WXU297" s="3"/>
      <c r="WXV297" s="3"/>
      <c r="WXW297" s="3"/>
      <c r="WXX297" s="3"/>
      <c r="WXY297" s="3"/>
      <c r="WXZ297" s="3"/>
      <c r="WYA297" s="3"/>
      <c r="WYB297" s="3"/>
      <c r="WYC297" s="3"/>
      <c r="WYD297" s="3"/>
      <c r="WYE297" s="3"/>
      <c r="WYF297" s="3"/>
      <c r="WYG297" s="3"/>
      <c r="WYH297" s="3"/>
      <c r="WYI297" s="3"/>
      <c r="WYJ297" s="3"/>
      <c r="WYK297" s="3"/>
      <c r="WYL297" s="3"/>
      <c r="WYM297" s="3"/>
      <c r="WYN297" s="3"/>
      <c r="WYO297" s="3"/>
      <c r="WYP297" s="3"/>
      <c r="WYQ297" s="3"/>
      <c r="WYR297" s="3"/>
      <c r="WYS297" s="3"/>
      <c r="WYT297" s="3"/>
      <c r="WYU297" s="3"/>
      <c r="WYV297" s="3"/>
      <c r="WYW297" s="3"/>
      <c r="WYX297" s="3"/>
      <c r="WYY297" s="3"/>
      <c r="WYZ297" s="3"/>
      <c r="WZA297" s="3"/>
      <c r="WZB297" s="3"/>
      <c r="WZC297" s="3"/>
      <c r="WZD297" s="3"/>
      <c r="WZE297" s="3"/>
      <c r="WZF297" s="3"/>
      <c r="WZG297" s="3"/>
      <c r="WZH297" s="3"/>
      <c r="WZI297" s="3"/>
      <c r="WZJ297" s="3"/>
      <c r="WZK297" s="3"/>
      <c r="WZL297" s="3"/>
      <c r="WZM297" s="3"/>
      <c r="WZN297" s="3"/>
      <c r="WZO297" s="3"/>
      <c r="WZP297" s="3"/>
      <c r="WZQ297" s="3"/>
      <c r="WZR297" s="3"/>
      <c r="WZS297" s="3"/>
      <c r="WZT297" s="3"/>
      <c r="WZU297" s="3"/>
      <c r="WZV297" s="3"/>
      <c r="WZW297" s="3"/>
      <c r="WZX297" s="3"/>
      <c r="WZY297" s="3"/>
      <c r="WZZ297" s="3"/>
      <c r="XAA297" s="3"/>
      <c r="XAB297" s="3"/>
      <c r="XAC297" s="3"/>
      <c r="XAD297" s="3"/>
      <c r="XAE297" s="3"/>
      <c r="XAF297" s="3"/>
      <c r="XAG297" s="3"/>
      <c r="XAH297" s="3"/>
      <c r="XAI297" s="3"/>
      <c r="XAJ297" s="3"/>
      <c r="XAK297" s="3"/>
      <c r="XAL297" s="3"/>
      <c r="XAM297" s="3"/>
      <c r="XAN297" s="3"/>
      <c r="XAO297" s="3"/>
      <c r="XAP297" s="3"/>
      <c r="XAQ297" s="3"/>
      <c r="XAR297" s="3"/>
      <c r="XAS297" s="3"/>
      <c r="XAT297" s="3"/>
      <c r="XAU297" s="3"/>
      <c r="XAV297" s="3"/>
      <c r="XAW297" s="3"/>
      <c r="XAX297" s="3"/>
      <c r="XAY297" s="3"/>
      <c r="XAZ297" s="3"/>
      <c r="XBA297" s="3"/>
      <c r="XBB297" s="3"/>
      <c r="XBC297" s="3"/>
      <c r="XBD297" s="3"/>
      <c r="XBE297" s="3"/>
      <c r="XBF297" s="3"/>
      <c r="XBG297" s="3"/>
      <c r="XBH297" s="3"/>
      <c r="XBI297" s="3"/>
      <c r="XBJ297" s="3"/>
      <c r="XBK297" s="3"/>
      <c r="XBL297" s="3"/>
      <c r="XBM297" s="3"/>
      <c r="XBN297" s="3"/>
      <c r="XBO297" s="3"/>
      <c r="XBP297" s="3"/>
      <c r="XBQ297" s="3"/>
      <c r="XBR297" s="3"/>
      <c r="XBS297" s="3"/>
      <c r="XBT297" s="3"/>
      <c r="XBU297" s="3"/>
      <c r="XBV297" s="3"/>
      <c r="XBW297" s="3"/>
      <c r="XBX297" s="3"/>
      <c r="XBY297" s="3"/>
      <c r="XBZ297" s="3"/>
      <c r="XCA297" s="3"/>
      <c r="XCB297" s="3"/>
      <c r="XCC297" s="3"/>
      <c r="XCD297" s="3"/>
      <c r="XCE297" s="3"/>
      <c r="XCF297" s="3"/>
      <c r="XCG297" s="3"/>
      <c r="XCH297" s="3"/>
      <c r="XCI297" s="3"/>
      <c r="XCJ297" s="3"/>
      <c r="XCK297" s="3"/>
      <c r="XCL297" s="3"/>
      <c r="XCM297" s="3"/>
      <c r="XCN297" s="3"/>
      <c r="XCO297" s="3"/>
      <c r="XCP297" s="3"/>
      <c r="XCQ297" s="3"/>
      <c r="XCR297" s="3"/>
      <c r="XCS297" s="3"/>
      <c r="XCT297" s="3"/>
      <c r="XCU297" s="3"/>
      <c r="XCV297" s="3"/>
      <c r="XCW297" s="3"/>
      <c r="XCX297" s="3"/>
      <c r="XCY297" s="3"/>
      <c r="XCZ297" s="3"/>
      <c r="XDA297" s="3"/>
      <c r="XDB297" s="3"/>
      <c r="XDC297" s="3"/>
      <c r="XDD297" s="3"/>
      <c r="XDE297" s="3"/>
      <c r="XDF297" s="3"/>
      <c r="XDG297" s="3"/>
      <c r="XDH297" s="3"/>
      <c r="XDI297" s="3"/>
      <c r="XDJ297" s="3"/>
      <c r="XDK297" s="3"/>
      <c r="XDL297" s="3"/>
      <c r="XDM297" s="3"/>
      <c r="XDN297" s="3"/>
      <c r="XDO297" s="3"/>
      <c r="XDP297" s="3"/>
      <c r="XDQ297" s="3"/>
      <c r="XDR297" s="3"/>
      <c r="XDS297" s="3"/>
      <c r="XDT297" s="3"/>
      <c r="XDU297" s="3"/>
      <c r="XDV297" s="3"/>
      <c r="XDW297" s="3"/>
      <c r="XDX297" s="3"/>
      <c r="XDY297" s="3"/>
      <c r="XDZ297" s="3"/>
      <c r="XEA297" s="3"/>
      <c r="XEB297" s="3"/>
      <c r="XEC297" s="3"/>
      <c r="XED297" s="3"/>
      <c r="XEE297" s="3"/>
      <c r="XEF297" s="3"/>
      <c r="XEG297" s="3"/>
      <c r="XEH297" s="3"/>
      <c r="XEI297" s="3"/>
      <c r="XEJ297" s="3"/>
      <c r="XEK297" s="3"/>
      <c r="XEL297" s="3"/>
      <c r="XEM297" s="3"/>
      <c r="XEN297" s="3"/>
      <c r="XEO297" s="3"/>
      <c r="XEP297" s="3"/>
      <c r="XEQ297" s="3"/>
      <c r="XER297" s="3"/>
      <c r="XES297" s="3"/>
      <c r="XET297" s="3"/>
      <c r="XEU297" s="3"/>
      <c r="XEV297" s="3"/>
      <c r="XEW297" s="3"/>
      <c r="XEX297" s="3"/>
      <c r="XEY297" s="3"/>
      <c r="XEZ297" s="3"/>
      <c r="XFA297" s="3"/>
      <c r="XFB297" s="3"/>
      <c r="XFC297" s="3"/>
      <c r="XFD297" s="3"/>
    </row>
    <row r="298" spans="1:16384" s="134" customFormat="1" ht="30" customHeight="1" x14ac:dyDescent="0.2">
      <c r="A298" s="190" t="s">
        <v>236</v>
      </c>
      <c r="B298" s="148" t="s">
        <v>260</v>
      </c>
    </row>
    <row r="299" spans="1:16384" s="84" customFormat="1" ht="20.100000000000001"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c r="DN299" s="3"/>
      <c r="DO299" s="3"/>
      <c r="DP299" s="3"/>
      <c r="DQ299" s="3"/>
      <c r="DR299" s="3"/>
      <c r="DS299" s="3"/>
      <c r="DT299" s="3"/>
      <c r="DU299" s="3"/>
      <c r="DV299" s="3"/>
      <c r="DW299" s="3"/>
      <c r="DX299" s="3"/>
      <c r="DY299" s="3"/>
      <c r="DZ299" s="3"/>
      <c r="EA299" s="3"/>
      <c r="EB299" s="3"/>
      <c r="EC299" s="3"/>
      <c r="ED299" s="3"/>
      <c r="EE299" s="3"/>
      <c r="EF299" s="3"/>
      <c r="EG299" s="3"/>
      <c r="EH299" s="3"/>
      <c r="EI299" s="3"/>
      <c r="EJ299" s="3"/>
      <c r="EK299" s="3"/>
      <c r="EL299" s="3"/>
      <c r="EM299" s="3"/>
      <c r="EN299" s="3"/>
      <c r="EO299" s="3"/>
      <c r="EP299" s="3"/>
      <c r="EQ299" s="3"/>
      <c r="ER299" s="3"/>
      <c r="ES299" s="3"/>
      <c r="ET299" s="3"/>
      <c r="EU299" s="3"/>
      <c r="EV299" s="3"/>
      <c r="EW299" s="3"/>
      <c r="EX299" s="3"/>
      <c r="EY299" s="3"/>
      <c r="EZ299" s="3"/>
      <c r="FA299" s="3"/>
      <c r="FB299" s="3"/>
      <c r="FC299" s="3"/>
      <c r="FD299" s="3"/>
      <c r="FE299" s="3"/>
      <c r="FF299" s="3"/>
      <c r="FG299" s="3"/>
      <c r="FH299" s="3"/>
      <c r="FI299" s="3"/>
      <c r="FJ299" s="3"/>
      <c r="FK299" s="3"/>
      <c r="FL299" s="3"/>
      <c r="FM299" s="3"/>
      <c r="FN299" s="3"/>
      <c r="FO299" s="3"/>
      <c r="FP299" s="3"/>
      <c r="FQ299" s="3"/>
      <c r="FR299" s="3"/>
      <c r="FS299" s="3"/>
      <c r="FT299" s="3"/>
      <c r="FU299" s="3"/>
      <c r="FV299" s="3"/>
      <c r="FW299" s="3"/>
      <c r="FX299" s="3"/>
      <c r="FY299" s="3"/>
      <c r="FZ299" s="3"/>
      <c r="GA299" s="3"/>
      <c r="GB299" s="3"/>
      <c r="GC299" s="3"/>
      <c r="GD299" s="3"/>
      <c r="GE299" s="3"/>
      <c r="GF299" s="3"/>
      <c r="GG299" s="3"/>
      <c r="GH299" s="3"/>
      <c r="GI299" s="3"/>
      <c r="GJ299" s="3"/>
      <c r="GK299" s="3"/>
      <c r="GL299" s="3"/>
      <c r="GM299" s="3"/>
      <c r="GN299" s="3"/>
      <c r="GO299" s="3"/>
      <c r="GP299" s="3"/>
      <c r="GQ299" s="3"/>
      <c r="GR299" s="3"/>
      <c r="GS299" s="3"/>
      <c r="GT299" s="3"/>
      <c r="GU299" s="3"/>
      <c r="GV299" s="3"/>
      <c r="GW299" s="3"/>
      <c r="GX299" s="3"/>
      <c r="GY299" s="3"/>
      <c r="GZ299" s="3"/>
      <c r="HA299" s="3"/>
      <c r="HB299" s="3"/>
      <c r="HC299" s="3"/>
      <c r="HD299" s="3"/>
      <c r="HE299" s="3"/>
      <c r="HF299" s="3"/>
      <c r="HG299" s="3"/>
      <c r="HH299" s="3"/>
      <c r="HI299" s="3"/>
      <c r="HJ299" s="3"/>
      <c r="HK299" s="3"/>
      <c r="HL299" s="3"/>
      <c r="HM299" s="3"/>
      <c r="HN299" s="3"/>
      <c r="HO299" s="3"/>
      <c r="HP299" s="3"/>
      <c r="HQ299" s="3"/>
      <c r="HR299" s="3"/>
      <c r="HS299" s="3"/>
      <c r="HT299" s="3"/>
      <c r="HU299" s="3"/>
      <c r="HV299" s="3"/>
      <c r="HW299" s="3"/>
      <c r="HX299" s="3"/>
      <c r="HY299" s="3"/>
      <c r="HZ299" s="3"/>
      <c r="IA299" s="3"/>
      <c r="IB299" s="3"/>
      <c r="IC299" s="3"/>
      <c r="ID299" s="3"/>
      <c r="IE299" s="3"/>
      <c r="IF299" s="3"/>
      <c r="IG299" s="3"/>
      <c r="IH299" s="3"/>
      <c r="II299" s="3"/>
      <c r="IJ299" s="3"/>
      <c r="IK299" s="3"/>
      <c r="IL299" s="3"/>
      <c r="IM299" s="3"/>
      <c r="IN299" s="3"/>
      <c r="IO299" s="3"/>
      <c r="IP299" s="3"/>
      <c r="IQ299" s="3"/>
      <c r="IR299" s="3"/>
      <c r="IS299" s="3"/>
      <c r="IT299" s="3"/>
      <c r="IU299" s="3"/>
      <c r="IV299" s="3"/>
      <c r="IW299" s="3"/>
      <c r="IX299" s="3"/>
      <c r="IY299" s="3"/>
      <c r="IZ299" s="3"/>
      <c r="JA299" s="3"/>
      <c r="JB299" s="3"/>
      <c r="JC299" s="3"/>
      <c r="JD299" s="3"/>
      <c r="JE299" s="3"/>
      <c r="JF299" s="3"/>
      <c r="JG299" s="3"/>
      <c r="JH299" s="3"/>
      <c r="JI299" s="3"/>
      <c r="JJ299" s="3"/>
      <c r="JK299" s="3"/>
      <c r="JL299" s="3"/>
      <c r="JM299" s="3"/>
      <c r="JN299" s="3"/>
      <c r="JO299" s="3"/>
      <c r="JP299" s="3"/>
      <c r="JQ299" s="3"/>
      <c r="JR299" s="3"/>
      <c r="JS299" s="3"/>
      <c r="JT299" s="3"/>
      <c r="JU299" s="3"/>
      <c r="JV299" s="3"/>
      <c r="JW299" s="3"/>
      <c r="JX299" s="3"/>
      <c r="JY299" s="3"/>
      <c r="JZ299" s="3"/>
      <c r="KA299" s="3"/>
      <c r="KB299" s="3"/>
      <c r="KC299" s="3"/>
      <c r="KD299" s="3"/>
      <c r="KE299" s="3"/>
      <c r="KF299" s="3"/>
      <c r="KG299" s="3"/>
      <c r="KH299" s="3"/>
      <c r="KI299" s="3"/>
      <c r="KJ299" s="3"/>
      <c r="KK299" s="3"/>
      <c r="KL299" s="3"/>
      <c r="KM299" s="3"/>
      <c r="KN299" s="3"/>
      <c r="KO299" s="3"/>
      <c r="KP299" s="3"/>
      <c r="KQ299" s="3"/>
      <c r="KR299" s="3"/>
      <c r="KS299" s="3"/>
      <c r="KT299" s="3"/>
      <c r="KU299" s="3"/>
      <c r="KV299" s="3"/>
      <c r="KW299" s="3"/>
      <c r="KX299" s="3"/>
      <c r="KY299" s="3"/>
      <c r="KZ299" s="3"/>
      <c r="LA299" s="3"/>
      <c r="LB299" s="3"/>
      <c r="LC299" s="3"/>
      <c r="LD299" s="3"/>
      <c r="LE299" s="3"/>
      <c r="LF299" s="3"/>
      <c r="LG299" s="3"/>
      <c r="LH299" s="3"/>
      <c r="LI299" s="3"/>
      <c r="LJ299" s="3"/>
      <c r="LK299" s="3"/>
      <c r="LL299" s="3"/>
      <c r="LM299" s="3"/>
      <c r="LN299" s="3"/>
      <c r="LO299" s="3"/>
      <c r="LP299" s="3"/>
      <c r="LQ299" s="3"/>
      <c r="LR299" s="3"/>
      <c r="LS299" s="3"/>
      <c r="LT299" s="3"/>
      <c r="LU299" s="3"/>
      <c r="LV299" s="3"/>
      <c r="LW299" s="3"/>
      <c r="LX299" s="3"/>
      <c r="LY299" s="3"/>
      <c r="LZ299" s="3"/>
      <c r="MA299" s="3"/>
      <c r="MB299" s="3"/>
      <c r="MC299" s="3"/>
      <c r="MD299" s="3"/>
      <c r="ME299" s="3"/>
      <c r="MF299" s="3"/>
      <c r="MG299" s="3"/>
      <c r="MH299" s="3"/>
      <c r="MI299" s="3"/>
      <c r="MJ299" s="3"/>
      <c r="MK299" s="3"/>
      <c r="ML299" s="3"/>
      <c r="MM299" s="3"/>
      <c r="MN299" s="3"/>
      <c r="MO299" s="3"/>
      <c r="MP299" s="3"/>
      <c r="MQ299" s="3"/>
      <c r="MR299" s="3"/>
      <c r="MS299" s="3"/>
      <c r="MT299" s="3"/>
      <c r="MU299" s="3"/>
      <c r="MV299" s="3"/>
      <c r="MW299" s="3"/>
      <c r="MX299" s="3"/>
      <c r="MY299" s="3"/>
      <c r="MZ299" s="3"/>
      <c r="NA299" s="3"/>
      <c r="NB299" s="3"/>
      <c r="NC299" s="3"/>
      <c r="ND299" s="3"/>
      <c r="NE299" s="3"/>
      <c r="NF299" s="3"/>
      <c r="NG299" s="3"/>
      <c r="NH299" s="3"/>
      <c r="NI299" s="3"/>
      <c r="NJ299" s="3"/>
      <c r="NK299" s="3"/>
      <c r="NL299" s="3"/>
      <c r="NM299" s="3"/>
      <c r="NN299" s="3"/>
      <c r="NO299" s="3"/>
      <c r="NP299" s="3"/>
      <c r="NQ299" s="3"/>
      <c r="NR299" s="3"/>
      <c r="NS299" s="3"/>
      <c r="NT299" s="3"/>
      <c r="NU299" s="3"/>
      <c r="NV299" s="3"/>
      <c r="NW299" s="3"/>
      <c r="NX299" s="3"/>
      <c r="NY299" s="3"/>
      <c r="NZ299" s="3"/>
      <c r="OA299" s="3"/>
      <c r="OB299" s="3"/>
      <c r="OC299" s="3"/>
      <c r="OD299" s="3"/>
      <c r="OE299" s="3"/>
      <c r="OF299" s="3"/>
      <c r="OG299" s="3"/>
      <c r="OH299" s="3"/>
      <c r="OI299" s="3"/>
      <c r="OJ299" s="3"/>
      <c r="OK299" s="3"/>
      <c r="OL299" s="3"/>
      <c r="OM299" s="3"/>
      <c r="ON299" s="3"/>
      <c r="OO299" s="3"/>
      <c r="OP299" s="3"/>
      <c r="OQ299" s="3"/>
      <c r="OR299" s="3"/>
      <c r="OS299" s="3"/>
      <c r="OT299" s="3"/>
      <c r="OU299" s="3"/>
      <c r="OV299" s="3"/>
      <c r="OW299" s="3"/>
      <c r="OX299" s="3"/>
      <c r="OY299" s="3"/>
      <c r="OZ299" s="3"/>
      <c r="PA299" s="3"/>
      <c r="PB299" s="3"/>
      <c r="PC299" s="3"/>
      <c r="PD299" s="3"/>
      <c r="PE299" s="3"/>
      <c r="PF299" s="3"/>
      <c r="PG299" s="3"/>
      <c r="PH299" s="3"/>
      <c r="PI299" s="3"/>
      <c r="PJ299" s="3"/>
      <c r="PK299" s="3"/>
      <c r="PL299" s="3"/>
      <c r="PM299" s="3"/>
      <c r="PN299" s="3"/>
      <c r="PO299" s="3"/>
      <c r="PP299" s="3"/>
      <c r="PQ299" s="3"/>
      <c r="PR299" s="3"/>
      <c r="PS299" s="3"/>
      <c r="PT299" s="3"/>
      <c r="PU299" s="3"/>
      <c r="PV299" s="3"/>
      <c r="PW299" s="3"/>
      <c r="PX299" s="3"/>
      <c r="PY299" s="3"/>
      <c r="PZ299" s="3"/>
      <c r="QA299" s="3"/>
      <c r="QB299" s="3"/>
      <c r="QC299" s="3"/>
      <c r="QD299" s="3"/>
      <c r="QE299" s="3"/>
      <c r="QF299" s="3"/>
      <c r="QG299" s="3"/>
      <c r="QH299" s="3"/>
      <c r="QI299" s="3"/>
      <c r="QJ299" s="3"/>
      <c r="QK299" s="3"/>
      <c r="QL299" s="3"/>
      <c r="QM299" s="3"/>
      <c r="QN299" s="3"/>
      <c r="QO299" s="3"/>
      <c r="QP299" s="3"/>
      <c r="QQ299" s="3"/>
      <c r="QR299" s="3"/>
      <c r="QS299" s="3"/>
      <c r="QT299" s="3"/>
      <c r="QU299" s="3"/>
      <c r="QV299" s="3"/>
      <c r="QW299" s="3"/>
      <c r="QX299" s="3"/>
      <c r="QY299" s="3"/>
      <c r="QZ299" s="3"/>
      <c r="RA299" s="3"/>
      <c r="RB299" s="3"/>
      <c r="RC299" s="3"/>
      <c r="RD299" s="3"/>
      <c r="RE299" s="3"/>
      <c r="RF299" s="3"/>
      <c r="RG299" s="3"/>
      <c r="RH299" s="3"/>
      <c r="RI299" s="3"/>
      <c r="RJ299" s="3"/>
      <c r="RK299" s="3"/>
      <c r="RL299" s="3"/>
      <c r="RM299" s="3"/>
      <c r="RN299" s="3"/>
      <c r="RO299" s="3"/>
      <c r="RP299" s="3"/>
      <c r="RQ299" s="3"/>
      <c r="RR299" s="3"/>
      <c r="RS299" s="3"/>
      <c r="RT299" s="3"/>
      <c r="RU299" s="3"/>
      <c r="RV299" s="3"/>
      <c r="RW299" s="3"/>
      <c r="RX299" s="3"/>
      <c r="RY299" s="3"/>
      <c r="RZ299" s="3"/>
      <c r="SA299" s="3"/>
      <c r="SB299" s="3"/>
      <c r="SC299" s="3"/>
      <c r="SD299" s="3"/>
      <c r="SE299" s="3"/>
      <c r="SF299" s="3"/>
      <c r="SG299" s="3"/>
      <c r="SH299" s="3"/>
      <c r="SI299" s="3"/>
      <c r="SJ299" s="3"/>
      <c r="SK299" s="3"/>
      <c r="SL299" s="3"/>
      <c r="SM299" s="3"/>
      <c r="SN299" s="3"/>
      <c r="SO299" s="3"/>
      <c r="SP299" s="3"/>
      <c r="SQ299" s="3"/>
      <c r="SR299" s="3"/>
      <c r="SS299" s="3"/>
      <c r="ST299" s="3"/>
      <c r="SU299" s="3"/>
      <c r="SV299" s="3"/>
      <c r="SW299" s="3"/>
      <c r="SX299" s="3"/>
      <c r="SY299" s="3"/>
      <c r="SZ299" s="3"/>
      <c r="TA299" s="3"/>
      <c r="TB299" s="3"/>
      <c r="TC299" s="3"/>
      <c r="TD299" s="3"/>
      <c r="TE299" s="3"/>
      <c r="TF299" s="3"/>
      <c r="TG299" s="3"/>
      <c r="TH299" s="3"/>
      <c r="TI299" s="3"/>
      <c r="TJ299" s="3"/>
      <c r="TK299" s="3"/>
      <c r="TL299" s="3"/>
      <c r="TM299" s="3"/>
      <c r="TN299" s="3"/>
      <c r="TO299" s="3"/>
      <c r="TP299" s="3"/>
      <c r="TQ299" s="3"/>
      <c r="TR299" s="3"/>
      <c r="TS299" s="3"/>
      <c r="TT299" s="3"/>
      <c r="TU299" s="3"/>
      <c r="TV299" s="3"/>
      <c r="TW299" s="3"/>
      <c r="TX299" s="3"/>
      <c r="TY299" s="3"/>
      <c r="TZ299" s="3"/>
      <c r="UA299" s="3"/>
      <c r="UB299" s="3"/>
      <c r="UC299" s="3"/>
      <c r="UD299" s="3"/>
      <c r="UE299" s="3"/>
      <c r="UF299" s="3"/>
      <c r="UG299" s="3"/>
      <c r="UH299" s="3"/>
      <c r="UI299" s="3"/>
      <c r="UJ299" s="3"/>
      <c r="UK299" s="3"/>
      <c r="UL299" s="3"/>
      <c r="UM299" s="3"/>
      <c r="UN299" s="3"/>
      <c r="UO299" s="3"/>
      <c r="UP299" s="3"/>
      <c r="UQ299" s="3"/>
      <c r="UR299" s="3"/>
      <c r="US299" s="3"/>
      <c r="UT299" s="3"/>
      <c r="UU299" s="3"/>
      <c r="UV299" s="3"/>
      <c r="UW299" s="3"/>
      <c r="UX299" s="3"/>
      <c r="UY299" s="3"/>
      <c r="UZ299" s="3"/>
      <c r="VA299" s="3"/>
      <c r="VB299" s="3"/>
      <c r="VC299" s="3"/>
      <c r="VD299" s="3"/>
      <c r="VE299" s="3"/>
      <c r="VF299" s="3"/>
      <c r="VG299" s="3"/>
      <c r="VH299" s="3"/>
      <c r="VI299" s="3"/>
      <c r="VJ299" s="3"/>
      <c r="VK299" s="3"/>
      <c r="VL299" s="3"/>
      <c r="VM299" s="3"/>
      <c r="VN299" s="3"/>
      <c r="VO299" s="3"/>
      <c r="VP299" s="3"/>
      <c r="VQ299" s="3"/>
      <c r="VR299" s="3"/>
      <c r="VS299" s="3"/>
      <c r="VT299" s="3"/>
      <c r="VU299" s="3"/>
      <c r="VV299" s="3"/>
      <c r="VW299" s="3"/>
      <c r="VX299" s="3"/>
      <c r="VY299" s="3"/>
      <c r="VZ299" s="3"/>
      <c r="WA299" s="3"/>
      <c r="WB299" s="3"/>
      <c r="WC299" s="3"/>
      <c r="WD299" s="3"/>
      <c r="WE299" s="3"/>
      <c r="WF299" s="3"/>
      <c r="WG299" s="3"/>
      <c r="WH299" s="3"/>
      <c r="WI299" s="3"/>
      <c r="WJ299" s="3"/>
      <c r="WK299" s="3"/>
      <c r="WL299" s="3"/>
      <c r="WM299" s="3"/>
      <c r="WN299" s="3"/>
      <c r="WO299" s="3"/>
      <c r="WP299" s="3"/>
      <c r="WQ299" s="3"/>
      <c r="WR299" s="3"/>
      <c r="WS299" s="3"/>
      <c r="WT299" s="3"/>
      <c r="WU299" s="3"/>
      <c r="WV299" s="3"/>
      <c r="WW299" s="3"/>
      <c r="WX299" s="3"/>
      <c r="WY299" s="3"/>
      <c r="WZ299" s="3"/>
      <c r="XA299" s="3"/>
      <c r="XB299" s="3"/>
      <c r="XC299" s="3"/>
      <c r="XD299" s="3"/>
      <c r="XE299" s="3"/>
      <c r="XF299" s="3"/>
      <c r="XG299" s="3"/>
      <c r="XH299" s="3"/>
      <c r="XI299" s="3"/>
      <c r="XJ299" s="3"/>
      <c r="XK299" s="3"/>
      <c r="XL299" s="3"/>
      <c r="XM299" s="3"/>
      <c r="XN299" s="3"/>
      <c r="XO299" s="3"/>
      <c r="XP299" s="3"/>
      <c r="XQ299" s="3"/>
      <c r="XR299" s="3"/>
      <c r="XS299" s="3"/>
      <c r="XT299" s="3"/>
      <c r="XU299" s="3"/>
      <c r="XV299" s="3"/>
      <c r="XW299" s="3"/>
      <c r="XX299" s="3"/>
      <c r="XY299" s="3"/>
      <c r="XZ299" s="3"/>
      <c r="YA299" s="3"/>
      <c r="YB299" s="3"/>
      <c r="YC299" s="3"/>
      <c r="YD299" s="3"/>
      <c r="YE299" s="3"/>
      <c r="YF299" s="3"/>
      <c r="YG299" s="3"/>
      <c r="YH299" s="3"/>
      <c r="YI299" s="3"/>
      <c r="YJ299" s="3"/>
      <c r="YK299" s="3"/>
      <c r="YL299" s="3"/>
      <c r="YM299" s="3"/>
      <c r="YN299" s="3"/>
      <c r="YO299" s="3"/>
      <c r="YP299" s="3"/>
      <c r="YQ299" s="3"/>
      <c r="YR299" s="3"/>
      <c r="YS299" s="3"/>
      <c r="YT299" s="3"/>
      <c r="YU299" s="3"/>
      <c r="YV299" s="3"/>
      <c r="YW299" s="3"/>
      <c r="YX299" s="3"/>
      <c r="YY299" s="3"/>
      <c r="YZ299" s="3"/>
      <c r="ZA299" s="3"/>
      <c r="ZB299" s="3"/>
      <c r="ZC299" s="3"/>
      <c r="ZD299" s="3"/>
      <c r="ZE299" s="3"/>
      <c r="ZF299" s="3"/>
      <c r="ZG299" s="3"/>
      <c r="ZH299" s="3"/>
      <c r="ZI299" s="3"/>
      <c r="ZJ299" s="3"/>
      <c r="ZK299" s="3"/>
      <c r="ZL299" s="3"/>
      <c r="ZM299" s="3"/>
      <c r="ZN299" s="3"/>
      <c r="ZO299" s="3"/>
      <c r="ZP299" s="3"/>
      <c r="ZQ299" s="3"/>
      <c r="ZR299" s="3"/>
      <c r="ZS299" s="3"/>
      <c r="ZT299" s="3"/>
      <c r="ZU299" s="3"/>
      <c r="ZV299" s="3"/>
      <c r="ZW299" s="3"/>
      <c r="ZX299" s="3"/>
      <c r="ZY299" s="3"/>
      <c r="ZZ299" s="3"/>
      <c r="AAA299" s="3"/>
      <c r="AAB299" s="3"/>
      <c r="AAC299" s="3"/>
      <c r="AAD299" s="3"/>
      <c r="AAE299" s="3"/>
      <c r="AAF299" s="3"/>
      <c r="AAG299" s="3"/>
      <c r="AAH299" s="3"/>
      <c r="AAI299" s="3"/>
      <c r="AAJ299" s="3"/>
      <c r="AAK299" s="3"/>
      <c r="AAL299" s="3"/>
      <c r="AAM299" s="3"/>
      <c r="AAN299" s="3"/>
      <c r="AAO299" s="3"/>
      <c r="AAP299" s="3"/>
      <c r="AAQ299" s="3"/>
      <c r="AAR299" s="3"/>
      <c r="AAS299" s="3"/>
      <c r="AAT299" s="3"/>
      <c r="AAU299" s="3"/>
      <c r="AAV299" s="3"/>
      <c r="AAW299" s="3"/>
      <c r="AAX299" s="3"/>
      <c r="AAY299" s="3"/>
      <c r="AAZ299" s="3"/>
      <c r="ABA299" s="3"/>
      <c r="ABB299" s="3"/>
      <c r="ABC299" s="3"/>
      <c r="ABD299" s="3"/>
      <c r="ABE299" s="3"/>
      <c r="ABF299" s="3"/>
      <c r="ABG299" s="3"/>
      <c r="ABH299" s="3"/>
      <c r="ABI299" s="3"/>
      <c r="ABJ299" s="3"/>
      <c r="ABK299" s="3"/>
      <c r="ABL299" s="3"/>
      <c r="ABM299" s="3"/>
      <c r="ABN299" s="3"/>
      <c r="ABO299" s="3"/>
      <c r="ABP299" s="3"/>
      <c r="ABQ299" s="3"/>
      <c r="ABR299" s="3"/>
      <c r="ABS299" s="3"/>
      <c r="ABT299" s="3"/>
      <c r="ABU299" s="3"/>
      <c r="ABV299" s="3"/>
      <c r="ABW299" s="3"/>
      <c r="ABX299" s="3"/>
      <c r="ABY299" s="3"/>
      <c r="ABZ299" s="3"/>
      <c r="ACA299" s="3"/>
      <c r="ACB299" s="3"/>
      <c r="ACC299" s="3"/>
      <c r="ACD299" s="3"/>
      <c r="ACE299" s="3"/>
      <c r="ACF299" s="3"/>
      <c r="ACG299" s="3"/>
      <c r="ACH299" s="3"/>
      <c r="ACI299" s="3"/>
      <c r="ACJ299" s="3"/>
      <c r="ACK299" s="3"/>
      <c r="ACL299" s="3"/>
      <c r="ACM299" s="3"/>
      <c r="ACN299" s="3"/>
      <c r="ACO299" s="3"/>
      <c r="ACP299" s="3"/>
      <c r="ACQ299" s="3"/>
      <c r="ACR299" s="3"/>
      <c r="ACS299" s="3"/>
      <c r="ACT299" s="3"/>
      <c r="ACU299" s="3"/>
      <c r="ACV299" s="3"/>
      <c r="ACW299" s="3"/>
      <c r="ACX299" s="3"/>
      <c r="ACY299" s="3"/>
      <c r="ACZ299" s="3"/>
      <c r="ADA299" s="3"/>
      <c r="ADB299" s="3"/>
      <c r="ADC299" s="3"/>
      <c r="ADD299" s="3"/>
      <c r="ADE299" s="3"/>
      <c r="ADF299" s="3"/>
      <c r="ADG299" s="3"/>
      <c r="ADH299" s="3"/>
      <c r="ADI299" s="3"/>
      <c r="ADJ299" s="3"/>
      <c r="ADK299" s="3"/>
      <c r="ADL299" s="3"/>
      <c r="ADM299" s="3"/>
      <c r="ADN299" s="3"/>
      <c r="ADO299" s="3"/>
      <c r="ADP299" s="3"/>
      <c r="ADQ299" s="3"/>
      <c r="ADR299" s="3"/>
      <c r="ADS299" s="3"/>
      <c r="ADT299" s="3"/>
      <c r="ADU299" s="3"/>
      <c r="ADV299" s="3"/>
      <c r="ADW299" s="3"/>
      <c r="ADX299" s="3"/>
      <c r="ADY299" s="3"/>
      <c r="ADZ299" s="3"/>
      <c r="AEA299" s="3"/>
      <c r="AEB299" s="3"/>
      <c r="AEC299" s="3"/>
      <c r="AED299" s="3"/>
      <c r="AEE299" s="3"/>
      <c r="AEF299" s="3"/>
      <c r="AEG299" s="3"/>
      <c r="AEH299" s="3"/>
      <c r="AEI299" s="3"/>
      <c r="AEJ299" s="3"/>
      <c r="AEK299" s="3"/>
      <c r="AEL299" s="3"/>
      <c r="AEM299" s="3"/>
      <c r="AEN299" s="3"/>
      <c r="AEO299" s="3"/>
      <c r="AEP299" s="3"/>
      <c r="AEQ299" s="3"/>
      <c r="AER299" s="3"/>
      <c r="AES299" s="3"/>
      <c r="AET299" s="3"/>
      <c r="AEU299" s="3"/>
      <c r="AEV299" s="3"/>
      <c r="AEW299" s="3"/>
      <c r="AEX299" s="3"/>
      <c r="AEY299" s="3"/>
      <c r="AEZ299" s="3"/>
      <c r="AFA299" s="3"/>
      <c r="AFB299" s="3"/>
      <c r="AFC299" s="3"/>
      <c r="AFD299" s="3"/>
      <c r="AFE299" s="3"/>
      <c r="AFF299" s="3"/>
      <c r="AFG299" s="3"/>
      <c r="AFH299" s="3"/>
      <c r="AFI299" s="3"/>
      <c r="AFJ299" s="3"/>
      <c r="AFK299" s="3"/>
      <c r="AFL299" s="3"/>
      <c r="AFM299" s="3"/>
      <c r="AFN299" s="3"/>
      <c r="AFO299" s="3"/>
      <c r="AFP299" s="3"/>
      <c r="AFQ299" s="3"/>
      <c r="AFR299" s="3"/>
      <c r="AFS299" s="3"/>
      <c r="AFT299" s="3"/>
      <c r="AFU299" s="3"/>
      <c r="AFV299" s="3"/>
      <c r="AFW299" s="3"/>
      <c r="AFX299" s="3"/>
      <c r="AFY299" s="3"/>
      <c r="AFZ299" s="3"/>
      <c r="AGA299" s="3"/>
      <c r="AGB299" s="3"/>
      <c r="AGC299" s="3"/>
      <c r="AGD299" s="3"/>
      <c r="AGE299" s="3"/>
      <c r="AGF299" s="3"/>
      <c r="AGG299" s="3"/>
      <c r="AGH299" s="3"/>
      <c r="AGI299" s="3"/>
      <c r="AGJ299" s="3"/>
      <c r="AGK299" s="3"/>
      <c r="AGL299" s="3"/>
      <c r="AGM299" s="3"/>
      <c r="AGN299" s="3"/>
      <c r="AGO299" s="3"/>
      <c r="AGP299" s="3"/>
      <c r="AGQ299" s="3"/>
      <c r="AGR299" s="3"/>
      <c r="AGS299" s="3"/>
      <c r="AGT299" s="3"/>
      <c r="AGU299" s="3"/>
      <c r="AGV299" s="3"/>
      <c r="AGW299" s="3"/>
      <c r="AGX299" s="3"/>
      <c r="AGY299" s="3"/>
      <c r="AGZ299" s="3"/>
      <c r="AHA299" s="3"/>
      <c r="AHB299" s="3"/>
      <c r="AHC299" s="3"/>
      <c r="AHD299" s="3"/>
      <c r="AHE299" s="3"/>
      <c r="AHF299" s="3"/>
      <c r="AHG299" s="3"/>
      <c r="AHH299" s="3"/>
      <c r="AHI299" s="3"/>
      <c r="AHJ299" s="3"/>
      <c r="AHK299" s="3"/>
      <c r="AHL299" s="3"/>
      <c r="AHM299" s="3"/>
      <c r="AHN299" s="3"/>
      <c r="AHO299" s="3"/>
      <c r="AHP299" s="3"/>
      <c r="AHQ299" s="3"/>
      <c r="AHR299" s="3"/>
      <c r="AHS299" s="3"/>
      <c r="AHT299" s="3"/>
      <c r="AHU299" s="3"/>
      <c r="AHV299" s="3"/>
      <c r="AHW299" s="3"/>
      <c r="AHX299" s="3"/>
      <c r="AHY299" s="3"/>
      <c r="AHZ299" s="3"/>
      <c r="AIA299" s="3"/>
      <c r="AIB299" s="3"/>
      <c r="AIC299" s="3"/>
      <c r="AID299" s="3"/>
      <c r="AIE299" s="3"/>
      <c r="AIF299" s="3"/>
      <c r="AIG299" s="3"/>
      <c r="AIH299" s="3"/>
      <c r="AII299" s="3"/>
      <c r="AIJ299" s="3"/>
      <c r="AIK299" s="3"/>
      <c r="AIL299" s="3"/>
      <c r="AIM299" s="3"/>
      <c r="AIN299" s="3"/>
      <c r="AIO299" s="3"/>
      <c r="AIP299" s="3"/>
      <c r="AIQ299" s="3"/>
      <c r="AIR299" s="3"/>
      <c r="AIS299" s="3"/>
      <c r="AIT299" s="3"/>
      <c r="AIU299" s="3"/>
      <c r="AIV299" s="3"/>
      <c r="AIW299" s="3"/>
      <c r="AIX299" s="3"/>
      <c r="AIY299" s="3"/>
      <c r="AIZ299" s="3"/>
      <c r="AJA299" s="3"/>
      <c r="AJB299" s="3"/>
      <c r="AJC299" s="3"/>
      <c r="AJD299" s="3"/>
      <c r="AJE299" s="3"/>
      <c r="AJF299" s="3"/>
      <c r="AJG299" s="3"/>
      <c r="AJH299" s="3"/>
      <c r="AJI299" s="3"/>
      <c r="AJJ299" s="3"/>
      <c r="AJK299" s="3"/>
      <c r="AJL299" s="3"/>
      <c r="AJM299" s="3"/>
      <c r="AJN299" s="3"/>
      <c r="AJO299" s="3"/>
      <c r="AJP299" s="3"/>
      <c r="AJQ299" s="3"/>
      <c r="AJR299" s="3"/>
      <c r="AJS299" s="3"/>
      <c r="AJT299" s="3"/>
      <c r="AJU299" s="3"/>
      <c r="AJV299" s="3"/>
      <c r="AJW299" s="3"/>
      <c r="AJX299" s="3"/>
      <c r="AJY299" s="3"/>
      <c r="AJZ299" s="3"/>
      <c r="AKA299" s="3"/>
      <c r="AKB299" s="3"/>
      <c r="AKC299" s="3"/>
      <c r="AKD299" s="3"/>
      <c r="AKE299" s="3"/>
      <c r="AKF299" s="3"/>
      <c r="AKG299" s="3"/>
      <c r="AKH299" s="3"/>
      <c r="AKI299" s="3"/>
      <c r="AKJ299" s="3"/>
      <c r="AKK299" s="3"/>
      <c r="AKL299" s="3"/>
      <c r="AKM299" s="3"/>
      <c r="AKN299" s="3"/>
      <c r="AKO299" s="3"/>
      <c r="AKP299" s="3"/>
      <c r="AKQ299" s="3"/>
      <c r="AKR299" s="3"/>
      <c r="AKS299" s="3"/>
      <c r="AKT299" s="3"/>
      <c r="AKU299" s="3"/>
      <c r="AKV299" s="3"/>
      <c r="AKW299" s="3"/>
      <c r="AKX299" s="3"/>
      <c r="AKY299" s="3"/>
      <c r="AKZ299" s="3"/>
      <c r="ALA299" s="3"/>
      <c r="ALB299" s="3"/>
      <c r="ALC299" s="3"/>
      <c r="ALD299" s="3"/>
      <c r="ALE299" s="3"/>
      <c r="ALF299" s="3"/>
      <c r="ALG299" s="3"/>
      <c r="ALH299" s="3"/>
      <c r="ALI299" s="3"/>
      <c r="ALJ299" s="3"/>
      <c r="ALK299" s="3"/>
      <c r="ALL299" s="3"/>
      <c r="ALM299" s="3"/>
      <c r="ALN299" s="3"/>
      <c r="ALO299" s="3"/>
      <c r="ALP299" s="3"/>
      <c r="ALQ299" s="3"/>
      <c r="ALR299" s="3"/>
      <c r="ALS299" s="3"/>
      <c r="ALT299" s="3"/>
      <c r="ALU299" s="3"/>
      <c r="ALV299" s="3"/>
      <c r="ALW299" s="3"/>
      <c r="ALX299" s="3"/>
      <c r="ALY299" s="3"/>
      <c r="ALZ299" s="3"/>
      <c r="AMA299" s="3"/>
      <c r="AMB299" s="3"/>
      <c r="AMC299" s="3"/>
      <c r="AMD299" s="3"/>
      <c r="AME299" s="3"/>
      <c r="AMF299" s="3"/>
      <c r="AMG299" s="3"/>
      <c r="AMH299" s="3"/>
      <c r="AMI299" s="3"/>
      <c r="AMJ299" s="3"/>
      <c r="AMK299" s="3"/>
      <c r="AML299" s="3"/>
      <c r="AMM299" s="3"/>
      <c r="AMN299" s="3"/>
      <c r="AMO299" s="3"/>
      <c r="AMP299" s="3"/>
      <c r="AMQ299" s="3"/>
      <c r="AMR299" s="3"/>
      <c r="AMS299" s="3"/>
      <c r="AMT299" s="3"/>
      <c r="AMU299" s="3"/>
      <c r="AMV299" s="3"/>
      <c r="AMW299" s="3"/>
      <c r="AMX299" s="3"/>
      <c r="AMY299" s="3"/>
      <c r="AMZ299" s="3"/>
      <c r="ANA299" s="3"/>
      <c r="ANB299" s="3"/>
      <c r="ANC299" s="3"/>
      <c r="AND299" s="3"/>
      <c r="ANE299" s="3"/>
      <c r="ANF299" s="3"/>
      <c r="ANG299" s="3"/>
      <c r="ANH299" s="3"/>
      <c r="ANI299" s="3"/>
      <c r="ANJ299" s="3"/>
      <c r="ANK299" s="3"/>
      <c r="ANL299" s="3"/>
      <c r="ANM299" s="3"/>
      <c r="ANN299" s="3"/>
      <c r="ANO299" s="3"/>
      <c r="ANP299" s="3"/>
      <c r="ANQ299" s="3"/>
      <c r="ANR299" s="3"/>
      <c r="ANS299" s="3"/>
      <c r="ANT299" s="3"/>
      <c r="ANU299" s="3"/>
      <c r="ANV299" s="3"/>
      <c r="ANW299" s="3"/>
      <c r="ANX299" s="3"/>
      <c r="ANY299" s="3"/>
      <c r="ANZ299" s="3"/>
      <c r="AOA299" s="3"/>
      <c r="AOB299" s="3"/>
      <c r="AOC299" s="3"/>
      <c r="AOD299" s="3"/>
      <c r="AOE299" s="3"/>
      <c r="AOF299" s="3"/>
      <c r="AOG299" s="3"/>
      <c r="AOH299" s="3"/>
      <c r="AOI299" s="3"/>
      <c r="AOJ299" s="3"/>
      <c r="AOK299" s="3"/>
      <c r="AOL299" s="3"/>
      <c r="AOM299" s="3"/>
      <c r="AON299" s="3"/>
      <c r="AOO299" s="3"/>
      <c r="AOP299" s="3"/>
      <c r="AOQ299" s="3"/>
      <c r="AOR299" s="3"/>
      <c r="AOS299" s="3"/>
      <c r="AOT299" s="3"/>
      <c r="AOU299" s="3"/>
      <c r="AOV299" s="3"/>
      <c r="AOW299" s="3"/>
      <c r="AOX299" s="3"/>
      <c r="AOY299" s="3"/>
      <c r="AOZ299" s="3"/>
      <c r="APA299" s="3"/>
      <c r="APB299" s="3"/>
      <c r="APC299" s="3"/>
      <c r="APD299" s="3"/>
      <c r="APE299" s="3"/>
      <c r="APF299" s="3"/>
      <c r="APG299" s="3"/>
      <c r="APH299" s="3"/>
      <c r="API299" s="3"/>
      <c r="APJ299" s="3"/>
      <c r="APK299" s="3"/>
      <c r="APL299" s="3"/>
      <c r="APM299" s="3"/>
      <c r="APN299" s="3"/>
      <c r="APO299" s="3"/>
      <c r="APP299" s="3"/>
      <c r="APQ299" s="3"/>
      <c r="APR299" s="3"/>
      <c r="APS299" s="3"/>
      <c r="APT299" s="3"/>
      <c r="APU299" s="3"/>
      <c r="APV299" s="3"/>
      <c r="APW299" s="3"/>
      <c r="APX299" s="3"/>
      <c r="APY299" s="3"/>
      <c r="APZ299" s="3"/>
      <c r="AQA299" s="3"/>
      <c r="AQB299" s="3"/>
      <c r="AQC299" s="3"/>
      <c r="AQD299" s="3"/>
      <c r="AQE299" s="3"/>
      <c r="AQF299" s="3"/>
      <c r="AQG299" s="3"/>
      <c r="AQH299" s="3"/>
      <c r="AQI299" s="3"/>
      <c r="AQJ299" s="3"/>
      <c r="AQK299" s="3"/>
      <c r="AQL299" s="3"/>
      <c r="AQM299" s="3"/>
      <c r="AQN299" s="3"/>
      <c r="AQO299" s="3"/>
      <c r="AQP299" s="3"/>
      <c r="AQQ299" s="3"/>
      <c r="AQR299" s="3"/>
      <c r="AQS299" s="3"/>
      <c r="AQT299" s="3"/>
      <c r="AQU299" s="3"/>
      <c r="AQV299" s="3"/>
      <c r="AQW299" s="3"/>
      <c r="AQX299" s="3"/>
      <c r="AQY299" s="3"/>
      <c r="AQZ299" s="3"/>
      <c r="ARA299" s="3"/>
      <c r="ARB299" s="3"/>
      <c r="ARC299" s="3"/>
      <c r="ARD299" s="3"/>
      <c r="ARE299" s="3"/>
      <c r="ARF299" s="3"/>
      <c r="ARG299" s="3"/>
      <c r="ARH299" s="3"/>
      <c r="ARI299" s="3"/>
      <c r="ARJ299" s="3"/>
      <c r="ARK299" s="3"/>
      <c r="ARL299" s="3"/>
      <c r="ARM299" s="3"/>
      <c r="ARN299" s="3"/>
      <c r="ARO299" s="3"/>
      <c r="ARP299" s="3"/>
      <c r="ARQ299" s="3"/>
      <c r="ARR299" s="3"/>
      <c r="ARS299" s="3"/>
      <c r="ART299" s="3"/>
      <c r="ARU299" s="3"/>
      <c r="ARV299" s="3"/>
      <c r="ARW299" s="3"/>
      <c r="ARX299" s="3"/>
      <c r="ARY299" s="3"/>
      <c r="ARZ299" s="3"/>
      <c r="ASA299" s="3"/>
      <c r="ASB299" s="3"/>
      <c r="ASC299" s="3"/>
      <c r="ASD299" s="3"/>
      <c r="ASE299" s="3"/>
      <c r="ASF299" s="3"/>
      <c r="ASG299" s="3"/>
      <c r="ASH299" s="3"/>
      <c r="ASI299" s="3"/>
      <c r="ASJ299" s="3"/>
      <c r="ASK299" s="3"/>
      <c r="ASL299" s="3"/>
      <c r="ASM299" s="3"/>
      <c r="ASN299" s="3"/>
      <c r="ASO299" s="3"/>
      <c r="ASP299" s="3"/>
      <c r="ASQ299" s="3"/>
      <c r="ASR299" s="3"/>
      <c r="ASS299" s="3"/>
      <c r="AST299" s="3"/>
      <c r="ASU299" s="3"/>
      <c r="ASV299" s="3"/>
      <c r="ASW299" s="3"/>
      <c r="ASX299" s="3"/>
      <c r="ASY299" s="3"/>
      <c r="ASZ299" s="3"/>
      <c r="ATA299" s="3"/>
      <c r="ATB299" s="3"/>
      <c r="ATC299" s="3"/>
      <c r="ATD299" s="3"/>
      <c r="ATE299" s="3"/>
      <c r="ATF299" s="3"/>
      <c r="ATG299" s="3"/>
      <c r="ATH299" s="3"/>
      <c r="ATI299" s="3"/>
      <c r="ATJ299" s="3"/>
      <c r="ATK299" s="3"/>
      <c r="ATL299" s="3"/>
      <c r="ATM299" s="3"/>
      <c r="ATN299" s="3"/>
      <c r="ATO299" s="3"/>
      <c r="ATP299" s="3"/>
      <c r="ATQ299" s="3"/>
      <c r="ATR299" s="3"/>
      <c r="ATS299" s="3"/>
      <c r="ATT299" s="3"/>
      <c r="ATU299" s="3"/>
      <c r="ATV299" s="3"/>
      <c r="ATW299" s="3"/>
      <c r="ATX299" s="3"/>
      <c r="ATY299" s="3"/>
      <c r="ATZ299" s="3"/>
      <c r="AUA299" s="3"/>
      <c r="AUB299" s="3"/>
      <c r="AUC299" s="3"/>
      <c r="AUD299" s="3"/>
      <c r="AUE299" s="3"/>
      <c r="AUF299" s="3"/>
      <c r="AUG299" s="3"/>
      <c r="AUH299" s="3"/>
      <c r="AUI299" s="3"/>
      <c r="AUJ299" s="3"/>
      <c r="AUK299" s="3"/>
      <c r="AUL299" s="3"/>
      <c r="AUM299" s="3"/>
      <c r="AUN299" s="3"/>
      <c r="AUO299" s="3"/>
      <c r="AUP299" s="3"/>
      <c r="AUQ299" s="3"/>
      <c r="AUR299" s="3"/>
      <c r="AUS299" s="3"/>
      <c r="AUT299" s="3"/>
      <c r="AUU299" s="3"/>
      <c r="AUV299" s="3"/>
      <c r="AUW299" s="3"/>
      <c r="AUX299" s="3"/>
      <c r="AUY299" s="3"/>
      <c r="AUZ299" s="3"/>
      <c r="AVA299" s="3"/>
      <c r="AVB299" s="3"/>
      <c r="AVC299" s="3"/>
      <c r="AVD299" s="3"/>
      <c r="AVE299" s="3"/>
      <c r="AVF299" s="3"/>
      <c r="AVG299" s="3"/>
      <c r="AVH299" s="3"/>
      <c r="AVI299" s="3"/>
      <c r="AVJ299" s="3"/>
      <c r="AVK299" s="3"/>
      <c r="AVL299" s="3"/>
      <c r="AVM299" s="3"/>
      <c r="AVN299" s="3"/>
      <c r="AVO299" s="3"/>
      <c r="AVP299" s="3"/>
      <c r="AVQ299" s="3"/>
      <c r="AVR299" s="3"/>
      <c r="AVS299" s="3"/>
      <c r="AVT299" s="3"/>
      <c r="AVU299" s="3"/>
      <c r="AVV299" s="3"/>
      <c r="AVW299" s="3"/>
      <c r="AVX299" s="3"/>
      <c r="AVY299" s="3"/>
      <c r="AVZ299" s="3"/>
      <c r="AWA299" s="3"/>
      <c r="AWB299" s="3"/>
      <c r="AWC299" s="3"/>
      <c r="AWD299" s="3"/>
      <c r="AWE299" s="3"/>
      <c r="AWF299" s="3"/>
      <c r="AWG299" s="3"/>
      <c r="AWH299" s="3"/>
      <c r="AWI299" s="3"/>
      <c r="AWJ299" s="3"/>
      <c r="AWK299" s="3"/>
      <c r="AWL299" s="3"/>
      <c r="AWM299" s="3"/>
      <c r="AWN299" s="3"/>
      <c r="AWO299" s="3"/>
      <c r="AWP299" s="3"/>
      <c r="AWQ299" s="3"/>
      <c r="AWR299" s="3"/>
      <c r="AWS299" s="3"/>
      <c r="AWT299" s="3"/>
      <c r="AWU299" s="3"/>
      <c r="AWV299" s="3"/>
      <c r="AWW299" s="3"/>
      <c r="AWX299" s="3"/>
      <c r="AWY299" s="3"/>
      <c r="AWZ299" s="3"/>
      <c r="AXA299" s="3"/>
      <c r="AXB299" s="3"/>
      <c r="AXC299" s="3"/>
      <c r="AXD299" s="3"/>
      <c r="AXE299" s="3"/>
      <c r="AXF299" s="3"/>
      <c r="AXG299" s="3"/>
      <c r="AXH299" s="3"/>
      <c r="AXI299" s="3"/>
      <c r="AXJ299" s="3"/>
      <c r="AXK299" s="3"/>
      <c r="AXL299" s="3"/>
      <c r="AXM299" s="3"/>
      <c r="AXN299" s="3"/>
      <c r="AXO299" s="3"/>
      <c r="AXP299" s="3"/>
      <c r="AXQ299" s="3"/>
      <c r="AXR299" s="3"/>
      <c r="AXS299" s="3"/>
      <c r="AXT299" s="3"/>
      <c r="AXU299" s="3"/>
      <c r="AXV299" s="3"/>
      <c r="AXW299" s="3"/>
      <c r="AXX299" s="3"/>
      <c r="AXY299" s="3"/>
      <c r="AXZ299" s="3"/>
      <c r="AYA299" s="3"/>
      <c r="AYB299" s="3"/>
      <c r="AYC299" s="3"/>
      <c r="AYD299" s="3"/>
      <c r="AYE299" s="3"/>
      <c r="AYF299" s="3"/>
      <c r="AYG299" s="3"/>
      <c r="AYH299" s="3"/>
      <c r="AYI299" s="3"/>
      <c r="AYJ299" s="3"/>
      <c r="AYK299" s="3"/>
      <c r="AYL299" s="3"/>
      <c r="AYM299" s="3"/>
      <c r="AYN299" s="3"/>
      <c r="AYO299" s="3"/>
      <c r="AYP299" s="3"/>
      <c r="AYQ299" s="3"/>
      <c r="AYR299" s="3"/>
      <c r="AYS299" s="3"/>
      <c r="AYT299" s="3"/>
      <c r="AYU299" s="3"/>
      <c r="AYV299" s="3"/>
      <c r="AYW299" s="3"/>
      <c r="AYX299" s="3"/>
      <c r="AYY299" s="3"/>
      <c r="AYZ299" s="3"/>
      <c r="AZA299" s="3"/>
      <c r="AZB299" s="3"/>
      <c r="AZC299" s="3"/>
      <c r="AZD299" s="3"/>
      <c r="AZE299" s="3"/>
      <c r="AZF299" s="3"/>
      <c r="AZG299" s="3"/>
      <c r="AZH299" s="3"/>
      <c r="AZI299" s="3"/>
      <c r="AZJ299" s="3"/>
      <c r="AZK299" s="3"/>
      <c r="AZL299" s="3"/>
      <c r="AZM299" s="3"/>
      <c r="AZN299" s="3"/>
      <c r="AZO299" s="3"/>
      <c r="AZP299" s="3"/>
      <c r="AZQ299" s="3"/>
      <c r="AZR299" s="3"/>
      <c r="AZS299" s="3"/>
      <c r="AZT299" s="3"/>
      <c r="AZU299" s="3"/>
      <c r="AZV299" s="3"/>
      <c r="AZW299" s="3"/>
      <c r="AZX299" s="3"/>
      <c r="AZY299" s="3"/>
      <c r="AZZ299" s="3"/>
      <c r="BAA299" s="3"/>
      <c r="BAB299" s="3"/>
      <c r="BAC299" s="3"/>
      <c r="BAD299" s="3"/>
      <c r="BAE299" s="3"/>
      <c r="BAF299" s="3"/>
      <c r="BAG299" s="3"/>
      <c r="BAH299" s="3"/>
      <c r="BAI299" s="3"/>
      <c r="BAJ299" s="3"/>
      <c r="BAK299" s="3"/>
      <c r="BAL299" s="3"/>
      <c r="BAM299" s="3"/>
      <c r="BAN299" s="3"/>
      <c r="BAO299" s="3"/>
      <c r="BAP299" s="3"/>
      <c r="BAQ299" s="3"/>
      <c r="BAR299" s="3"/>
      <c r="BAS299" s="3"/>
      <c r="BAT299" s="3"/>
      <c r="BAU299" s="3"/>
      <c r="BAV299" s="3"/>
      <c r="BAW299" s="3"/>
      <c r="BAX299" s="3"/>
      <c r="BAY299" s="3"/>
      <c r="BAZ299" s="3"/>
      <c r="BBA299" s="3"/>
      <c r="BBB299" s="3"/>
      <c r="BBC299" s="3"/>
      <c r="BBD299" s="3"/>
      <c r="BBE299" s="3"/>
      <c r="BBF299" s="3"/>
      <c r="BBG299" s="3"/>
      <c r="BBH299" s="3"/>
      <c r="BBI299" s="3"/>
      <c r="BBJ299" s="3"/>
      <c r="BBK299" s="3"/>
      <c r="BBL299" s="3"/>
      <c r="BBM299" s="3"/>
      <c r="BBN299" s="3"/>
      <c r="BBO299" s="3"/>
      <c r="BBP299" s="3"/>
      <c r="BBQ299" s="3"/>
      <c r="BBR299" s="3"/>
      <c r="BBS299" s="3"/>
      <c r="BBT299" s="3"/>
      <c r="BBU299" s="3"/>
      <c r="BBV299" s="3"/>
      <c r="BBW299" s="3"/>
      <c r="BBX299" s="3"/>
      <c r="BBY299" s="3"/>
      <c r="BBZ299" s="3"/>
      <c r="BCA299" s="3"/>
      <c r="BCB299" s="3"/>
      <c r="BCC299" s="3"/>
      <c r="BCD299" s="3"/>
      <c r="BCE299" s="3"/>
      <c r="BCF299" s="3"/>
      <c r="BCG299" s="3"/>
      <c r="BCH299" s="3"/>
      <c r="BCI299" s="3"/>
      <c r="BCJ299" s="3"/>
      <c r="BCK299" s="3"/>
      <c r="BCL299" s="3"/>
      <c r="BCM299" s="3"/>
      <c r="BCN299" s="3"/>
      <c r="BCO299" s="3"/>
      <c r="BCP299" s="3"/>
      <c r="BCQ299" s="3"/>
      <c r="BCR299" s="3"/>
      <c r="BCS299" s="3"/>
      <c r="BCT299" s="3"/>
      <c r="BCU299" s="3"/>
      <c r="BCV299" s="3"/>
      <c r="BCW299" s="3"/>
      <c r="BCX299" s="3"/>
      <c r="BCY299" s="3"/>
      <c r="BCZ299" s="3"/>
      <c r="BDA299" s="3"/>
      <c r="BDB299" s="3"/>
      <c r="BDC299" s="3"/>
      <c r="BDD299" s="3"/>
      <c r="BDE299" s="3"/>
      <c r="BDF299" s="3"/>
      <c r="BDG299" s="3"/>
      <c r="BDH299" s="3"/>
      <c r="BDI299" s="3"/>
      <c r="BDJ299" s="3"/>
      <c r="BDK299" s="3"/>
      <c r="BDL299" s="3"/>
      <c r="BDM299" s="3"/>
      <c r="BDN299" s="3"/>
      <c r="BDO299" s="3"/>
      <c r="BDP299" s="3"/>
      <c r="BDQ299" s="3"/>
      <c r="BDR299" s="3"/>
      <c r="BDS299" s="3"/>
      <c r="BDT299" s="3"/>
      <c r="BDU299" s="3"/>
      <c r="BDV299" s="3"/>
      <c r="BDW299" s="3"/>
      <c r="BDX299" s="3"/>
      <c r="BDY299" s="3"/>
      <c r="BDZ299" s="3"/>
      <c r="BEA299" s="3"/>
      <c r="BEB299" s="3"/>
      <c r="BEC299" s="3"/>
      <c r="BED299" s="3"/>
      <c r="BEE299" s="3"/>
      <c r="BEF299" s="3"/>
      <c r="BEG299" s="3"/>
      <c r="BEH299" s="3"/>
      <c r="BEI299" s="3"/>
      <c r="BEJ299" s="3"/>
      <c r="BEK299" s="3"/>
      <c r="BEL299" s="3"/>
      <c r="BEM299" s="3"/>
      <c r="BEN299" s="3"/>
      <c r="BEO299" s="3"/>
      <c r="BEP299" s="3"/>
      <c r="BEQ299" s="3"/>
      <c r="BER299" s="3"/>
      <c r="BES299" s="3"/>
      <c r="BET299" s="3"/>
      <c r="BEU299" s="3"/>
      <c r="BEV299" s="3"/>
      <c r="BEW299" s="3"/>
      <c r="BEX299" s="3"/>
      <c r="BEY299" s="3"/>
      <c r="BEZ299" s="3"/>
      <c r="BFA299" s="3"/>
      <c r="BFB299" s="3"/>
      <c r="BFC299" s="3"/>
      <c r="BFD299" s="3"/>
      <c r="BFE299" s="3"/>
      <c r="BFF299" s="3"/>
      <c r="BFG299" s="3"/>
      <c r="BFH299" s="3"/>
      <c r="BFI299" s="3"/>
      <c r="BFJ299" s="3"/>
      <c r="BFK299" s="3"/>
      <c r="BFL299" s="3"/>
      <c r="BFM299" s="3"/>
      <c r="BFN299" s="3"/>
      <c r="BFO299" s="3"/>
      <c r="BFP299" s="3"/>
      <c r="BFQ299" s="3"/>
      <c r="BFR299" s="3"/>
      <c r="BFS299" s="3"/>
      <c r="BFT299" s="3"/>
      <c r="BFU299" s="3"/>
      <c r="BFV299" s="3"/>
      <c r="BFW299" s="3"/>
      <c r="BFX299" s="3"/>
      <c r="BFY299" s="3"/>
      <c r="BFZ299" s="3"/>
      <c r="BGA299" s="3"/>
      <c r="BGB299" s="3"/>
      <c r="BGC299" s="3"/>
      <c r="BGD299" s="3"/>
      <c r="BGE299" s="3"/>
      <c r="BGF299" s="3"/>
      <c r="BGG299" s="3"/>
      <c r="BGH299" s="3"/>
      <c r="BGI299" s="3"/>
      <c r="BGJ299" s="3"/>
      <c r="BGK299" s="3"/>
      <c r="BGL299" s="3"/>
      <c r="BGM299" s="3"/>
      <c r="BGN299" s="3"/>
      <c r="BGO299" s="3"/>
      <c r="BGP299" s="3"/>
      <c r="BGQ299" s="3"/>
      <c r="BGR299" s="3"/>
      <c r="BGS299" s="3"/>
      <c r="BGT299" s="3"/>
      <c r="BGU299" s="3"/>
      <c r="BGV299" s="3"/>
      <c r="BGW299" s="3"/>
      <c r="BGX299" s="3"/>
      <c r="BGY299" s="3"/>
      <c r="BGZ299" s="3"/>
      <c r="BHA299" s="3"/>
      <c r="BHB299" s="3"/>
      <c r="BHC299" s="3"/>
      <c r="BHD299" s="3"/>
      <c r="BHE299" s="3"/>
      <c r="BHF299" s="3"/>
      <c r="BHG299" s="3"/>
      <c r="BHH299" s="3"/>
      <c r="BHI299" s="3"/>
      <c r="BHJ299" s="3"/>
      <c r="BHK299" s="3"/>
      <c r="BHL299" s="3"/>
      <c r="BHM299" s="3"/>
      <c r="BHN299" s="3"/>
      <c r="BHO299" s="3"/>
      <c r="BHP299" s="3"/>
      <c r="BHQ299" s="3"/>
      <c r="BHR299" s="3"/>
      <c r="BHS299" s="3"/>
      <c r="BHT299" s="3"/>
      <c r="BHU299" s="3"/>
      <c r="BHV299" s="3"/>
      <c r="BHW299" s="3"/>
      <c r="BHX299" s="3"/>
      <c r="BHY299" s="3"/>
      <c r="BHZ299" s="3"/>
      <c r="BIA299" s="3"/>
      <c r="BIB299" s="3"/>
      <c r="BIC299" s="3"/>
      <c r="BID299" s="3"/>
      <c r="BIE299" s="3"/>
      <c r="BIF299" s="3"/>
      <c r="BIG299" s="3"/>
      <c r="BIH299" s="3"/>
      <c r="BII299" s="3"/>
      <c r="BIJ299" s="3"/>
      <c r="BIK299" s="3"/>
      <c r="BIL299" s="3"/>
      <c r="BIM299" s="3"/>
      <c r="BIN299" s="3"/>
      <c r="BIO299" s="3"/>
      <c r="BIP299" s="3"/>
      <c r="BIQ299" s="3"/>
      <c r="BIR299" s="3"/>
      <c r="BIS299" s="3"/>
      <c r="BIT299" s="3"/>
      <c r="BIU299" s="3"/>
      <c r="BIV299" s="3"/>
      <c r="BIW299" s="3"/>
      <c r="BIX299" s="3"/>
      <c r="BIY299" s="3"/>
      <c r="BIZ299" s="3"/>
      <c r="BJA299" s="3"/>
      <c r="BJB299" s="3"/>
      <c r="BJC299" s="3"/>
      <c r="BJD299" s="3"/>
      <c r="BJE299" s="3"/>
      <c r="BJF299" s="3"/>
      <c r="BJG299" s="3"/>
      <c r="BJH299" s="3"/>
      <c r="BJI299" s="3"/>
      <c r="BJJ299" s="3"/>
      <c r="BJK299" s="3"/>
      <c r="BJL299" s="3"/>
      <c r="BJM299" s="3"/>
      <c r="BJN299" s="3"/>
      <c r="BJO299" s="3"/>
      <c r="BJP299" s="3"/>
      <c r="BJQ299" s="3"/>
      <c r="BJR299" s="3"/>
      <c r="BJS299" s="3"/>
      <c r="BJT299" s="3"/>
      <c r="BJU299" s="3"/>
      <c r="BJV299" s="3"/>
      <c r="BJW299" s="3"/>
      <c r="BJX299" s="3"/>
      <c r="BJY299" s="3"/>
      <c r="BJZ299" s="3"/>
      <c r="BKA299" s="3"/>
      <c r="BKB299" s="3"/>
      <c r="BKC299" s="3"/>
      <c r="BKD299" s="3"/>
      <c r="BKE299" s="3"/>
      <c r="BKF299" s="3"/>
      <c r="BKG299" s="3"/>
      <c r="BKH299" s="3"/>
      <c r="BKI299" s="3"/>
      <c r="BKJ299" s="3"/>
      <c r="BKK299" s="3"/>
      <c r="BKL299" s="3"/>
      <c r="BKM299" s="3"/>
      <c r="BKN299" s="3"/>
      <c r="BKO299" s="3"/>
      <c r="BKP299" s="3"/>
      <c r="BKQ299" s="3"/>
      <c r="BKR299" s="3"/>
      <c r="BKS299" s="3"/>
      <c r="BKT299" s="3"/>
      <c r="BKU299" s="3"/>
      <c r="BKV299" s="3"/>
      <c r="BKW299" s="3"/>
      <c r="BKX299" s="3"/>
      <c r="BKY299" s="3"/>
      <c r="BKZ299" s="3"/>
      <c r="BLA299" s="3"/>
      <c r="BLB299" s="3"/>
      <c r="BLC299" s="3"/>
      <c r="BLD299" s="3"/>
      <c r="BLE299" s="3"/>
      <c r="BLF299" s="3"/>
      <c r="BLG299" s="3"/>
      <c r="BLH299" s="3"/>
      <c r="BLI299" s="3"/>
      <c r="BLJ299" s="3"/>
      <c r="BLK299" s="3"/>
      <c r="BLL299" s="3"/>
      <c r="BLM299" s="3"/>
      <c r="BLN299" s="3"/>
      <c r="BLO299" s="3"/>
      <c r="BLP299" s="3"/>
      <c r="BLQ299" s="3"/>
      <c r="BLR299" s="3"/>
      <c r="BLS299" s="3"/>
      <c r="BLT299" s="3"/>
      <c r="BLU299" s="3"/>
      <c r="BLV299" s="3"/>
      <c r="BLW299" s="3"/>
      <c r="BLX299" s="3"/>
      <c r="BLY299" s="3"/>
      <c r="BLZ299" s="3"/>
      <c r="BMA299" s="3"/>
      <c r="BMB299" s="3"/>
      <c r="BMC299" s="3"/>
      <c r="BMD299" s="3"/>
      <c r="BME299" s="3"/>
      <c r="BMF299" s="3"/>
      <c r="BMG299" s="3"/>
      <c r="BMH299" s="3"/>
      <c r="BMI299" s="3"/>
      <c r="BMJ299" s="3"/>
      <c r="BMK299" s="3"/>
      <c r="BML299" s="3"/>
      <c r="BMM299" s="3"/>
      <c r="BMN299" s="3"/>
      <c r="BMO299" s="3"/>
      <c r="BMP299" s="3"/>
      <c r="BMQ299" s="3"/>
      <c r="BMR299" s="3"/>
      <c r="BMS299" s="3"/>
      <c r="BMT299" s="3"/>
      <c r="BMU299" s="3"/>
      <c r="BMV299" s="3"/>
      <c r="BMW299" s="3"/>
      <c r="BMX299" s="3"/>
      <c r="BMY299" s="3"/>
      <c r="BMZ299" s="3"/>
      <c r="BNA299" s="3"/>
      <c r="BNB299" s="3"/>
      <c r="BNC299" s="3"/>
      <c r="BND299" s="3"/>
      <c r="BNE299" s="3"/>
      <c r="BNF299" s="3"/>
      <c r="BNG299" s="3"/>
      <c r="BNH299" s="3"/>
      <c r="BNI299" s="3"/>
      <c r="BNJ299" s="3"/>
      <c r="BNK299" s="3"/>
      <c r="BNL299" s="3"/>
      <c r="BNM299" s="3"/>
      <c r="BNN299" s="3"/>
      <c r="BNO299" s="3"/>
      <c r="BNP299" s="3"/>
      <c r="BNQ299" s="3"/>
      <c r="BNR299" s="3"/>
      <c r="BNS299" s="3"/>
      <c r="BNT299" s="3"/>
      <c r="BNU299" s="3"/>
      <c r="BNV299" s="3"/>
      <c r="BNW299" s="3"/>
      <c r="BNX299" s="3"/>
      <c r="BNY299" s="3"/>
      <c r="BNZ299" s="3"/>
      <c r="BOA299" s="3"/>
      <c r="BOB299" s="3"/>
      <c r="BOC299" s="3"/>
      <c r="BOD299" s="3"/>
      <c r="BOE299" s="3"/>
      <c r="BOF299" s="3"/>
      <c r="BOG299" s="3"/>
      <c r="BOH299" s="3"/>
      <c r="BOI299" s="3"/>
      <c r="BOJ299" s="3"/>
      <c r="BOK299" s="3"/>
      <c r="BOL299" s="3"/>
      <c r="BOM299" s="3"/>
      <c r="BON299" s="3"/>
      <c r="BOO299" s="3"/>
      <c r="BOP299" s="3"/>
      <c r="BOQ299" s="3"/>
      <c r="BOR299" s="3"/>
      <c r="BOS299" s="3"/>
      <c r="BOT299" s="3"/>
      <c r="BOU299" s="3"/>
      <c r="BOV299" s="3"/>
      <c r="BOW299" s="3"/>
      <c r="BOX299" s="3"/>
      <c r="BOY299" s="3"/>
      <c r="BOZ299" s="3"/>
      <c r="BPA299" s="3"/>
      <c r="BPB299" s="3"/>
      <c r="BPC299" s="3"/>
      <c r="BPD299" s="3"/>
      <c r="BPE299" s="3"/>
      <c r="BPF299" s="3"/>
      <c r="BPG299" s="3"/>
      <c r="BPH299" s="3"/>
      <c r="BPI299" s="3"/>
      <c r="BPJ299" s="3"/>
      <c r="BPK299" s="3"/>
      <c r="BPL299" s="3"/>
      <c r="BPM299" s="3"/>
      <c r="BPN299" s="3"/>
      <c r="BPO299" s="3"/>
      <c r="BPP299" s="3"/>
      <c r="BPQ299" s="3"/>
      <c r="BPR299" s="3"/>
      <c r="BPS299" s="3"/>
      <c r="BPT299" s="3"/>
      <c r="BPU299" s="3"/>
      <c r="BPV299" s="3"/>
      <c r="BPW299" s="3"/>
      <c r="BPX299" s="3"/>
      <c r="BPY299" s="3"/>
      <c r="BPZ299" s="3"/>
      <c r="BQA299" s="3"/>
      <c r="BQB299" s="3"/>
      <c r="BQC299" s="3"/>
      <c r="BQD299" s="3"/>
      <c r="BQE299" s="3"/>
      <c r="BQF299" s="3"/>
      <c r="BQG299" s="3"/>
      <c r="BQH299" s="3"/>
      <c r="BQI299" s="3"/>
      <c r="BQJ299" s="3"/>
      <c r="BQK299" s="3"/>
      <c r="BQL299" s="3"/>
      <c r="BQM299" s="3"/>
      <c r="BQN299" s="3"/>
      <c r="BQO299" s="3"/>
      <c r="BQP299" s="3"/>
      <c r="BQQ299" s="3"/>
      <c r="BQR299" s="3"/>
      <c r="BQS299" s="3"/>
      <c r="BQT299" s="3"/>
      <c r="BQU299" s="3"/>
      <c r="BQV299" s="3"/>
      <c r="BQW299" s="3"/>
      <c r="BQX299" s="3"/>
      <c r="BQY299" s="3"/>
      <c r="BQZ299" s="3"/>
      <c r="BRA299" s="3"/>
      <c r="BRB299" s="3"/>
      <c r="BRC299" s="3"/>
      <c r="BRD299" s="3"/>
      <c r="BRE299" s="3"/>
      <c r="BRF299" s="3"/>
      <c r="BRG299" s="3"/>
      <c r="BRH299" s="3"/>
      <c r="BRI299" s="3"/>
      <c r="BRJ299" s="3"/>
      <c r="BRK299" s="3"/>
      <c r="BRL299" s="3"/>
      <c r="BRM299" s="3"/>
      <c r="BRN299" s="3"/>
      <c r="BRO299" s="3"/>
      <c r="BRP299" s="3"/>
      <c r="BRQ299" s="3"/>
      <c r="BRR299" s="3"/>
      <c r="BRS299" s="3"/>
      <c r="BRT299" s="3"/>
      <c r="BRU299" s="3"/>
      <c r="BRV299" s="3"/>
      <c r="BRW299" s="3"/>
      <c r="BRX299" s="3"/>
      <c r="BRY299" s="3"/>
      <c r="BRZ299" s="3"/>
      <c r="BSA299" s="3"/>
      <c r="BSB299" s="3"/>
      <c r="BSC299" s="3"/>
      <c r="BSD299" s="3"/>
      <c r="BSE299" s="3"/>
      <c r="BSF299" s="3"/>
      <c r="BSG299" s="3"/>
      <c r="BSH299" s="3"/>
      <c r="BSI299" s="3"/>
      <c r="BSJ299" s="3"/>
      <c r="BSK299" s="3"/>
      <c r="BSL299" s="3"/>
      <c r="BSM299" s="3"/>
      <c r="BSN299" s="3"/>
      <c r="BSO299" s="3"/>
      <c r="BSP299" s="3"/>
      <c r="BSQ299" s="3"/>
      <c r="BSR299" s="3"/>
      <c r="BSS299" s="3"/>
      <c r="BST299" s="3"/>
      <c r="BSU299" s="3"/>
      <c r="BSV299" s="3"/>
      <c r="BSW299" s="3"/>
      <c r="BSX299" s="3"/>
      <c r="BSY299" s="3"/>
      <c r="BSZ299" s="3"/>
      <c r="BTA299" s="3"/>
      <c r="BTB299" s="3"/>
      <c r="BTC299" s="3"/>
      <c r="BTD299" s="3"/>
      <c r="BTE299" s="3"/>
      <c r="BTF299" s="3"/>
      <c r="BTG299" s="3"/>
      <c r="BTH299" s="3"/>
      <c r="BTI299" s="3"/>
      <c r="BTJ299" s="3"/>
      <c r="BTK299" s="3"/>
      <c r="BTL299" s="3"/>
      <c r="BTM299" s="3"/>
      <c r="BTN299" s="3"/>
      <c r="BTO299" s="3"/>
      <c r="BTP299" s="3"/>
      <c r="BTQ299" s="3"/>
      <c r="BTR299" s="3"/>
      <c r="BTS299" s="3"/>
      <c r="BTT299" s="3"/>
      <c r="BTU299" s="3"/>
      <c r="BTV299" s="3"/>
      <c r="BTW299" s="3"/>
      <c r="BTX299" s="3"/>
      <c r="BTY299" s="3"/>
      <c r="BTZ299" s="3"/>
      <c r="BUA299" s="3"/>
      <c r="BUB299" s="3"/>
      <c r="BUC299" s="3"/>
      <c r="BUD299" s="3"/>
      <c r="BUE299" s="3"/>
      <c r="BUF299" s="3"/>
      <c r="BUG299" s="3"/>
      <c r="BUH299" s="3"/>
      <c r="BUI299" s="3"/>
      <c r="BUJ299" s="3"/>
      <c r="BUK299" s="3"/>
      <c r="BUL299" s="3"/>
      <c r="BUM299" s="3"/>
      <c r="BUN299" s="3"/>
      <c r="BUO299" s="3"/>
      <c r="BUP299" s="3"/>
      <c r="BUQ299" s="3"/>
      <c r="BUR299" s="3"/>
      <c r="BUS299" s="3"/>
      <c r="BUT299" s="3"/>
      <c r="BUU299" s="3"/>
      <c r="BUV299" s="3"/>
      <c r="BUW299" s="3"/>
      <c r="BUX299" s="3"/>
      <c r="BUY299" s="3"/>
      <c r="BUZ299" s="3"/>
      <c r="BVA299" s="3"/>
      <c r="BVB299" s="3"/>
      <c r="BVC299" s="3"/>
      <c r="BVD299" s="3"/>
      <c r="BVE299" s="3"/>
      <c r="BVF299" s="3"/>
      <c r="BVG299" s="3"/>
      <c r="BVH299" s="3"/>
      <c r="BVI299" s="3"/>
      <c r="BVJ299" s="3"/>
      <c r="BVK299" s="3"/>
      <c r="BVL299" s="3"/>
      <c r="BVM299" s="3"/>
      <c r="BVN299" s="3"/>
      <c r="BVO299" s="3"/>
      <c r="BVP299" s="3"/>
      <c r="BVQ299" s="3"/>
      <c r="BVR299" s="3"/>
      <c r="BVS299" s="3"/>
      <c r="BVT299" s="3"/>
      <c r="BVU299" s="3"/>
      <c r="BVV299" s="3"/>
      <c r="BVW299" s="3"/>
      <c r="BVX299" s="3"/>
      <c r="BVY299" s="3"/>
      <c r="BVZ299" s="3"/>
      <c r="BWA299" s="3"/>
      <c r="BWB299" s="3"/>
      <c r="BWC299" s="3"/>
      <c r="BWD299" s="3"/>
      <c r="BWE299" s="3"/>
      <c r="BWF299" s="3"/>
      <c r="BWG299" s="3"/>
      <c r="BWH299" s="3"/>
      <c r="BWI299" s="3"/>
      <c r="BWJ299" s="3"/>
      <c r="BWK299" s="3"/>
      <c r="BWL299" s="3"/>
      <c r="BWM299" s="3"/>
      <c r="BWN299" s="3"/>
      <c r="BWO299" s="3"/>
      <c r="BWP299" s="3"/>
      <c r="BWQ299" s="3"/>
      <c r="BWR299" s="3"/>
      <c r="BWS299" s="3"/>
      <c r="BWT299" s="3"/>
      <c r="BWU299" s="3"/>
      <c r="BWV299" s="3"/>
      <c r="BWW299" s="3"/>
      <c r="BWX299" s="3"/>
      <c r="BWY299" s="3"/>
      <c r="BWZ299" s="3"/>
      <c r="BXA299" s="3"/>
      <c r="BXB299" s="3"/>
      <c r="BXC299" s="3"/>
      <c r="BXD299" s="3"/>
      <c r="BXE299" s="3"/>
      <c r="BXF299" s="3"/>
      <c r="BXG299" s="3"/>
      <c r="BXH299" s="3"/>
      <c r="BXI299" s="3"/>
      <c r="BXJ299" s="3"/>
      <c r="BXK299" s="3"/>
      <c r="BXL299" s="3"/>
      <c r="BXM299" s="3"/>
      <c r="BXN299" s="3"/>
      <c r="BXO299" s="3"/>
      <c r="BXP299" s="3"/>
      <c r="BXQ299" s="3"/>
      <c r="BXR299" s="3"/>
      <c r="BXS299" s="3"/>
      <c r="BXT299" s="3"/>
      <c r="BXU299" s="3"/>
      <c r="BXV299" s="3"/>
      <c r="BXW299" s="3"/>
      <c r="BXX299" s="3"/>
      <c r="BXY299" s="3"/>
      <c r="BXZ299" s="3"/>
      <c r="BYA299" s="3"/>
      <c r="BYB299" s="3"/>
      <c r="BYC299" s="3"/>
      <c r="BYD299" s="3"/>
      <c r="BYE299" s="3"/>
      <c r="BYF299" s="3"/>
      <c r="BYG299" s="3"/>
      <c r="BYH299" s="3"/>
      <c r="BYI299" s="3"/>
      <c r="BYJ299" s="3"/>
      <c r="BYK299" s="3"/>
      <c r="BYL299" s="3"/>
      <c r="BYM299" s="3"/>
      <c r="BYN299" s="3"/>
      <c r="BYO299" s="3"/>
      <c r="BYP299" s="3"/>
      <c r="BYQ299" s="3"/>
      <c r="BYR299" s="3"/>
      <c r="BYS299" s="3"/>
      <c r="BYT299" s="3"/>
      <c r="BYU299" s="3"/>
      <c r="BYV299" s="3"/>
      <c r="BYW299" s="3"/>
      <c r="BYX299" s="3"/>
      <c r="BYY299" s="3"/>
      <c r="BYZ299" s="3"/>
      <c r="BZA299" s="3"/>
      <c r="BZB299" s="3"/>
      <c r="BZC299" s="3"/>
      <c r="BZD299" s="3"/>
      <c r="BZE299" s="3"/>
      <c r="BZF299" s="3"/>
      <c r="BZG299" s="3"/>
      <c r="BZH299" s="3"/>
      <c r="BZI299" s="3"/>
      <c r="BZJ299" s="3"/>
      <c r="BZK299" s="3"/>
      <c r="BZL299" s="3"/>
      <c r="BZM299" s="3"/>
      <c r="BZN299" s="3"/>
      <c r="BZO299" s="3"/>
      <c r="BZP299" s="3"/>
      <c r="BZQ299" s="3"/>
      <c r="BZR299" s="3"/>
      <c r="BZS299" s="3"/>
      <c r="BZT299" s="3"/>
      <c r="BZU299" s="3"/>
      <c r="BZV299" s="3"/>
      <c r="BZW299" s="3"/>
      <c r="BZX299" s="3"/>
      <c r="BZY299" s="3"/>
      <c r="BZZ299" s="3"/>
      <c r="CAA299" s="3"/>
      <c r="CAB299" s="3"/>
      <c r="CAC299" s="3"/>
      <c r="CAD299" s="3"/>
      <c r="CAE299" s="3"/>
      <c r="CAF299" s="3"/>
      <c r="CAG299" s="3"/>
      <c r="CAH299" s="3"/>
      <c r="CAI299" s="3"/>
      <c r="CAJ299" s="3"/>
      <c r="CAK299" s="3"/>
      <c r="CAL299" s="3"/>
      <c r="CAM299" s="3"/>
      <c r="CAN299" s="3"/>
      <c r="CAO299" s="3"/>
      <c r="CAP299" s="3"/>
      <c r="CAQ299" s="3"/>
      <c r="CAR299" s="3"/>
      <c r="CAS299" s="3"/>
      <c r="CAT299" s="3"/>
      <c r="CAU299" s="3"/>
      <c r="CAV299" s="3"/>
      <c r="CAW299" s="3"/>
      <c r="CAX299" s="3"/>
      <c r="CAY299" s="3"/>
      <c r="CAZ299" s="3"/>
      <c r="CBA299" s="3"/>
      <c r="CBB299" s="3"/>
      <c r="CBC299" s="3"/>
      <c r="CBD299" s="3"/>
      <c r="CBE299" s="3"/>
      <c r="CBF299" s="3"/>
      <c r="CBG299" s="3"/>
      <c r="CBH299" s="3"/>
      <c r="CBI299" s="3"/>
      <c r="CBJ299" s="3"/>
      <c r="CBK299" s="3"/>
      <c r="CBL299" s="3"/>
      <c r="CBM299" s="3"/>
      <c r="CBN299" s="3"/>
      <c r="CBO299" s="3"/>
      <c r="CBP299" s="3"/>
      <c r="CBQ299" s="3"/>
      <c r="CBR299" s="3"/>
      <c r="CBS299" s="3"/>
      <c r="CBT299" s="3"/>
      <c r="CBU299" s="3"/>
      <c r="CBV299" s="3"/>
      <c r="CBW299" s="3"/>
      <c r="CBX299" s="3"/>
      <c r="CBY299" s="3"/>
      <c r="CBZ299" s="3"/>
      <c r="CCA299" s="3"/>
      <c r="CCB299" s="3"/>
      <c r="CCC299" s="3"/>
      <c r="CCD299" s="3"/>
      <c r="CCE299" s="3"/>
      <c r="CCF299" s="3"/>
      <c r="CCG299" s="3"/>
      <c r="CCH299" s="3"/>
      <c r="CCI299" s="3"/>
      <c r="CCJ299" s="3"/>
      <c r="CCK299" s="3"/>
      <c r="CCL299" s="3"/>
      <c r="CCM299" s="3"/>
      <c r="CCN299" s="3"/>
      <c r="CCO299" s="3"/>
      <c r="CCP299" s="3"/>
      <c r="CCQ299" s="3"/>
      <c r="CCR299" s="3"/>
      <c r="CCS299" s="3"/>
      <c r="CCT299" s="3"/>
      <c r="CCU299" s="3"/>
      <c r="CCV299" s="3"/>
      <c r="CCW299" s="3"/>
      <c r="CCX299" s="3"/>
      <c r="CCY299" s="3"/>
      <c r="CCZ299" s="3"/>
      <c r="CDA299" s="3"/>
      <c r="CDB299" s="3"/>
      <c r="CDC299" s="3"/>
      <c r="CDD299" s="3"/>
      <c r="CDE299" s="3"/>
      <c r="CDF299" s="3"/>
      <c r="CDG299" s="3"/>
      <c r="CDH299" s="3"/>
      <c r="CDI299" s="3"/>
      <c r="CDJ299" s="3"/>
      <c r="CDK299" s="3"/>
      <c r="CDL299" s="3"/>
      <c r="CDM299" s="3"/>
      <c r="CDN299" s="3"/>
      <c r="CDO299" s="3"/>
      <c r="CDP299" s="3"/>
      <c r="CDQ299" s="3"/>
      <c r="CDR299" s="3"/>
      <c r="CDS299" s="3"/>
      <c r="CDT299" s="3"/>
      <c r="CDU299" s="3"/>
      <c r="CDV299" s="3"/>
      <c r="CDW299" s="3"/>
      <c r="CDX299" s="3"/>
      <c r="CDY299" s="3"/>
      <c r="CDZ299" s="3"/>
      <c r="CEA299" s="3"/>
      <c r="CEB299" s="3"/>
      <c r="CEC299" s="3"/>
      <c r="CED299" s="3"/>
      <c r="CEE299" s="3"/>
      <c r="CEF299" s="3"/>
      <c r="CEG299" s="3"/>
      <c r="CEH299" s="3"/>
      <c r="CEI299" s="3"/>
      <c r="CEJ299" s="3"/>
      <c r="CEK299" s="3"/>
      <c r="CEL299" s="3"/>
      <c r="CEM299" s="3"/>
      <c r="CEN299" s="3"/>
      <c r="CEO299" s="3"/>
      <c r="CEP299" s="3"/>
      <c r="CEQ299" s="3"/>
      <c r="CER299" s="3"/>
      <c r="CES299" s="3"/>
      <c r="CET299" s="3"/>
      <c r="CEU299" s="3"/>
      <c r="CEV299" s="3"/>
      <c r="CEW299" s="3"/>
      <c r="CEX299" s="3"/>
      <c r="CEY299" s="3"/>
      <c r="CEZ299" s="3"/>
      <c r="CFA299" s="3"/>
      <c r="CFB299" s="3"/>
      <c r="CFC299" s="3"/>
      <c r="CFD299" s="3"/>
      <c r="CFE299" s="3"/>
      <c r="CFF299" s="3"/>
      <c r="CFG299" s="3"/>
      <c r="CFH299" s="3"/>
      <c r="CFI299" s="3"/>
      <c r="CFJ299" s="3"/>
      <c r="CFK299" s="3"/>
      <c r="CFL299" s="3"/>
      <c r="CFM299" s="3"/>
      <c r="CFN299" s="3"/>
      <c r="CFO299" s="3"/>
      <c r="CFP299" s="3"/>
      <c r="CFQ299" s="3"/>
      <c r="CFR299" s="3"/>
      <c r="CFS299" s="3"/>
      <c r="CFT299" s="3"/>
      <c r="CFU299" s="3"/>
      <c r="CFV299" s="3"/>
      <c r="CFW299" s="3"/>
      <c r="CFX299" s="3"/>
      <c r="CFY299" s="3"/>
      <c r="CFZ299" s="3"/>
      <c r="CGA299" s="3"/>
      <c r="CGB299" s="3"/>
      <c r="CGC299" s="3"/>
      <c r="CGD299" s="3"/>
      <c r="CGE299" s="3"/>
      <c r="CGF299" s="3"/>
      <c r="CGG299" s="3"/>
      <c r="CGH299" s="3"/>
      <c r="CGI299" s="3"/>
      <c r="CGJ299" s="3"/>
      <c r="CGK299" s="3"/>
      <c r="CGL299" s="3"/>
      <c r="CGM299" s="3"/>
      <c r="CGN299" s="3"/>
      <c r="CGO299" s="3"/>
      <c r="CGP299" s="3"/>
      <c r="CGQ299" s="3"/>
      <c r="CGR299" s="3"/>
      <c r="CGS299" s="3"/>
      <c r="CGT299" s="3"/>
      <c r="CGU299" s="3"/>
      <c r="CGV299" s="3"/>
      <c r="CGW299" s="3"/>
      <c r="CGX299" s="3"/>
      <c r="CGY299" s="3"/>
      <c r="CGZ299" s="3"/>
      <c r="CHA299" s="3"/>
      <c r="CHB299" s="3"/>
      <c r="CHC299" s="3"/>
      <c r="CHD299" s="3"/>
      <c r="CHE299" s="3"/>
      <c r="CHF299" s="3"/>
      <c r="CHG299" s="3"/>
      <c r="CHH299" s="3"/>
      <c r="CHI299" s="3"/>
      <c r="CHJ299" s="3"/>
      <c r="CHK299" s="3"/>
      <c r="CHL299" s="3"/>
      <c r="CHM299" s="3"/>
      <c r="CHN299" s="3"/>
      <c r="CHO299" s="3"/>
      <c r="CHP299" s="3"/>
      <c r="CHQ299" s="3"/>
      <c r="CHR299" s="3"/>
      <c r="CHS299" s="3"/>
      <c r="CHT299" s="3"/>
      <c r="CHU299" s="3"/>
      <c r="CHV299" s="3"/>
      <c r="CHW299" s="3"/>
      <c r="CHX299" s="3"/>
      <c r="CHY299" s="3"/>
      <c r="CHZ299" s="3"/>
      <c r="CIA299" s="3"/>
      <c r="CIB299" s="3"/>
      <c r="CIC299" s="3"/>
      <c r="CID299" s="3"/>
      <c r="CIE299" s="3"/>
      <c r="CIF299" s="3"/>
      <c r="CIG299" s="3"/>
      <c r="CIH299" s="3"/>
      <c r="CII299" s="3"/>
      <c r="CIJ299" s="3"/>
      <c r="CIK299" s="3"/>
      <c r="CIL299" s="3"/>
      <c r="CIM299" s="3"/>
      <c r="CIN299" s="3"/>
      <c r="CIO299" s="3"/>
      <c r="CIP299" s="3"/>
      <c r="CIQ299" s="3"/>
      <c r="CIR299" s="3"/>
      <c r="CIS299" s="3"/>
      <c r="CIT299" s="3"/>
      <c r="CIU299" s="3"/>
      <c r="CIV299" s="3"/>
      <c r="CIW299" s="3"/>
      <c r="CIX299" s="3"/>
      <c r="CIY299" s="3"/>
      <c r="CIZ299" s="3"/>
      <c r="CJA299" s="3"/>
      <c r="CJB299" s="3"/>
      <c r="CJC299" s="3"/>
      <c r="CJD299" s="3"/>
      <c r="CJE299" s="3"/>
      <c r="CJF299" s="3"/>
      <c r="CJG299" s="3"/>
      <c r="CJH299" s="3"/>
      <c r="CJI299" s="3"/>
      <c r="CJJ299" s="3"/>
      <c r="CJK299" s="3"/>
      <c r="CJL299" s="3"/>
      <c r="CJM299" s="3"/>
      <c r="CJN299" s="3"/>
      <c r="CJO299" s="3"/>
      <c r="CJP299" s="3"/>
      <c r="CJQ299" s="3"/>
      <c r="CJR299" s="3"/>
      <c r="CJS299" s="3"/>
      <c r="CJT299" s="3"/>
      <c r="CJU299" s="3"/>
      <c r="CJV299" s="3"/>
      <c r="CJW299" s="3"/>
      <c r="CJX299" s="3"/>
      <c r="CJY299" s="3"/>
      <c r="CJZ299" s="3"/>
      <c r="CKA299" s="3"/>
      <c r="CKB299" s="3"/>
      <c r="CKC299" s="3"/>
      <c r="CKD299" s="3"/>
      <c r="CKE299" s="3"/>
      <c r="CKF299" s="3"/>
      <c r="CKG299" s="3"/>
      <c r="CKH299" s="3"/>
      <c r="CKI299" s="3"/>
      <c r="CKJ299" s="3"/>
      <c r="CKK299" s="3"/>
      <c r="CKL299" s="3"/>
      <c r="CKM299" s="3"/>
      <c r="CKN299" s="3"/>
      <c r="CKO299" s="3"/>
      <c r="CKP299" s="3"/>
      <c r="CKQ299" s="3"/>
      <c r="CKR299" s="3"/>
      <c r="CKS299" s="3"/>
      <c r="CKT299" s="3"/>
      <c r="CKU299" s="3"/>
      <c r="CKV299" s="3"/>
      <c r="CKW299" s="3"/>
      <c r="CKX299" s="3"/>
      <c r="CKY299" s="3"/>
      <c r="CKZ299" s="3"/>
      <c r="CLA299" s="3"/>
      <c r="CLB299" s="3"/>
      <c r="CLC299" s="3"/>
      <c r="CLD299" s="3"/>
      <c r="CLE299" s="3"/>
      <c r="CLF299" s="3"/>
      <c r="CLG299" s="3"/>
      <c r="CLH299" s="3"/>
      <c r="CLI299" s="3"/>
      <c r="CLJ299" s="3"/>
      <c r="CLK299" s="3"/>
      <c r="CLL299" s="3"/>
      <c r="CLM299" s="3"/>
      <c r="CLN299" s="3"/>
      <c r="CLO299" s="3"/>
      <c r="CLP299" s="3"/>
      <c r="CLQ299" s="3"/>
      <c r="CLR299" s="3"/>
      <c r="CLS299" s="3"/>
      <c r="CLT299" s="3"/>
      <c r="CLU299" s="3"/>
      <c r="CLV299" s="3"/>
      <c r="CLW299" s="3"/>
      <c r="CLX299" s="3"/>
      <c r="CLY299" s="3"/>
      <c r="CLZ299" s="3"/>
      <c r="CMA299" s="3"/>
      <c r="CMB299" s="3"/>
      <c r="CMC299" s="3"/>
      <c r="CMD299" s="3"/>
      <c r="CME299" s="3"/>
      <c r="CMF299" s="3"/>
      <c r="CMG299" s="3"/>
      <c r="CMH299" s="3"/>
      <c r="CMI299" s="3"/>
      <c r="CMJ299" s="3"/>
      <c r="CMK299" s="3"/>
      <c r="CML299" s="3"/>
      <c r="CMM299" s="3"/>
      <c r="CMN299" s="3"/>
      <c r="CMO299" s="3"/>
      <c r="CMP299" s="3"/>
      <c r="CMQ299" s="3"/>
      <c r="CMR299" s="3"/>
      <c r="CMS299" s="3"/>
      <c r="CMT299" s="3"/>
      <c r="CMU299" s="3"/>
      <c r="CMV299" s="3"/>
      <c r="CMW299" s="3"/>
      <c r="CMX299" s="3"/>
      <c r="CMY299" s="3"/>
      <c r="CMZ299" s="3"/>
      <c r="CNA299" s="3"/>
      <c r="CNB299" s="3"/>
      <c r="CNC299" s="3"/>
      <c r="CND299" s="3"/>
      <c r="CNE299" s="3"/>
      <c r="CNF299" s="3"/>
      <c r="CNG299" s="3"/>
      <c r="CNH299" s="3"/>
      <c r="CNI299" s="3"/>
      <c r="CNJ299" s="3"/>
      <c r="CNK299" s="3"/>
      <c r="CNL299" s="3"/>
      <c r="CNM299" s="3"/>
      <c r="CNN299" s="3"/>
      <c r="CNO299" s="3"/>
      <c r="CNP299" s="3"/>
      <c r="CNQ299" s="3"/>
      <c r="CNR299" s="3"/>
      <c r="CNS299" s="3"/>
      <c r="CNT299" s="3"/>
      <c r="CNU299" s="3"/>
      <c r="CNV299" s="3"/>
      <c r="CNW299" s="3"/>
      <c r="CNX299" s="3"/>
      <c r="CNY299" s="3"/>
      <c r="CNZ299" s="3"/>
      <c r="COA299" s="3"/>
      <c r="COB299" s="3"/>
      <c r="COC299" s="3"/>
      <c r="COD299" s="3"/>
      <c r="COE299" s="3"/>
      <c r="COF299" s="3"/>
      <c r="COG299" s="3"/>
      <c r="COH299" s="3"/>
      <c r="COI299" s="3"/>
      <c r="COJ299" s="3"/>
      <c r="COK299" s="3"/>
      <c r="COL299" s="3"/>
      <c r="COM299" s="3"/>
      <c r="CON299" s="3"/>
      <c r="COO299" s="3"/>
      <c r="COP299" s="3"/>
      <c r="COQ299" s="3"/>
      <c r="COR299" s="3"/>
      <c r="COS299" s="3"/>
      <c r="COT299" s="3"/>
      <c r="COU299" s="3"/>
      <c r="COV299" s="3"/>
      <c r="COW299" s="3"/>
      <c r="COX299" s="3"/>
      <c r="COY299" s="3"/>
      <c r="COZ299" s="3"/>
      <c r="CPA299" s="3"/>
      <c r="CPB299" s="3"/>
      <c r="CPC299" s="3"/>
      <c r="CPD299" s="3"/>
      <c r="CPE299" s="3"/>
      <c r="CPF299" s="3"/>
      <c r="CPG299" s="3"/>
      <c r="CPH299" s="3"/>
      <c r="CPI299" s="3"/>
      <c r="CPJ299" s="3"/>
      <c r="CPK299" s="3"/>
      <c r="CPL299" s="3"/>
      <c r="CPM299" s="3"/>
      <c r="CPN299" s="3"/>
      <c r="CPO299" s="3"/>
      <c r="CPP299" s="3"/>
      <c r="CPQ299" s="3"/>
      <c r="CPR299" s="3"/>
      <c r="CPS299" s="3"/>
      <c r="CPT299" s="3"/>
      <c r="CPU299" s="3"/>
      <c r="CPV299" s="3"/>
      <c r="CPW299" s="3"/>
      <c r="CPX299" s="3"/>
      <c r="CPY299" s="3"/>
      <c r="CPZ299" s="3"/>
      <c r="CQA299" s="3"/>
      <c r="CQB299" s="3"/>
      <c r="CQC299" s="3"/>
      <c r="CQD299" s="3"/>
      <c r="CQE299" s="3"/>
      <c r="CQF299" s="3"/>
      <c r="CQG299" s="3"/>
      <c r="CQH299" s="3"/>
      <c r="CQI299" s="3"/>
      <c r="CQJ299" s="3"/>
      <c r="CQK299" s="3"/>
      <c r="CQL299" s="3"/>
      <c r="CQM299" s="3"/>
      <c r="CQN299" s="3"/>
      <c r="CQO299" s="3"/>
      <c r="CQP299" s="3"/>
      <c r="CQQ299" s="3"/>
      <c r="CQR299" s="3"/>
      <c r="CQS299" s="3"/>
      <c r="CQT299" s="3"/>
      <c r="CQU299" s="3"/>
      <c r="CQV299" s="3"/>
      <c r="CQW299" s="3"/>
      <c r="CQX299" s="3"/>
      <c r="CQY299" s="3"/>
      <c r="CQZ299" s="3"/>
      <c r="CRA299" s="3"/>
      <c r="CRB299" s="3"/>
      <c r="CRC299" s="3"/>
      <c r="CRD299" s="3"/>
      <c r="CRE299" s="3"/>
      <c r="CRF299" s="3"/>
      <c r="CRG299" s="3"/>
      <c r="CRH299" s="3"/>
      <c r="CRI299" s="3"/>
      <c r="CRJ299" s="3"/>
      <c r="CRK299" s="3"/>
      <c r="CRL299" s="3"/>
      <c r="CRM299" s="3"/>
      <c r="CRN299" s="3"/>
      <c r="CRO299" s="3"/>
      <c r="CRP299" s="3"/>
      <c r="CRQ299" s="3"/>
      <c r="CRR299" s="3"/>
      <c r="CRS299" s="3"/>
      <c r="CRT299" s="3"/>
      <c r="CRU299" s="3"/>
      <c r="CRV299" s="3"/>
      <c r="CRW299" s="3"/>
      <c r="CRX299" s="3"/>
      <c r="CRY299" s="3"/>
      <c r="CRZ299" s="3"/>
      <c r="CSA299" s="3"/>
      <c r="CSB299" s="3"/>
      <c r="CSC299" s="3"/>
      <c r="CSD299" s="3"/>
      <c r="CSE299" s="3"/>
      <c r="CSF299" s="3"/>
      <c r="CSG299" s="3"/>
      <c r="CSH299" s="3"/>
      <c r="CSI299" s="3"/>
      <c r="CSJ299" s="3"/>
      <c r="CSK299" s="3"/>
      <c r="CSL299" s="3"/>
      <c r="CSM299" s="3"/>
      <c r="CSN299" s="3"/>
      <c r="CSO299" s="3"/>
      <c r="CSP299" s="3"/>
      <c r="CSQ299" s="3"/>
      <c r="CSR299" s="3"/>
      <c r="CSS299" s="3"/>
      <c r="CST299" s="3"/>
      <c r="CSU299" s="3"/>
      <c r="CSV299" s="3"/>
      <c r="CSW299" s="3"/>
      <c r="CSX299" s="3"/>
      <c r="CSY299" s="3"/>
      <c r="CSZ299" s="3"/>
      <c r="CTA299" s="3"/>
      <c r="CTB299" s="3"/>
      <c r="CTC299" s="3"/>
      <c r="CTD299" s="3"/>
      <c r="CTE299" s="3"/>
      <c r="CTF299" s="3"/>
      <c r="CTG299" s="3"/>
      <c r="CTH299" s="3"/>
      <c r="CTI299" s="3"/>
      <c r="CTJ299" s="3"/>
      <c r="CTK299" s="3"/>
      <c r="CTL299" s="3"/>
      <c r="CTM299" s="3"/>
      <c r="CTN299" s="3"/>
      <c r="CTO299" s="3"/>
      <c r="CTP299" s="3"/>
      <c r="CTQ299" s="3"/>
      <c r="CTR299" s="3"/>
      <c r="CTS299" s="3"/>
      <c r="CTT299" s="3"/>
      <c r="CTU299" s="3"/>
      <c r="CTV299" s="3"/>
      <c r="CTW299" s="3"/>
      <c r="CTX299" s="3"/>
      <c r="CTY299" s="3"/>
      <c r="CTZ299" s="3"/>
      <c r="CUA299" s="3"/>
      <c r="CUB299" s="3"/>
      <c r="CUC299" s="3"/>
      <c r="CUD299" s="3"/>
      <c r="CUE299" s="3"/>
      <c r="CUF299" s="3"/>
      <c r="CUG299" s="3"/>
      <c r="CUH299" s="3"/>
      <c r="CUI299" s="3"/>
      <c r="CUJ299" s="3"/>
      <c r="CUK299" s="3"/>
      <c r="CUL299" s="3"/>
      <c r="CUM299" s="3"/>
      <c r="CUN299" s="3"/>
      <c r="CUO299" s="3"/>
      <c r="CUP299" s="3"/>
      <c r="CUQ299" s="3"/>
      <c r="CUR299" s="3"/>
      <c r="CUS299" s="3"/>
      <c r="CUT299" s="3"/>
      <c r="CUU299" s="3"/>
      <c r="CUV299" s="3"/>
      <c r="CUW299" s="3"/>
      <c r="CUX299" s="3"/>
      <c r="CUY299" s="3"/>
      <c r="CUZ299" s="3"/>
      <c r="CVA299" s="3"/>
      <c r="CVB299" s="3"/>
      <c r="CVC299" s="3"/>
      <c r="CVD299" s="3"/>
      <c r="CVE299" s="3"/>
      <c r="CVF299" s="3"/>
      <c r="CVG299" s="3"/>
      <c r="CVH299" s="3"/>
      <c r="CVI299" s="3"/>
      <c r="CVJ299" s="3"/>
      <c r="CVK299" s="3"/>
      <c r="CVL299" s="3"/>
      <c r="CVM299" s="3"/>
      <c r="CVN299" s="3"/>
      <c r="CVO299" s="3"/>
      <c r="CVP299" s="3"/>
      <c r="CVQ299" s="3"/>
      <c r="CVR299" s="3"/>
      <c r="CVS299" s="3"/>
      <c r="CVT299" s="3"/>
      <c r="CVU299" s="3"/>
      <c r="CVV299" s="3"/>
      <c r="CVW299" s="3"/>
      <c r="CVX299" s="3"/>
      <c r="CVY299" s="3"/>
      <c r="CVZ299" s="3"/>
      <c r="CWA299" s="3"/>
      <c r="CWB299" s="3"/>
      <c r="CWC299" s="3"/>
      <c r="CWD299" s="3"/>
      <c r="CWE299" s="3"/>
      <c r="CWF299" s="3"/>
      <c r="CWG299" s="3"/>
      <c r="CWH299" s="3"/>
      <c r="CWI299" s="3"/>
      <c r="CWJ299" s="3"/>
      <c r="CWK299" s="3"/>
      <c r="CWL299" s="3"/>
      <c r="CWM299" s="3"/>
      <c r="CWN299" s="3"/>
      <c r="CWO299" s="3"/>
      <c r="CWP299" s="3"/>
      <c r="CWQ299" s="3"/>
      <c r="CWR299" s="3"/>
      <c r="CWS299" s="3"/>
      <c r="CWT299" s="3"/>
      <c r="CWU299" s="3"/>
      <c r="CWV299" s="3"/>
      <c r="CWW299" s="3"/>
      <c r="CWX299" s="3"/>
      <c r="CWY299" s="3"/>
      <c r="CWZ299" s="3"/>
      <c r="CXA299" s="3"/>
      <c r="CXB299" s="3"/>
      <c r="CXC299" s="3"/>
      <c r="CXD299" s="3"/>
      <c r="CXE299" s="3"/>
      <c r="CXF299" s="3"/>
      <c r="CXG299" s="3"/>
      <c r="CXH299" s="3"/>
      <c r="CXI299" s="3"/>
      <c r="CXJ299" s="3"/>
      <c r="CXK299" s="3"/>
      <c r="CXL299" s="3"/>
      <c r="CXM299" s="3"/>
      <c r="CXN299" s="3"/>
      <c r="CXO299" s="3"/>
      <c r="CXP299" s="3"/>
      <c r="CXQ299" s="3"/>
      <c r="CXR299" s="3"/>
      <c r="CXS299" s="3"/>
      <c r="CXT299" s="3"/>
      <c r="CXU299" s="3"/>
      <c r="CXV299" s="3"/>
      <c r="CXW299" s="3"/>
      <c r="CXX299" s="3"/>
      <c r="CXY299" s="3"/>
      <c r="CXZ299" s="3"/>
      <c r="CYA299" s="3"/>
      <c r="CYB299" s="3"/>
      <c r="CYC299" s="3"/>
      <c r="CYD299" s="3"/>
      <c r="CYE299" s="3"/>
      <c r="CYF299" s="3"/>
      <c r="CYG299" s="3"/>
      <c r="CYH299" s="3"/>
      <c r="CYI299" s="3"/>
      <c r="CYJ299" s="3"/>
      <c r="CYK299" s="3"/>
      <c r="CYL299" s="3"/>
      <c r="CYM299" s="3"/>
      <c r="CYN299" s="3"/>
      <c r="CYO299" s="3"/>
      <c r="CYP299" s="3"/>
      <c r="CYQ299" s="3"/>
      <c r="CYR299" s="3"/>
      <c r="CYS299" s="3"/>
      <c r="CYT299" s="3"/>
      <c r="CYU299" s="3"/>
      <c r="CYV299" s="3"/>
      <c r="CYW299" s="3"/>
      <c r="CYX299" s="3"/>
      <c r="CYY299" s="3"/>
      <c r="CYZ299" s="3"/>
      <c r="CZA299" s="3"/>
      <c r="CZB299" s="3"/>
      <c r="CZC299" s="3"/>
      <c r="CZD299" s="3"/>
      <c r="CZE299" s="3"/>
      <c r="CZF299" s="3"/>
      <c r="CZG299" s="3"/>
      <c r="CZH299" s="3"/>
      <c r="CZI299" s="3"/>
      <c r="CZJ299" s="3"/>
      <c r="CZK299" s="3"/>
      <c r="CZL299" s="3"/>
      <c r="CZM299" s="3"/>
      <c r="CZN299" s="3"/>
      <c r="CZO299" s="3"/>
      <c r="CZP299" s="3"/>
      <c r="CZQ299" s="3"/>
      <c r="CZR299" s="3"/>
      <c r="CZS299" s="3"/>
      <c r="CZT299" s="3"/>
      <c r="CZU299" s="3"/>
      <c r="CZV299" s="3"/>
      <c r="CZW299" s="3"/>
      <c r="CZX299" s="3"/>
      <c r="CZY299" s="3"/>
      <c r="CZZ299" s="3"/>
      <c r="DAA299" s="3"/>
      <c r="DAB299" s="3"/>
      <c r="DAC299" s="3"/>
      <c r="DAD299" s="3"/>
      <c r="DAE299" s="3"/>
      <c r="DAF299" s="3"/>
      <c r="DAG299" s="3"/>
      <c r="DAH299" s="3"/>
      <c r="DAI299" s="3"/>
      <c r="DAJ299" s="3"/>
      <c r="DAK299" s="3"/>
      <c r="DAL299" s="3"/>
      <c r="DAM299" s="3"/>
      <c r="DAN299" s="3"/>
      <c r="DAO299" s="3"/>
      <c r="DAP299" s="3"/>
      <c r="DAQ299" s="3"/>
      <c r="DAR299" s="3"/>
      <c r="DAS299" s="3"/>
      <c r="DAT299" s="3"/>
      <c r="DAU299" s="3"/>
      <c r="DAV299" s="3"/>
      <c r="DAW299" s="3"/>
      <c r="DAX299" s="3"/>
      <c r="DAY299" s="3"/>
      <c r="DAZ299" s="3"/>
      <c r="DBA299" s="3"/>
      <c r="DBB299" s="3"/>
      <c r="DBC299" s="3"/>
      <c r="DBD299" s="3"/>
      <c r="DBE299" s="3"/>
      <c r="DBF299" s="3"/>
      <c r="DBG299" s="3"/>
      <c r="DBH299" s="3"/>
      <c r="DBI299" s="3"/>
      <c r="DBJ299" s="3"/>
      <c r="DBK299" s="3"/>
      <c r="DBL299" s="3"/>
      <c r="DBM299" s="3"/>
      <c r="DBN299" s="3"/>
      <c r="DBO299" s="3"/>
      <c r="DBP299" s="3"/>
      <c r="DBQ299" s="3"/>
      <c r="DBR299" s="3"/>
      <c r="DBS299" s="3"/>
      <c r="DBT299" s="3"/>
      <c r="DBU299" s="3"/>
      <c r="DBV299" s="3"/>
      <c r="DBW299" s="3"/>
      <c r="DBX299" s="3"/>
      <c r="DBY299" s="3"/>
      <c r="DBZ299" s="3"/>
      <c r="DCA299" s="3"/>
      <c r="DCB299" s="3"/>
      <c r="DCC299" s="3"/>
      <c r="DCD299" s="3"/>
      <c r="DCE299" s="3"/>
      <c r="DCF299" s="3"/>
      <c r="DCG299" s="3"/>
      <c r="DCH299" s="3"/>
      <c r="DCI299" s="3"/>
      <c r="DCJ299" s="3"/>
      <c r="DCK299" s="3"/>
      <c r="DCL299" s="3"/>
      <c r="DCM299" s="3"/>
      <c r="DCN299" s="3"/>
      <c r="DCO299" s="3"/>
      <c r="DCP299" s="3"/>
      <c r="DCQ299" s="3"/>
      <c r="DCR299" s="3"/>
      <c r="DCS299" s="3"/>
      <c r="DCT299" s="3"/>
      <c r="DCU299" s="3"/>
      <c r="DCV299" s="3"/>
      <c r="DCW299" s="3"/>
      <c r="DCX299" s="3"/>
      <c r="DCY299" s="3"/>
      <c r="DCZ299" s="3"/>
      <c r="DDA299" s="3"/>
      <c r="DDB299" s="3"/>
      <c r="DDC299" s="3"/>
      <c r="DDD299" s="3"/>
      <c r="DDE299" s="3"/>
      <c r="DDF299" s="3"/>
      <c r="DDG299" s="3"/>
      <c r="DDH299" s="3"/>
      <c r="DDI299" s="3"/>
      <c r="DDJ299" s="3"/>
      <c r="DDK299" s="3"/>
      <c r="DDL299" s="3"/>
      <c r="DDM299" s="3"/>
      <c r="DDN299" s="3"/>
      <c r="DDO299" s="3"/>
      <c r="DDP299" s="3"/>
      <c r="DDQ299" s="3"/>
      <c r="DDR299" s="3"/>
      <c r="DDS299" s="3"/>
      <c r="DDT299" s="3"/>
      <c r="DDU299" s="3"/>
      <c r="DDV299" s="3"/>
      <c r="DDW299" s="3"/>
      <c r="DDX299" s="3"/>
      <c r="DDY299" s="3"/>
      <c r="DDZ299" s="3"/>
      <c r="DEA299" s="3"/>
      <c r="DEB299" s="3"/>
      <c r="DEC299" s="3"/>
      <c r="DED299" s="3"/>
      <c r="DEE299" s="3"/>
      <c r="DEF299" s="3"/>
      <c r="DEG299" s="3"/>
      <c r="DEH299" s="3"/>
      <c r="DEI299" s="3"/>
      <c r="DEJ299" s="3"/>
      <c r="DEK299" s="3"/>
      <c r="DEL299" s="3"/>
      <c r="DEM299" s="3"/>
      <c r="DEN299" s="3"/>
      <c r="DEO299" s="3"/>
      <c r="DEP299" s="3"/>
      <c r="DEQ299" s="3"/>
      <c r="DER299" s="3"/>
      <c r="DES299" s="3"/>
      <c r="DET299" s="3"/>
      <c r="DEU299" s="3"/>
      <c r="DEV299" s="3"/>
      <c r="DEW299" s="3"/>
      <c r="DEX299" s="3"/>
      <c r="DEY299" s="3"/>
      <c r="DEZ299" s="3"/>
      <c r="DFA299" s="3"/>
      <c r="DFB299" s="3"/>
      <c r="DFC299" s="3"/>
      <c r="DFD299" s="3"/>
      <c r="DFE299" s="3"/>
      <c r="DFF299" s="3"/>
      <c r="DFG299" s="3"/>
      <c r="DFH299" s="3"/>
      <c r="DFI299" s="3"/>
      <c r="DFJ299" s="3"/>
      <c r="DFK299" s="3"/>
      <c r="DFL299" s="3"/>
      <c r="DFM299" s="3"/>
      <c r="DFN299" s="3"/>
      <c r="DFO299" s="3"/>
      <c r="DFP299" s="3"/>
      <c r="DFQ299" s="3"/>
      <c r="DFR299" s="3"/>
      <c r="DFS299" s="3"/>
      <c r="DFT299" s="3"/>
      <c r="DFU299" s="3"/>
      <c r="DFV299" s="3"/>
      <c r="DFW299" s="3"/>
      <c r="DFX299" s="3"/>
      <c r="DFY299" s="3"/>
      <c r="DFZ299" s="3"/>
      <c r="DGA299" s="3"/>
      <c r="DGB299" s="3"/>
      <c r="DGC299" s="3"/>
      <c r="DGD299" s="3"/>
      <c r="DGE299" s="3"/>
      <c r="DGF299" s="3"/>
      <c r="DGG299" s="3"/>
      <c r="DGH299" s="3"/>
      <c r="DGI299" s="3"/>
      <c r="DGJ299" s="3"/>
      <c r="DGK299" s="3"/>
      <c r="DGL299" s="3"/>
      <c r="DGM299" s="3"/>
      <c r="DGN299" s="3"/>
      <c r="DGO299" s="3"/>
      <c r="DGP299" s="3"/>
      <c r="DGQ299" s="3"/>
      <c r="DGR299" s="3"/>
      <c r="DGS299" s="3"/>
      <c r="DGT299" s="3"/>
      <c r="DGU299" s="3"/>
      <c r="DGV299" s="3"/>
      <c r="DGW299" s="3"/>
      <c r="DGX299" s="3"/>
      <c r="DGY299" s="3"/>
      <c r="DGZ299" s="3"/>
      <c r="DHA299" s="3"/>
      <c r="DHB299" s="3"/>
      <c r="DHC299" s="3"/>
      <c r="DHD299" s="3"/>
      <c r="DHE299" s="3"/>
      <c r="DHF299" s="3"/>
      <c r="DHG299" s="3"/>
      <c r="DHH299" s="3"/>
      <c r="DHI299" s="3"/>
      <c r="DHJ299" s="3"/>
      <c r="DHK299" s="3"/>
      <c r="DHL299" s="3"/>
      <c r="DHM299" s="3"/>
      <c r="DHN299" s="3"/>
      <c r="DHO299" s="3"/>
      <c r="DHP299" s="3"/>
      <c r="DHQ299" s="3"/>
      <c r="DHR299" s="3"/>
      <c r="DHS299" s="3"/>
      <c r="DHT299" s="3"/>
      <c r="DHU299" s="3"/>
      <c r="DHV299" s="3"/>
      <c r="DHW299" s="3"/>
      <c r="DHX299" s="3"/>
      <c r="DHY299" s="3"/>
      <c r="DHZ299" s="3"/>
      <c r="DIA299" s="3"/>
      <c r="DIB299" s="3"/>
      <c r="DIC299" s="3"/>
      <c r="DID299" s="3"/>
      <c r="DIE299" s="3"/>
      <c r="DIF299" s="3"/>
      <c r="DIG299" s="3"/>
      <c r="DIH299" s="3"/>
      <c r="DII299" s="3"/>
      <c r="DIJ299" s="3"/>
      <c r="DIK299" s="3"/>
      <c r="DIL299" s="3"/>
      <c r="DIM299" s="3"/>
      <c r="DIN299" s="3"/>
      <c r="DIO299" s="3"/>
      <c r="DIP299" s="3"/>
      <c r="DIQ299" s="3"/>
      <c r="DIR299" s="3"/>
      <c r="DIS299" s="3"/>
      <c r="DIT299" s="3"/>
      <c r="DIU299" s="3"/>
      <c r="DIV299" s="3"/>
      <c r="DIW299" s="3"/>
      <c r="DIX299" s="3"/>
      <c r="DIY299" s="3"/>
      <c r="DIZ299" s="3"/>
      <c r="DJA299" s="3"/>
      <c r="DJB299" s="3"/>
      <c r="DJC299" s="3"/>
      <c r="DJD299" s="3"/>
      <c r="DJE299" s="3"/>
      <c r="DJF299" s="3"/>
      <c r="DJG299" s="3"/>
      <c r="DJH299" s="3"/>
      <c r="DJI299" s="3"/>
      <c r="DJJ299" s="3"/>
      <c r="DJK299" s="3"/>
      <c r="DJL299" s="3"/>
      <c r="DJM299" s="3"/>
      <c r="DJN299" s="3"/>
      <c r="DJO299" s="3"/>
      <c r="DJP299" s="3"/>
      <c r="DJQ299" s="3"/>
      <c r="DJR299" s="3"/>
      <c r="DJS299" s="3"/>
      <c r="DJT299" s="3"/>
      <c r="DJU299" s="3"/>
      <c r="DJV299" s="3"/>
      <c r="DJW299" s="3"/>
      <c r="DJX299" s="3"/>
      <c r="DJY299" s="3"/>
      <c r="DJZ299" s="3"/>
      <c r="DKA299" s="3"/>
      <c r="DKB299" s="3"/>
      <c r="DKC299" s="3"/>
      <c r="DKD299" s="3"/>
      <c r="DKE299" s="3"/>
      <c r="DKF299" s="3"/>
      <c r="DKG299" s="3"/>
      <c r="DKH299" s="3"/>
      <c r="DKI299" s="3"/>
      <c r="DKJ299" s="3"/>
      <c r="DKK299" s="3"/>
      <c r="DKL299" s="3"/>
      <c r="DKM299" s="3"/>
      <c r="DKN299" s="3"/>
      <c r="DKO299" s="3"/>
      <c r="DKP299" s="3"/>
      <c r="DKQ299" s="3"/>
      <c r="DKR299" s="3"/>
      <c r="DKS299" s="3"/>
      <c r="DKT299" s="3"/>
      <c r="DKU299" s="3"/>
      <c r="DKV299" s="3"/>
      <c r="DKW299" s="3"/>
      <c r="DKX299" s="3"/>
      <c r="DKY299" s="3"/>
      <c r="DKZ299" s="3"/>
      <c r="DLA299" s="3"/>
      <c r="DLB299" s="3"/>
      <c r="DLC299" s="3"/>
      <c r="DLD299" s="3"/>
      <c r="DLE299" s="3"/>
      <c r="DLF299" s="3"/>
      <c r="DLG299" s="3"/>
      <c r="DLH299" s="3"/>
      <c r="DLI299" s="3"/>
      <c r="DLJ299" s="3"/>
      <c r="DLK299" s="3"/>
      <c r="DLL299" s="3"/>
      <c r="DLM299" s="3"/>
      <c r="DLN299" s="3"/>
      <c r="DLO299" s="3"/>
      <c r="DLP299" s="3"/>
      <c r="DLQ299" s="3"/>
      <c r="DLR299" s="3"/>
      <c r="DLS299" s="3"/>
      <c r="DLT299" s="3"/>
      <c r="DLU299" s="3"/>
      <c r="DLV299" s="3"/>
      <c r="DLW299" s="3"/>
      <c r="DLX299" s="3"/>
      <c r="DLY299" s="3"/>
      <c r="DLZ299" s="3"/>
      <c r="DMA299" s="3"/>
      <c r="DMB299" s="3"/>
      <c r="DMC299" s="3"/>
      <c r="DMD299" s="3"/>
      <c r="DME299" s="3"/>
      <c r="DMF299" s="3"/>
      <c r="DMG299" s="3"/>
      <c r="DMH299" s="3"/>
      <c r="DMI299" s="3"/>
      <c r="DMJ299" s="3"/>
      <c r="DMK299" s="3"/>
      <c r="DML299" s="3"/>
      <c r="DMM299" s="3"/>
      <c r="DMN299" s="3"/>
      <c r="DMO299" s="3"/>
      <c r="DMP299" s="3"/>
      <c r="DMQ299" s="3"/>
      <c r="DMR299" s="3"/>
      <c r="DMS299" s="3"/>
      <c r="DMT299" s="3"/>
      <c r="DMU299" s="3"/>
      <c r="DMV299" s="3"/>
      <c r="DMW299" s="3"/>
      <c r="DMX299" s="3"/>
      <c r="DMY299" s="3"/>
      <c r="DMZ299" s="3"/>
      <c r="DNA299" s="3"/>
      <c r="DNB299" s="3"/>
      <c r="DNC299" s="3"/>
      <c r="DND299" s="3"/>
      <c r="DNE299" s="3"/>
      <c r="DNF299" s="3"/>
      <c r="DNG299" s="3"/>
      <c r="DNH299" s="3"/>
      <c r="DNI299" s="3"/>
      <c r="DNJ299" s="3"/>
      <c r="DNK299" s="3"/>
      <c r="DNL299" s="3"/>
      <c r="DNM299" s="3"/>
      <c r="DNN299" s="3"/>
      <c r="DNO299" s="3"/>
      <c r="DNP299" s="3"/>
      <c r="DNQ299" s="3"/>
      <c r="DNR299" s="3"/>
      <c r="DNS299" s="3"/>
      <c r="DNT299" s="3"/>
      <c r="DNU299" s="3"/>
      <c r="DNV299" s="3"/>
      <c r="DNW299" s="3"/>
      <c r="DNX299" s="3"/>
      <c r="DNY299" s="3"/>
      <c r="DNZ299" s="3"/>
      <c r="DOA299" s="3"/>
      <c r="DOB299" s="3"/>
      <c r="DOC299" s="3"/>
      <c r="DOD299" s="3"/>
      <c r="DOE299" s="3"/>
      <c r="DOF299" s="3"/>
      <c r="DOG299" s="3"/>
      <c r="DOH299" s="3"/>
      <c r="DOI299" s="3"/>
      <c r="DOJ299" s="3"/>
      <c r="DOK299" s="3"/>
      <c r="DOL299" s="3"/>
      <c r="DOM299" s="3"/>
      <c r="DON299" s="3"/>
      <c r="DOO299" s="3"/>
      <c r="DOP299" s="3"/>
      <c r="DOQ299" s="3"/>
      <c r="DOR299" s="3"/>
      <c r="DOS299" s="3"/>
      <c r="DOT299" s="3"/>
      <c r="DOU299" s="3"/>
      <c r="DOV299" s="3"/>
      <c r="DOW299" s="3"/>
      <c r="DOX299" s="3"/>
      <c r="DOY299" s="3"/>
      <c r="DOZ299" s="3"/>
      <c r="DPA299" s="3"/>
      <c r="DPB299" s="3"/>
      <c r="DPC299" s="3"/>
      <c r="DPD299" s="3"/>
      <c r="DPE299" s="3"/>
      <c r="DPF299" s="3"/>
      <c r="DPG299" s="3"/>
      <c r="DPH299" s="3"/>
      <c r="DPI299" s="3"/>
      <c r="DPJ299" s="3"/>
      <c r="DPK299" s="3"/>
      <c r="DPL299" s="3"/>
      <c r="DPM299" s="3"/>
      <c r="DPN299" s="3"/>
      <c r="DPO299" s="3"/>
      <c r="DPP299" s="3"/>
      <c r="DPQ299" s="3"/>
      <c r="DPR299" s="3"/>
      <c r="DPS299" s="3"/>
      <c r="DPT299" s="3"/>
      <c r="DPU299" s="3"/>
      <c r="DPV299" s="3"/>
      <c r="DPW299" s="3"/>
      <c r="DPX299" s="3"/>
      <c r="DPY299" s="3"/>
      <c r="DPZ299" s="3"/>
      <c r="DQA299" s="3"/>
      <c r="DQB299" s="3"/>
      <c r="DQC299" s="3"/>
      <c r="DQD299" s="3"/>
      <c r="DQE299" s="3"/>
      <c r="DQF299" s="3"/>
      <c r="DQG299" s="3"/>
      <c r="DQH299" s="3"/>
      <c r="DQI299" s="3"/>
      <c r="DQJ299" s="3"/>
      <c r="DQK299" s="3"/>
      <c r="DQL299" s="3"/>
      <c r="DQM299" s="3"/>
      <c r="DQN299" s="3"/>
      <c r="DQO299" s="3"/>
      <c r="DQP299" s="3"/>
      <c r="DQQ299" s="3"/>
      <c r="DQR299" s="3"/>
      <c r="DQS299" s="3"/>
      <c r="DQT299" s="3"/>
      <c r="DQU299" s="3"/>
      <c r="DQV299" s="3"/>
      <c r="DQW299" s="3"/>
      <c r="DQX299" s="3"/>
      <c r="DQY299" s="3"/>
      <c r="DQZ299" s="3"/>
      <c r="DRA299" s="3"/>
      <c r="DRB299" s="3"/>
      <c r="DRC299" s="3"/>
      <c r="DRD299" s="3"/>
      <c r="DRE299" s="3"/>
      <c r="DRF299" s="3"/>
      <c r="DRG299" s="3"/>
      <c r="DRH299" s="3"/>
      <c r="DRI299" s="3"/>
      <c r="DRJ299" s="3"/>
      <c r="DRK299" s="3"/>
      <c r="DRL299" s="3"/>
      <c r="DRM299" s="3"/>
      <c r="DRN299" s="3"/>
      <c r="DRO299" s="3"/>
      <c r="DRP299" s="3"/>
      <c r="DRQ299" s="3"/>
      <c r="DRR299" s="3"/>
      <c r="DRS299" s="3"/>
      <c r="DRT299" s="3"/>
      <c r="DRU299" s="3"/>
      <c r="DRV299" s="3"/>
      <c r="DRW299" s="3"/>
      <c r="DRX299" s="3"/>
      <c r="DRY299" s="3"/>
      <c r="DRZ299" s="3"/>
      <c r="DSA299" s="3"/>
      <c r="DSB299" s="3"/>
      <c r="DSC299" s="3"/>
      <c r="DSD299" s="3"/>
      <c r="DSE299" s="3"/>
      <c r="DSF299" s="3"/>
      <c r="DSG299" s="3"/>
      <c r="DSH299" s="3"/>
      <c r="DSI299" s="3"/>
      <c r="DSJ299" s="3"/>
      <c r="DSK299" s="3"/>
      <c r="DSL299" s="3"/>
      <c r="DSM299" s="3"/>
      <c r="DSN299" s="3"/>
      <c r="DSO299" s="3"/>
      <c r="DSP299" s="3"/>
      <c r="DSQ299" s="3"/>
      <c r="DSR299" s="3"/>
      <c r="DSS299" s="3"/>
      <c r="DST299" s="3"/>
      <c r="DSU299" s="3"/>
      <c r="DSV299" s="3"/>
      <c r="DSW299" s="3"/>
      <c r="DSX299" s="3"/>
      <c r="DSY299" s="3"/>
      <c r="DSZ299" s="3"/>
      <c r="DTA299" s="3"/>
      <c r="DTB299" s="3"/>
      <c r="DTC299" s="3"/>
      <c r="DTD299" s="3"/>
      <c r="DTE299" s="3"/>
      <c r="DTF299" s="3"/>
      <c r="DTG299" s="3"/>
      <c r="DTH299" s="3"/>
      <c r="DTI299" s="3"/>
      <c r="DTJ299" s="3"/>
      <c r="DTK299" s="3"/>
      <c r="DTL299" s="3"/>
      <c r="DTM299" s="3"/>
      <c r="DTN299" s="3"/>
      <c r="DTO299" s="3"/>
      <c r="DTP299" s="3"/>
      <c r="DTQ299" s="3"/>
      <c r="DTR299" s="3"/>
      <c r="DTS299" s="3"/>
      <c r="DTT299" s="3"/>
      <c r="DTU299" s="3"/>
      <c r="DTV299" s="3"/>
      <c r="DTW299" s="3"/>
      <c r="DTX299" s="3"/>
      <c r="DTY299" s="3"/>
      <c r="DTZ299" s="3"/>
      <c r="DUA299" s="3"/>
      <c r="DUB299" s="3"/>
      <c r="DUC299" s="3"/>
      <c r="DUD299" s="3"/>
      <c r="DUE299" s="3"/>
      <c r="DUF299" s="3"/>
      <c r="DUG299" s="3"/>
      <c r="DUH299" s="3"/>
      <c r="DUI299" s="3"/>
      <c r="DUJ299" s="3"/>
      <c r="DUK299" s="3"/>
      <c r="DUL299" s="3"/>
      <c r="DUM299" s="3"/>
      <c r="DUN299" s="3"/>
      <c r="DUO299" s="3"/>
      <c r="DUP299" s="3"/>
      <c r="DUQ299" s="3"/>
      <c r="DUR299" s="3"/>
      <c r="DUS299" s="3"/>
      <c r="DUT299" s="3"/>
      <c r="DUU299" s="3"/>
      <c r="DUV299" s="3"/>
      <c r="DUW299" s="3"/>
      <c r="DUX299" s="3"/>
      <c r="DUY299" s="3"/>
      <c r="DUZ299" s="3"/>
      <c r="DVA299" s="3"/>
      <c r="DVB299" s="3"/>
      <c r="DVC299" s="3"/>
      <c r="DVD299" s="3"/>
      <c r="DVE299" s="3"/>
      <c r="DVF299" s="3"/>
      <c r="DVG299" s="3"/>
      <c r="DVH299" s="3"/>
      <c r="DVI299" s="3"/>
      <c r="DVJ299" s="3"/>
      <c r="DVK299" s="3"/>
      <c r="DVL299" s="3"/>
      <c r="DVM299" s="3"/>
      <c r="DVN299" s="3"/>
      <c r="DVO299" s="3"/>
      <c r="DVP299" s="3"/>
      <c r="DVQ299" s="3"/>
      <c r="DVR299" s="3"/>
      <c r="DVS299" s="3"/>
      <c r="DVT299" s="3"/>
      <c r="DVU299" s="3"/>
      <c r="DVV299" s="3"/>
      <c r="DVW299" s="3"/>
      <c r="DVX299" s="3"/>
      <c r="DVY299" s="3"/>
      <c r="DVZ299" s="3"/>
      <c r="DWA299" s="3"/>
      <c r="DWB299" s="3"/>
      <c r="DWC299" s="3"/>
      <c r="DWD299" s="3"/>
      <c r="DWE299" s="3"/>
      <c r="DWF299" s="3"/>
      <c r="DWG299" s="3"/>
      <c r="DWH299" s="3"/>
      <c r="DWI299" s="3"/>
      <c r="DWJ299" s="3"/>
      <c r="DWK299" s="3"/>
      <c r="DWL299" s="3"/>
      <c r="DWM299" s="3"/>
      <c r="DWN299" s="3"/>
      <c r="DWO299" s="3"/>
      <c r="DWP299" s="3"/>
      <c r="DWQ299" s="3"/>
      <c r="DWR299" s="3"/>
      <c r="DWS299" s="3"/>
      <c r="DWT299" s="3"/>
      <c r="DWU299" s="3"/>
      <c r="DWV299" s="3"/>
      <c r="DWW299" s="3"/>
      <c r="DWX299" s="3"/>
      <c r="DWY299" s="3"/>
      <c r="DWZ299" s="3"/>
      <c r="DXA299" s="3"/>
      <c r="DXB299" s="3"/>
      <c r="DXC299" s="3"/>
      <c r="DXD299" s="3"/>
      <c r="DXE299" s="3"/>
      <c r="DXF299" s="3"/>
      <c r="DXG299" s="3"/>
      <c r="DXH299" s="3"/>
      <c r="DXI299" s="3"/>
      <c r="DXJ299" s="3"/>
      <c r="DXK299" s="3"/>
      <c r="DXL299" s="3"/>
      <c r="DXM299" s="3"/>
      <c r="DXN299" s="3"/>
      <c r="DXO299" s="3"/>
      <c r="DXP299" s="3"/>
      <c r="DXQ299" s="3"/>
      <c r="DXR299" s="3"/>
      <c r="DXS299" s="3"/>
      <c r="DXT299" s="3"/>
      <c r="DXU299" s="3"/>
      <c r="DXV299" s="3"/>
      <c r="DXW299" s="3"/>
      <c r="DXX299" s="3"/>
      <c r="DXY299" s="3"/>
      <c r="DXZ299" s="3"/>
      <c r="DYA299" s="3"/>
      <c r="DYB299" s="3"/>
      <c r="DYC299" s="3"/>
      <c r="DYD299" s="3"/>
      <c r="DYE299" s="3"/>
      <c r="DYF299" s="3"/>
      <c r="DYG299" s="3"/>
      <c r="DYH299" s="3"/>
      <c r="DYI299" s="3"/>
      <c r="DYJ299" s="3"/>
      <c r="DYK299" s="3"/>
      <c r="DYL299" s="3"/>
      <c r="DYM299" s="3"/>
      <c r="DYN299" s="3"/>
      <c r="DYO299" s="3"/>
      <c r="DYP299" s="3"/>
      <c r="DYQ299" s="3"/>
      <c r="DYR299" s="3"/>
      <c r="DYS299" s="3"/>
      <c r="DYT299" s="3"/>
      <c r="DYU299" s="3"/>
      <c r="DYV299" s="3"/>
      <c r="DYW299" s="3"/>
      <c r="DYX299" s="3"/>
      <c r="DYY299" s="3"/>
      <c r="DYZ299" s="3"/>
      <c r="DZA299" s="3"/>
      <c r="DZB299" s="3"/>
      <c r="DZC299" s="3"/>
      <c r="DZD299" s="3"/>
      <c r="DZE299" s="3"/>
      <c r="DZF299" s="3"/>
      <c r="DZG299" s="3"/>
      <c r="DZH299" s="3"/>
      <c r="DZI299" s="3"/>
      <c r="DZJ299" s="3"/>
      <c r="DZK299" s="3"/>
      <c r="DZL299" s="3"/>
      <c r="DZM299" s="3"/>
      <c r="DZN299" s="3"/>
      <c r="DZO299" s="3"/>
      <c r="DZP299" s="3"/>
      <c r="DZQ299" s="3"/>
      <c r="DZR299" s="3"/>
      <c r="DZS299" s="3"/>
      <c r="DZT299" s="3"/>
      <c r="DZU299" s="3"/>
      <c r="DZV299" s="3"/>
      <c r="DZW299" s="3"/>
      <c r="DZX299" s="3"/>
      <c r="DZY299" s="3"/>
      <c r="DZZ299" s="3"/>
      <c r="EAA299" s="3"/>
      <c r="EAB299" s="3"/>
      <c r="EAC299" s="3"/>
      <c r="EAD299" s="3"/>
      <c r="EAE299" s="3"/>
      <c r="EAF299" s="3"/>
      <c r="EAG299" s="3"/>
      <c r="EAH299" s="3"/>
      <c r="EAI299" s="3"/>
      <c r="EAJ299" s="3"/>
      <c r="EAK299" s="3"/>
      <c r="EAL299" s="3"/>
      <c r="EAM299" s="3"/>
      <c r="EAN299" s="3"/>
      <c r="EAO299" s="3"/>
      <c r="EAP299" s="3"/>
      <c r="EAQ299" s="3"/>
      <c r="EAR299" s="3"/>
      <c r="EAS299" s="3"/>
      <c r="EAT299" s="3"/>
      <c r="EAU299" s="3"/>
      <c r="EAV299" s="3"/>
      <c r="EAW299" s="3"/>
      <c r="EAX299" s="3"/>
      <c r="EAY299" s="3"/>
      <c r="EAZ299" s="3"/>
      <c r="EBA299" s="3"/>
      <c r="EBB299" s="3"/>
      <c r="EBC299" s="3"/>
      <c r="EBD299" s="3"/>
      <c r="EBE299" s="3"/>
      <c r="EBF299" s="3"/>
      <c r="EBG299" s="3"/>
      <c r="EBH299" s="3"/>
      <c r="EBI299" s="3"/>
      <c r="EBJ299" s="3"/>
      <c r="EBK299" s="3"/>
      <c r="EBL299" s="3"/>
      <c r="EBM299" s="3"/>
      <c r="EBN299" s="3"/>
      <c r="EBO299" s="3"/>
      <c r="EBP299" s="3"/>
      <c r="EBQ299" s="3"/>
      <c r="EBR299" s="3"/>
      <c r="EBS299" s="3"/>
      <c r="EBT299" s="3"/>
      <c r="EBU299" s="3"/>
      <c r="EBV299" s="3"/>
      <c r="EBW299" s="3"/>
      <c r="EBX299" s="3"/>
      <c r="EBY299" s="3"/>
      <c r="EBZ299" s="3"/>
      <c r="ECA299" s="3"/>
      <c r="ECB299" s="3"/>
      <c r="ECC299" s="3"/>
      <c r="ECD299" s="3"/>
      <c r="ECE299" s="3"/>
      <c r="ECF299" s="3"/>
      <c r="ECG299" s="3"/>
      <c r="ECH299" s="3"/>
      <c r="ECI299" s="3"/>
      <c r="ECJ299" s="3"/>
      <c r="ECK299" s="3"/>
      <c r="ECL299" s="3"/>
      <c r="ECM299" s="3"/>
      <c r="ECN299" s="3"/>
      <c r="ECO299" s="3"/>
      <c r="ECP299" s="3"/>
      <c r="ECQ299" s="3"/>
      <c r="ECR299" s="3"/>
      <c r="ECS299" s="3"/>
      <c r="ECT299" s="3"/>
      <c r="ECU299" s="3"/>
      <c r="ECV299" s="3"/>
      <c r="ECW299" s="3"/>
      <c r="ECX299" s="3"/>
      <c r="ECY299" s="3"/>
      <c r="ECZ299" s="3"/>
      <c r="EDA299" s="3"/>
      <c r="EDB299" s="3"/>
      <c r="EDC299" s="3"/>
      <c r="EDD299" s="3"/>
      <c r="EDE299" s="3"/>
      <c r="EDF299" s="3"/>
      <c r="EDG299" s="3"/>
      <c r="EDH299" s="3"/>
      <c r="EDI299" s="3"/>
      <c r="EDJ299" s="3"/>
      <c r="EDK299" s="3"/>
      <c r="EDL299" s="3"/>
      <c r="EDM299" s="3"/>
      <c r="EDN299" s="3"/>
      <c r="EDO299" s="3"/>
      <c r="EDP299" s="3"/>
      <c r="EDQ299" s="3"/>
      <c r="EDR299" s="3"/>
      <c r="EDS299" s="3"/>
      <c r="EDT299" s="3"/>
      <c r="EDU299" s="3"/>
      <c r="EDV299" s="3"/>
      <c r="EDW299" s="3"/>
      <c r="EDX299" s="3"/>
      <c r="EDY299" s="3"/>
      <c r="EDZ299" s="3"/>
      <c r="EEA299" s="3"/>
      <c r="EEB299" s="3"/>
      <c r="EEC299" s="3"/>
      <c r="EED299" s="3"/>
      <c r="EEE299" s="3"/>
      <c r="EEF299" s="3"/>
      <c r="EEG299" s="3"/>
      <c r="EEH299" s="3"/>
      <c r="EEI299" s="3"/>
      <c r="EEJ299" s="3"/>
      <c r="EEK299" s="3"/>
      <c r="EEL299" s="3"/>
      <c r="EEM299" s="3"/>
      <c r="EEN299" s="3"/>
      <c r="EEO299" s="3"/>
      <c r="EEP299" s="3"/>
      <c r="EEQ299" s="3"/>
      <c r="EER299" s="3"/>
      <c r="EES299" s="3"/>
      <c r="EET299" s="3"/>
      <c r="EEU299" s="3"/>
      <c r="EEV299" s="3"/>
      <c r="EEW299" s="3"/>
      <c r="EEX299" s="3"/>
      <c r="EEY299" s="3"/>
      <c r="EEZ299" s="3"/>
      <c r="EFA299" s="3"/>
      <c r="EFB299" s="3"/>
      <c r="EFC299" s="3"/>
      <c r="EFD299" s="3"/>
      <c r="EFE299" s="3"/>
      <c r="EFF299" s="3"/>
      <c r="EFG299" s="3"/>
      <c r="EFH299" s="3"/>
      <c r="EFI299" s="3"/>
      <c r="EFJ299" s="3"/>
      <c r="EFK299" s="3"/>
      <c r="EFL299" s="3"/>
      <c r="EFM299" s="3"/>
      <c r="EFN299" s="3"/>
      <c r="EFO299" s="3"/>
      <c r="EFP299" s="3"/>
      <c r="EFQ299" s="3"/>
      <c r="EFR299" s="3"/>
      <c r="EFS299" s="3"/>
      <c r="EFT299" s="3"/>
      <c r="EFU299" s="3"/>
      <c r="EFV299" s="3"/>
      <c r="EFW299" s="3"/>
      <c r="EFX299" s="3"/>
      <c r="EFY299" s="3"/>
      <c r="EFZ299" s="3"/>
      <c r="EGA299" s="3"/>
      <c r="EGB299" s="3"/>
      <c r="EGC299" s="3"/>
      <c r="EGD299" s="3"/>
      <c r="EGE299" s="3"/>
      <c r="EGF299" s="3"/>
      <c r="EGG299" s="3"/>
      <c r="EGH299" s="3"/>
      <c r="EGI299" s="3"/>
      <c r="EGJ299" s="3"/>
      <c r="EGK299" s="3"/>
      <c r="EGL299" s="3"/>
      <c r="EGM299" s="3"/>
      <c r="EGN299" s="3"/>
      <c r="EGO299" s="3"/>
      <c r="EGP299" s="3"/>
      <c r="EGQ299" s="3"/>
      <c r="EGR299" s="3"/>
      <c r="EGS299" s="3"/>
      <c r="EGT299" s="3"/>
      <c r="EGU299" s="3"/>
      <c r="EGV299" s="3"/>
      <c r="EGW299" s="3"/>
      <c r="EGX299" s="3"/>
      <c r="EGY299" s="3"/>
      <c r="EGZ299" s="3"/>
      <c r="EHA299" s="3"/>
      <c r="EHB299" s="3"/>
      <c r="EHC299" s="3"/>
      <c r="EHD299" s="3"/>
      <c r="EHE299" s="3"/>
      <c r="EHF299" s="3"/>
      <c r="EHG299" s="3"/>
      <c r="EHH299" s="3"/>
      <c r="EHI299" s="3"/>
      <c r="EHJ299" s="3"/>
      <c r="EHK299" s="3"/>
      <c r="EHL299" s="3"/>
      <c r="EHM299" s="3"/>
      <c r="EHN299" s="3"/>
      <c r="EHO299" s="3"/>
      <c r="EHP299" s="3"/>
      <c r="EHQ299" s="3"/>
      <c r="EHR299" s="3"/>
      <c r="EHS299" s="3"/>
      <c r="EHT299" s="3"/>
      <c r="EHU299" s="3"/>
      <c r="EHV299" s="3"/>
      <c r="EHW299" s="3"/>
      <c r="EHX299" s="3"/>
      <c r="EHY299" s="3"/>
      <c r="EHZ299" s="3"/>
      <c r="EIA299" s="3"/>
      <c r="EIB299" s="3"/>
      <c r="EIC299" s="3"/>
      <c r="EID299" s="3"/>
      <c r="EIE299" s="3"/>
      <c r="EIF299" s="3"/>
      <c r="EIG299" s="3"/>
      <c r="EIH299" s="3"/>
      <c r="EII299" s="3"/>
      <c r="EIJ299" s="3"/>
      <c r="EIK299" s="3"/>
      <c r="EIL299" s="3"/>
      <c r="EIM299" s="3"/>
      <c r="EIN299" s="3"/>
      <c r="EIO299" s="3"/>
      <c r="EIP299" s="3"/>
      <c r="EIQ299" s="3"/>
      <c r="EIR299" s="3"/>
      <c r="EIS299" s="3"/>
      <c r="EIT299" s="3"/>
      <c r="EIU299" s="3"/>
      <c r="EIV299" s="3"/>
      <c r="EIW299" s="3"/>
      <c r="EIX299" s="3"/>
      <c r="EIY299" s="3"/>
      <c r="EIZ299" s="3"/>
      <c r="EJA299" s="3"/>
      <c r="EJB299" s="3"/>
      <c r="EJC299" s="3"/>
      <c r="EJD299" s="3"/>
      <c r="EJE299" s="3"/>
      <c r="EJF299" s="3"/>
      <c r="EJG299" s="3"/>
      <c r="EJH299" s="3"/>
      <c r="EJI299" s="3"/>
      <c r="EJJ299" s="3"/>
      <c r="EJK299" s="3"/>
      <c r="EJL299" s="3"/>
      <c r="EJM299" s="3"/>
      <c r="EJN299" s="3"/>
      <c r="EJO299" s="3"/>
      <c r="EJP299" s="3"/>
      <c r="EJQ299" s="3"/>
      <c r="EJR299" s="3"/>
      <c r="EJS299" s="3"/>
      <c r="EJT299" s="3"/>
      <c r="EJU299" s="3"/>
      <c r="EJV299" s="3"/>
      <c r="EJW299" s="3"/>
      <c r="EJX299" s="3"/>
      <c r="EJY299" s="3"/>
      <c r="EJZ299" s="3"/>
      <c r="EKA299" s="3"/>
      <c r="EKB299" s="3"/>
      <c r="EKC299" s="3"/>
      <c r="EKD299" s="3"/>
      <c r="EKE299" s="3"/>
      <c r="EKF299" s="3"/>
      <c r="EKG299" s="3"/>
      <c r="EKH299" s="3"/>
      <c r="EKI299" s="3"/>
      <c r="EKJ299" s="3"/>
      <c r="EKK299" s="3"/>
      <c r="EKL299" s="3"/>
      <c r="EKM299" s="3"/>
      <c r="EKN299" s="3"/>
      <c r="EKO299" s="3"/>
      <c r="EKP299" s="3"/>
      <c r="EKQ299" s="3"/>
      <c r="EKR299" s="3"/>
      <c r="EKS299" s="3"/>
      <c r="EKT299" s="3"/>
      <c r="EKU299" s="3"/>
      <c r="EKV299" s="3"/>
      <c r="EKW299" s="3"/>
      <c r="EKX299" s="3"/>
      <c r="EKY299" s="3"/>
      <c r="EKZ299" s="3"/>
      <c r="ELA299" s="3"/>
      <c r="ELB299" s="3"/>
      <c r="ELC299" s="3"/>
      <c r="ELD299" s="3"/>
      <c r="ELE299" s="3"/>
      <c r="ELF299" s="3"/>
      <c r="ELG299" s="3"/>
      <c r="ELH299" s="3"/>
      <c r="ELI299" s="3"/>
      <c r="ELJ299" s="3"/>
      <c r="ELK299" s="3"/>
      <c r="ELL299" s="3"/>
      <c r="ELM299" s="3"/>
      <c r="ELN299" s="3"/>
      <c r="ELO299" s="3"/>
      <c r="ELP299" s="3"/>
      <c r="ELQ299" s="3"/>
      <c r="ELR299" s="3"/>
      <c r="ELS299" s="3"/>
      <c r="ELT299" s="3"/>
      <c r="ELU299" s="3"/>
      <c r="ELV299" s="3"/>
      <c r="ELW299" s="3"/>
      <c r="ELX299" s="3"/>
      <c r="ELY299" s="3"/>
      <c r="ELZ299" s="3"/>
      <c r="EMA299" s="3"/>
      <c r="EMB299" s="3"/>
      <c r="EMC299" s="3"/>
      <c r="EMD299" s="3"/>
      <c r="EME299" s="3"/>
      <c r="EMF299" s="3"/>
      <c r="EMG299" s="3"/>
      <c r="EMH299" s="3"/>
      <c r="EMI299" s="3"/>
      <c r="EMJ299" s="3"/>
      <c r="EMK299" s="3"/>
      <c r="EML299" s="3"/>
      <c r="EMM299" s="3"/>
      <c r="EMN299" s="3"/>
      <c r="EMO299" s="3"/>
      <c r="EMP299" s="3"/>
      <c r="EMQ299" s="3"/>
      <c r="EMR299" s="3"/>
      <c r="EMS299" s="3"/>
      <c r="EMT299" s="3"/>
      <c r="EMU299" s="3"/>
      <c r="EMV299" s="3"/>
      <c r="EMW299" s="3"/>
      <c r="EMX299" s="3"/>
      <c r="EMY299" s="3"/>
      <c r="EMZ299" s="3"/>
      <c r="ENA299" s="3"/>
      <c r="ENB299" s="3"/>
      <c r="ENC299" s="3"/>
      <c r="END299" s="3"/>
      <c r="ENE299" s="3"/>
      <c r="ENF299" s="3"/>
      <c r="ENG299" s="3"/>
      <c r="ENH299" s="3"/>
      <c r="ENI299" s="3"/>
      <c r="ENJ299" s="3"/>
      <c r="ENK299" s="3"/>
      <c r="ENL299" s="3"/>
      <c r="ENM299" s="3"/>
      <c r="ENN299" s="3"/>
      <c r="ENO299" s="3"/>
      <c r="ENP299" s="3"/>
      <c r="ENQ299" s="3"/>
      <c r="ENR299" s="3"/>
      <c r="ENS299" s="3"/>
      <c r="ENT299" s="3"/>
      <c r="ENU299" s="3"/>
      <c r="ENV299" s="3"/>
      <c r="ENW299" s="3"/>
      <c r="ENX299" s="3"/>
      <c r="ENY299" s="3"/>
      <c r="ENZ299" s="3"/>
      <c r="EOA299" s="3"/>
      <c r="EOB299" s="3"/>
      <c r="EOC299" s="3"/>
      <c r="EOD299" s="3"/>
      <c r="EOE299" s="3"/>
      <c r="EOF299" s="3"/>
      <c r="EOG299" s="3"/>
      <c r="EOH299" s="3"/>
      <c r="EOI299" s="3"/>
      <c r="EOJ299" s="3"/>
      <c r="EOK299" s="3"/>
      <c r="EOL299" s="3"/>
      <c r="EOM299" s="3"/>
      <c r="EON299" s="3"/>
      <c r="EOO299" s="3"/>
      <c r="EOP299" s="3"/>
      <c r="EOQ299" s="3"/>
      <c r="EOR299" s="3"/>
      <c r="EOS299" s="3"/>
      <c r="EOT299" s="3"/>
      <c r="EOU299" s="3"/>
      <c r="EOV299" s="3"/>
      <c r="EOW299" s="3"/>
      <c r="EOX299" s="3"/>
      <c r="EOY299" s="3"/>
      <c r="EOZ299" s="3"/>
      <c r="EPA299" s="3"/>
      <c r="EPB299" s="3"/>
      <c r="EPC299" s="3"/>
      <c r="EPD299" s="3"/>
      <c r="EPE299" s="3"/>
      <c r="EPF299" s="3"/>
      <c r="EPG299" s="3"/>
      <c r="EPH299" s="3"/>
      <c r="EPI299" s="3"/>
      <c r="EPJ299" s="3"/>
      <c r="EPK299" s="3"/>
      <c r="EPL299" s="3"/>
      <c r="EPM299" s="3"/>
      <c r="EPN299" s="3"/>
      <c r="EPO299" s="3"/>
      <c r="EPP299" s="3"/>
      <c r="EPQ299" s="3"/>
      <c r="EPR299" s="3"/>
      <c r="EPS299" s="3"/>
      <c r="EPT299" s="3"/>
      <c r="EPU299" s="3"/>
      <c r="EPV299" s="3"/>
      <c r="EPW299" s="3"/>
      <c r="EPX299" s="3"/>
      <c r="EPY299" s="3"/>
      <c r="EPZ299" s="3"/>
      <c r="EQA299" s="3"/>
      <c r="EQB299" s="3"/>
      <c r="EQC299" s="3"/>
      <c r="EQD299" s="3"/>
      <c r="EQE299" s="3"/>
      <c r="EQF299" s="3"/>
      <c r="EQG299" s="3"/>
      <c r="EQH299" s="3"/>
      <c r="EQI299" s="3"/>
      <c r="EQJ299" s="3"/>
      <c r="EQK299" s="3"/>
      <c r="EQL299" s="3"/>
      <c r="EQM299" s="3"/>
      <c r="EQN299" s="3"/>
      <c r="EQO299" s="3"/>
      <c r="EQP299" s="3"/>
      <c r="EQQ299" s="3"/>
      <c r="EQR299" s="3"/>
      <c r="EQS299" s="3"/>
      <c r="EQT299" s="3"/>
      <c r="EQU299" s="3"/>
      <c r="EQV299" s="3"/>
      <c r="EQW299" s="3"/>
      <c r="EQX299" s="3"/>
      <c r="EQY299" s="3"/>
      <c r="EQZ299" s="3"/>
      <c r="ERA299" s="3"/>
      <c r="ERB299" s="3"/>
      <c r="ERC299" s="3"/>
      <c r="ERD299" s="3"/>
      <c r="ERE299" s="3"/>
      <c r="ERF299" s="3"/>
      <c r="ERG299" s="3"/>
      <c r="ERH299" s="3"/>
      <c r="ERI299" s="3"/>
      <c r="ERJ299" s="3"/>
      <c r="ERK299" s="3"/>
      <c r="ERL299" s="3"/>
      <c r="ERM299" s="3"/>
      <c r="ERN299" s="3"/>
      <c r="ERO299" s="3"/>
      <c r="ERP299" s="3"/>
      <c r="ERQ299" s="3"/>
      <c r="ERR299" s="3"/>
      <c r="ERS299" s="3"/>
      <c r="ERT299" s="3"/>
      <c r="ERU299" s="3"/>
      <c r="ERV299" s="3"/>
      <c r="ERW299" s="3"/>
      <c r="ERX299" s="3"/>
      <c r="ERY299" s="3"/>
      <c r="ERZ299" s="3"/>
      <c r="ESA299" s="3"/>
      <c r="ESB299" s="3"/>
      <c r="ESC299" s="3"/>
      <c r="ESD299" s="3"/>
      <c r="ESE299" s="3"/>
      <c r="ESF299" s="3"/>
      <c r="ESG299" s="3"/>
      <c r="ESH299" s="3"/>
      <c r="ESI299" s="3"/>
      <c r="ESJ299" s="3"/>
      <c r="ESK299" s="3"/>
      <c r="ESL299" s="3"/>
      <c r="ESM299" s="3"/>
      <c r="ESN299" s="3"/>
      <c r="ESO299" s="3"/>
      <c r="ESP299" s="3"/>
      <c r="ESQ299" s="3"/>
      <c r="ESR299" s="3"/>
      <c r="ESS299" s="3"/>
      <c r="EST299" s="3"/>
      <c r="ESU299" s="3"/>
      <c r="ESV299" s="3"/>
      <c r="ESW299" s="3"/>
      <c r="ESX299" s="3"/>
      <c r="ESY299" s="3"/>
      <c r="ESZ299" s="3"/>
      <c r="ETA299" s="3"/>
      <c r="ETB299" s="3"/>
      <c r="ETC299" s="3"/>
      <c r="ETD299" s="3"/>
      <c r="ETE299" s="3"/>
      <c r="ETF299" s="3"/>
      <c r="ETG299" s="3"/>
      <c r="ETH299" s="3"/>
      <c r="ETI299" s="3"/>
      <c r="ETJ299" s="3"/>
      <c r="ETK299" s="3"/>
      <c r="ETL299" s="3"/>
      <c r="ETM299" s="3"/>
      <c r="ETN299" s="3"/>
      <c r="ETO299" s="3"/>
      <c r="ETP299" s="3"/>
      <c r="ETQ299" s="3"/>
      <c r="ETR299" s="3"/>
      <c r="ETS299" s="3"/>
      <c r="ETT299" s="3"/>
      <c r="ETU299" s="3"/>
      <c r="ETV299" s="3"/>
      <c r="ETW299" s="3"/>
      <c r="ETX299" s="3"/>
      <c r="ETY299" s="3"/>
      <c r="ETZ299" s="3"/>
      <c r="EUA299" s="3"/>
      <c r="EUB299" s="3"/>
      <c r="EUC299" s="3"/>
      <c r="EUD299" s="3"/>
      <c r="EUE299" s="3"/>
      <c r="EUF299" s="3"/>
      <c r="EUG299" s="3"/>
      <c r="EUH299" s="3"/>
      <c r="EUI299" s="3"/>
      <c r="EUJ299" s="3"/>
      <c r="EUK299" s="3"/>
      <c r="EUL299" s="3"/>
      <c r="EUM299" s="3"/>
      <c r="EUN299" s="3"/>
      <c r="EUO299" s="3"/>
      <c r="EUP299" s="3"/>
      <c r="EUQ299" s="3"/>
      <c r="EUR299" s="3"/>
      <c r="EUS299" s="3"/>
      <c r="EUT299" s="3"/>
      <c r="EUU299" s="3"/>
      <c r="EUV299" s="3"/>
      <c r="EUW299" s="3"/>
      <c r="EUX299" s="3"/>
      <c r="EUY299" s="3"/>
      <c r="EUZ299" s="3"/>
      <c r="EVA299" s="3"/>
      <c r="EVB299" s="3"/>
      <c r="EVC299" s="3"/>
      <c r="EVD299" s="3"/>
      <c r="EVE299" s="3"/>
      <c r="EVF299" s="3"/>
      <c r="EVG299" s="3"/>
      <c r="EVH299" s="3"/>
      <c r="EVI299" s="3"/>
      <c r="EVJ299" s="3"/>
      <c r="EVK299" s="3"/>
      <c r="EVL299" s="3"/>
      <c r="EVM299" s="3"/>
      <c r="EVN299" s="3"/>
      <c r="EVO299" s="3"/>
      <c r="EVP299" s="3"/>
      <c r="EVQ299" s="3"/>
      <c r="EVR299" s="3"/>
      <c r="EVS299" s="3"/>
      <c r="EVT299" s="3"/>
      <c r="EVU299" s="3"/>
      <c r="EVV299" s="3"/>
      <c r="EVW299" s="3"/>
      <c r="EVX299" s="3"/>
      <c r="EVY299" s="3"/>
      <c r="EVZ299" s="3"/>
      <c r="EWA299" s="3"/>
      <c r="EWB299" s="3"/>
      <c r="EWC299" s="3"/>
      <c r="EWD299" s="3"/>
      <c r="EWE299" s="3"/>
      <c r="EWF299" s="3"/>
      <c r="EWG299" s="3"/>
      <c r="EWH299" s="3"/>
      <c r="EWI299" s="3"/>
      <c r="EWJ299" s="3"/>
      <c r="EWK299" s="3"/>
      <c r="EWL299" s="3"/>
      <c r="EWM299" s="3"/>
      <c r="EWN299" s="3"/>
      <c r="EWO299" s="3"/>
      <c r="EWP299" s="3"/>
      <c r="EWQ299" s="3"/>
      <c r="EWR299" s="3"/>
      <c r="EWS299" s="3"/>
      <c r="EWT299" s="3"/>
      <c r="EWU299" s="3"/>
      <c r="EWV299" s="3"/>
      <c r="EWW299" s="3"/>
      <c r="EWX299" s="3"/>
      <c r="EWY299" s="3"/>
      <c r="EWZ299" s="3"/>
      <c r="EXA299" s="3"/>
      <c r="EXB299" s="3"/>
      <c r="EXC299" s="3"/>
      <c r="EXD299" s="3"/>
      <c r="EXE299" s="3"/>
      <c r="EXF299" s="3"/>
      <c r="EXG299" s="3"/>
      <c r="EXH299" s="3"/>
      <c r="EXI299" s="3"/>
      <c r="EXJ299" s="3"/>
      <c r="EXK299" s="3"/>
      <c r="EXL299" s="3"/>
      <c r="EXM299" s="3"/>
      <c r="EXN299" s="3"/>
      <c r="EXO299" s="3"/>
      <c r="EXP299" s="3"/>
      <c r="EXQ299" s="3"/>
      <c r="EXR299" s="3"/>
      <c r="EXS299" s="3"/>
      <c r="EXT299" s="3"/>
      <c r="EXU299" s="3"/>
      <c r="EXV299" s="3"/>
      <c r="EXW299" s="3"/>
      <c r="EXX299" s="3"/>
      <c r="EXY299" s="3"/>
      <c r="EXZ299" s="3"/>
      <c r="EYA299" s="3"/>
      <c r="EYB299" s="3"/>
      <c r="EYC299" s="3"/>
      <c r="EYD299" s="3"/>
      <c r="EYE299" s="3"/>
      <c r="EYF299" s="3"/>
      <c r="EYG299" s="3"/>
      <c r="EYH299" s="3"/>
      <c r="EYI299" s="3"/>
      <c r="EYJ299" s="3"/>
      <c r="EYK299" s="3"/>
      <c r="EYL299" s="3"/>
      <c r="EYM299" s="3"/>
      <c r="EYN299" s="3"/>
      <c r="EYO299" s="3"/>
      <c r="EYP299" s="3"/>
      <c r="EYQ299" s="3"/>
      <c r="EYR299" s="3"/>
      <c r="EYS299" s="3"/>
      <c r="EYT299" s="3"/>
      <c r="EYU299" s="3"/>
      <c r="EYV299" s="3"/>
      <c r="EYW299" s="3"/>
      <c r="EYX299" s="3"/>
      <c r="EYY299" s="3"/>
      <c r="EYZ299" s="3"/>
      <c r="EZA299" s="3"/>
      <c r="EZB299" s="3"/>
      <c r="EZC299" s="3"/>
      <c r="EZD299" s="3"/>
      <c r="EZE299" s="3"/>
      <c r="EZF299" s="3"/>
      <c r="EZG299" s="3"/>
      <c r="EZH299" s="3"/>
      <c r="EZI299" s="3"/>
      <c r="EZJ299" s="3"/>
      <c r="EZK299" s="3"/>
      <c r="EZL299" s="3"/>
      <c r="EZM299" s="3"/>
      <c r="EZN299" s="3"/>
      <c r="EZO299" s="3"/>
      <c r="EZP299" s="3"/>
      <c r="EZQ299" s="3"/>
      <c r="EZR299" s="3"/>
      <c r="EZS299" s="3"/>
      <c r="EZT299" s="3"/>
      <c r="EZU299" s="3"/>
      <c r="EZV299" s="3"/>
      <c r="EZW299" s="3"/>
      <c r="EZX299" s="3"/>
      <c r="EZY299" s="3"/>
      <c r="EZZ299" s="3"/>
      <c r="FAA299" s="3"/>
      <c r="FAB299" s="3"/>
      <c r="FAC299" s="3"/>
      <c r="FAD299" s="3"/>
      <c r="FAE299" s="3"/>
      <c r="FAF299" s="3"/>
      <c r="FAG299" s="3"/>
      <c r="FAH299" s="3"/>
      <c r="FAI299" s="3"/>
      <c r="FAJ299" s="3"/>
      <c r="FAK299" s="3"/>
      <c r="FAL299" s="3"/>
      <c r="FAM299" s="3"/>
      <c r="FAN299" s="3"/>
      <c r="FAO299" s="3"/>
      <c r="FAP299" s="3"/>
      <c r="FAQ299" s="3"/>
      <c r="FAR299" s="3"/>
      <c r="FAS299" s="3"/>
      <c r="FAT299" s="3"/>
      <c r="FAU299" s="3"/>
      <c r="FAV299" s="3"/>
      <c r="FAW299" s="3"/>
      <c r="FAX299" s="3"/>
      <c r="FAY299" s="3"/>
      <c r="FAZ299" s="3"/>
      <c r="FBA299" s="3"/>
      <c r="FBB299" s="3"/>
      <c r="FBC299" s="3"/>
      <c r="FBD299" s="3"/>
      <c r="FBE299" s="3"/>
      <c r="FBF299" s="3"/>
      <c r="FBG299" s="3"/>
      <c r="FBH299" s="3"/>
      <c r="FBI299" s="3"/>
      <c r="FBJ299" s="3"/>
      <c r="FBK299" s="3"/>
      <c r="FBL299" s="3"/>
      <c r="FBM299" s="3"/>
      <c r="FBN299" s="3"/>
      <c r="FBO299" s="3"/>
      <c r="FBP299" s="3"/>
      <c r="FBQ299" s="3"/>
      <c r="FBR299" s="3"/>
      <c r="FBS299" s="3"/>
      <c r="FBT299" s="3"/>
      <c r="FBU299" s="3"/>
      <c r="FBV299" s="3"/>
      <c r="FBW299" s="3"/>
      <c r="FBX299" s="3"/>
      <c r="FBY299" s="3"/>
      <c r="FBZ299" s="3"/>
      <c r="FCA299" s="3"/>
      <c r="FCB299" s="3"/>
      <c r="FCC299" s="3"/>
      <c r="FCD299" s="3"/>
      <c r="FCE299" s="3"/>
      <c r="FCF299" s="3"/>
      <c r="FCG299" s="3"/>
      <c r="FCH299" s="3"/>
      <c r="FCI299" s="3"/>
      <c r="FCJ299" s="3"/>
      <c r="FCK299" s="3"/>
      <c r="FCL299" s="3"/>
      <c r="FCM299" s="3"/>
      <c r="FCN299" s="3"/>
      <c r="FCO299" s="3"/>
      <c r="FCP299" s="3"/>
      <c r="FCQ299" s="3"/>
      <c r="FCR299" s="3"/>
      <c r="FCS299" s="3"/>
      <c r="FCT299" s="3"/>
      <c r="FCU299" s="3"/>
      <c r="FCV299" s="3"/>
      <c r="FCW299" s="3"/>
      <c r="FCX299" s="3"/>
      <c r="FCY299" s="3"/>
      <c r="FCZ299" s="3"/>
      <c r="FDA299" s="3"/>
      <c r="FDB299" s="3"/>
      <c r="FDC299" s="3"/>
      <c r="FDD299" s="3"/>
      <c r="FDE299" s="3"/>
      <c r="FDF299" s="3"/>
      <c r="FDG299" s="3"/>
      <c r="FDH299" s="3"/>
      <c r="FDI299" s="3"/>
      <c r="FDJ299" s="3"/>
      <c r="FDK299" s="3"/>
      <c r="FDL299" s="3"/>
      <c r="FDM299" s="3"/>
      <c r="FDN299" s="3"/>
      <c r="FDO299" s="3"/>
      <c r="FDP299" s="3"/>
      <c r="FDQ299" s="3"/>
      <c r="FDR299" s="3"/>
      <c r="FDS299" s="3"/>
      <c r="FDT299" s="3"/>
      <c r="FDU299" s="3"/>
      <c r="FDV299" s="3"/>
      <c r="FDW299" s="3"/>
      <c r="FDX299" s="3"/>
      <c r="FDY299" s="3"/>
      <c r="FDZ299" s="3"/>
      <c r="FEA299" s="3"/>
      <c r="FEB299" s="3"/>
      <c r="FEC299" s="3"/>
      <c r="FED299" s="3"/>
      <c r="FEE299" s="3"/>
      <c r="FEF299" s="3"/>
      <c r="FEG299" s="3"/>
      <c r="FEH299" s="3"/>
      <c r="FEI299" s="3"/>
      <c r="FEJ299" s="3"/>
      <c r="FEK299" s="3"/>
      <c r="FEL299" s="3"/>
      <c r="FEM299" s="3"/>
      <c r="FEN299" s="3"/>
      <c r="FEO299" s="3"/>
      <c r="FEP299" s="3"/>
      <c r="FEQ299" s="3"/>
      <c r="FER299" s="3"/>
      <c r="FES299" s="3"/>
      <c r="FET299" s="3"/>
      <c r="FEU299" s="3"/>
      <c r="FEV299" s="3"/>
      <c r="FEW299" s="3"/>
      <c r="FEX299" s="3"/>
      <c r="FEY299" s="3"/>
      <c r="FEZ299" s="3"/>
      <c r="FFA299" s="3"/>
      <c r="FFB299" s="3"/>
      <c r="FFC299" s="3"/>
      <c r="FFD299" s="3"/>
      <c r="FFE299" s="3"/>
      <c r="FFF299" s="3"/>
      <c r="FFG299" s="3"/>
      <c r="FFH299" s="3"/>
      <c r="FFI299" s="3"/>
      <c r="FFJ299" s="3"/>
      <c r="FFK299" s="3"/>
      <c r="FFL299" s="3"/>
      <c r="FFM299" s="3"/>
      <c r="FFN299" s="3"/>
      <c r="FFO299" s="3"/>
      <c r="FFP299" s="3"/>
      <c r="FFQ299" s="3"/>
      <c r="FFR299" s="3"/>
      <c r="FFS299" s="3"/>
      <c r="FFT299" s="3"/>
      <c r="FFU299" s="3"/>
      <c r="FFV299" s="3"/>
      <c r="FFW299" s="3"/>
      <c r="FFX299" s="3"/>
      <c r="FFY299" s="3"/>
      <c r="FFZ299" s="3"/>
      <c r="FGA299" s="3"/>
      <c r="FGB299" s="3"/>
      <c r="FGC299" s="3"/>
      <c r="FGD299" s="3"/>
      <c r="FGE299" s="3"/>
      <c r="FGF299" s="3"/>
      <c r="FGG299" s="3"/>
      <c r="FGH299" s="3"/>
      <c r="FGI299" s="3"/>
      <c r="FGJ299" s="3"/>
      <c r="FGK299" s="3"/>
      <c r="FGL299" s="3"/>
      <c r="FGM299" s="3"/>
      <c r="FGN299" s="3"/>
      <c r="FGO299" s="3"/>
      <c r="FGP299" s="3"/>
      <c r="FGQ299" s="3"/>
      <c r="FGR299" s="3"/>
      <c r="FGS299" s="3"/>
      <c r="FGT299" s="3"/>
      <c r="FGU299" s="3"/>
      <c r="FGV299" s="3"/>
      <c r="FGW299" s="3"/>
      <c r="FGX299" s="3"/>
      <c r="FGY299" s="3"/>
      <c r="FGZ299" s="3"/>
      <c r="FHA299" s="3"/>
      <c r="FHB299" s="3"/>
      <c r="FHC299" s="3"/>
      <c r="FHD299" s="3"/>
      <c r="FHE299" s="3"/>
      <c r="FHF299" s="3"/>
      <c r="FHG299" s="3"/>
      <c r="FHH299" s="3"/>
      <c r="FHI299" s="3"/>
      <c r="FHJ299" s="3"/>
      <c r="FHK299" s="3"/>
      <c r="FHL299" s="3"/>
      <c r="FHM299" s="3"/>
      <c r="FHN299" s="3"/>
      <c r="FHO299" s="3"/>
      <c r="FHP299" s="3"/>
      <c r="FHQ299" s="3"/>
      <c r="FHR299" s="3"/>
      <c r="FHS299" s="3"/>
      <c r="FHT299" s="3"/>
      <c r="FHU299" s="3"/>
      <c r="FHV299" s="3"/>
      <c r="FHW299" s="3"/>
      <c r="FHX299" s="3"/>
      <c r="FHY299" s="3"/>
      <c r="FHZ299" s="3"/>
      <c r="FIA299" s="3"/>
      <c r="FIB299" s="3"/>
      <c r="FIC299" s="3"/>
      <c r="FID299" s="3"/>
      <c r="FIE299" s="3"/>
      <c r="FIF299" s="3"/>
      <c r="FIG299" s="3"/>
      <c r="FIH299" s="3"/>
      <c r="FII299" s="3"/>
      <c r="FIJ299" s="3"/>
      <c r="FIK299" s="3"/>
      <c r="FIL299" s="3"/>
      <c r="FIM299" s="3"/>
      <c r="FIN299" s="3"/>
      <c r="FIO299" s="3"/>
      <c r="FIP299" s="3"/>
      <c r="FIQ299" s="3"/>
      <c r="FIR299" s="3"/>
      <c r="FIS299" s="3"/>
      <c r="FIT299" s="3"/>
      <c r="FIU299" s="3"/>
      <c r="FIV299" s="3"/>
      <c r="FIW299" s="3"/>
      <c r="FIX299" s="3"/>
      <c r="FIY299" s="3"/>
      <c r="FIZ299" s="3"/>
      <c r="FJA299" s="3"/>
      <c r="FJB299" s="3"/>
      <c r="FJC299" s="3"/>
      <c r="FJD299" s="3"/>
      <c r="FJE299" s="3"/>
      <c r="FJF299" s="3"/>
      <c r="FJG299" s="3"/>
      <c r="FJH299" s="3"/>
      <c r="FJI299" s="3"/>
      <c r="FJJ299" s="3"/>
      <c r="FJK299" s="3"/>
      <c r="FJL299" s="3"/>
      <c r="FJM299" s="3"/>
      <c r="FJN299" s="3"/>
      <c r="FJO299" s="3"/>
      <c r="FJP299" s="3"/>
      <c r="FJQ299" s="3"/>
      <c r="FJR299" s="3"/>
      <c r="FJS299" s="3"/>
      <c r="FJT299" s="3"/>
      <c r="FJU299" s="3"/>
      <c r="FJV299" s="3"/>
      <c r="FJW299" s="3"/>
      <c r="FJX299" s="3"/>
      <c r="FJY299" s="3"/>
      <c r="FJZ299" s="3"/>
      <c r="FKA299" s="3"/>
      <c r="FKB299" s="3"/>
      <c r="FKC299" s="3"/>
      <c r="FKD299" s="3"/>
      <c r="FKE299" s="3"/>
      <c r="FKF299" s="3"/>
      <c r="FKG299" s="3"/>
      <c r="FKH299" s="3"/>
      <c r="FKI299" s="3"/>
      <c r="FKJ299" s="3"/>
      <c r="FKK299" s="3"/>
      <c r="FKL299" s="3"/>
      <c r="FKM299" s="3"/>
      <c r="FKN299" s="3"/>
      <c r="FKO299" s="3"/>
      <c r="FKP299" s="3"/>
      <c r="FKQ299" s="3"/>
      <c r="FKR299" s="3"/>
      <c r="FKS299" s="3"/>
      <c r="FKT299" s="3"/>
      <c r="FKU299" s="3"/>
      <c r="FKV299" s="3"/>
      <c r="FKW299" s="3"/>
      <c r="FKX299" s="3"/>
      <c r="FKY299" s="3"/>
      <c r="FKZ299" s="3"/>
      <c r="FLA299" s="3"/>
      <c r="FLB299" s="3"/>
      <c r="FLC299" s="3"/>
      <c r="FLD299" s="3"/>
      <c r="FLE299" s="3"/>
      <c r="FLF299" s="3"/>
      <c r="FLG299" s="3"/>
      <c r="FLH299" s="3"/>
      <c r="FLI299" s="3"/>
      <c r="FLJ299" s="3"/>
      <c r="FLK299" s="3"/>
      <c r="FLL299" s="3"/>
      <c r="FLM299" s="3"/>
      <c r="FLN299" s="3"/>
      <c r="FLO299" s="3"/>
      <c r="FLP299" s="3"/>
      <c r="FLQ299" s="3"/>
      <c r="FLR299" s="3"/>
      <c r="FLS299" s="3"/>
      <c r="FLT299" s="3"/>
      <c r="FLU299" s="3"/>
      <c r="FLV299" s="3"/>
      <c r="FLW299" s="3"/>
      <c r="FLX299" s="3"/>
      <c r="FLY299" s="3"/>
      <c r="FLZ299" s="3"/>
      <c r="FMA299" s="3"/>
      <c r="FMB299" s="3"/>
      <c r="FMC299" s="3"/>
      <c r="FMD299" s="3"/>
      <c r="FME299" s="3"/>
      <c r="FMF299" s="3"/>
      <c r="FMG299" s="3"/>
      <c r="FMH299" s="3"/>
      <c r="FMI299" s="3"/>
      <c r="FMJ299" s="3"/>
      <c r="FMK299" s="3"/>
      <c r="FML299" s="3"/>
      <c r="FMM299" s="3"/>
      <c r="FMN299" s="3"/>
      <c r="FMO299" s="3"/>
      <c r="FMP299" s="3"/>
      <c r="FMQ299" s="3"/>
      <c r="FMR299" s="3"/>
      <c r="FMS299" s="3"/>
      <c r="FMT299" s="3"/>
      <c r="FMU299" s="3"/>
      <c r="FMV299" s="3"/>
      <c r="FMW299" s="3"/>
      <c r="FMX299" s="3"/>
      <c r="FMY299" s="3"/>
      <c r="FMZ299" s="3"/>
      <c r="FNA299" s="3"/>
      <c r="FNB299" s="3"/>
      <c r="FNC299" s="3"/>
      <c r="FND299" s="3"/>
      <c r="FNE299" s="3"/>
      <c r="FNF299" s="3"/>
      <c r="FNG299" s="3"/>
      <c r="FNH299" s="3"/>
      <c r="FNI299" s="3"/>
      <c r="FNJ299" s="3"/>
      <c r="FNK299" s="3"/>
      <c r="FNL299" s="3"/>
      <c r="FNM299" s="3"/>
      <c r="FNN299" s="3"/>
      <c r="FNO299" s="3"/>
      <c r="FNP299" s="3"/>
      <c r="FNQ299" s="3"/>
      <c r="FNR299" s="3"/>
      <c r="FNS299" s="3"/>
      <c r="FNT299" s="3"/>
      <c r="FNU299" s="3"/>
      <c r="FNV299" s="3"/>
      <c r="FNW299" s="3"/>
      <c r="FNX299" s="3"/>
      <c r="FNY299" s="3"/>
      <c r="FNZ299" s="3"/>
      <c r="FOA299" s="3"/>
      <c r="FOB299" s="3"/>
      <c r="FOC299" s="3"/>
      <c r="FOD299" s="3"/>
      <c r="FOE299" s="3"/>
      <c r="FOF299" s="3"/>
      <c r="FOG299" s="3"/>
      <c r="FOH299" s="3"/>
      <c r="FOI299" s="3"/>
      <c r="FOJ299" s="3"/>
      <c r="FOK299" s="3"/>
      <c r="FOL299" s="3"/>
      <c r="FOM299" s="3"/>
      <c r="FON299" s="3"/>
      <c r="FOO299" s="3"/>
      <c r="FOP299" s="3"/>
      <c r="FOQ299" s="3"/>
      <c r="FOR299" s="3"/>
      <c r="FOS299" s="3"/>
      <c r="FOT299" s="3"/>
      <c r="FOU299" s="3"/>
      <c r="FOV299" s="3"/>
      <c r="FOW299" s="3"/>
      <c r="FOX299" s="3"/>
      <c r="FOY299" s="3"/>
      <c r="FOZ299" s="3"/>
      <c r="FPA299" s="3"/>
      <c r="FPB299" s="3"/>
      <c r="FPC299" s="3"/>
      <c r="FPD299" s="3"/>
      <c r="FPE299" s="3"/>
      <c r="FPF299" s="3"/>
      <c r="FPG299" s="3"/>
      <c r="FPH299" s="3"/>
      <c r="FPI299" s="3"/>
      <c r="FPJ299" s="3"/>
      <c r="FPK299" s="3"/>
      <c r="FPL299" s="3"/>
      <c r="FPM299" s="3"/>
      <c r="FPN299" s="3"/>
      <c r="FPO299" s="3"/>
      <c r="FPP299" s="3"/>
      <c r="FPQ299" s="3"/>
      <c r="FPR299" s="3"/>
      <c r="FPS299" s="3"/>
      <c r="FPT299" s="3"/>
      <c r="FPU299" s="3"/>
      <c r="FPV299" s="3"/>
      <c r="FPW299" s="3"/>
      <c r="FPX299" s="3"/>
      <c r="FPY299" s="3"/>
      <c r="FPZ299" s="3"/>
      <c r="FQA299" s="3"/>
      <c r="FQB299" s="3"/>
      <c r="FQC299" s="3"/>
      <c r="FQD299" s="3"/>
      <c r="FQE299" s="3"/>
      <c r="FQF299" s="3"/>
      <c r="FQG299" s="3"/>
      <c r="FQH299" s="3"/>
      <c r="FQI299" s="3"/>
      <c r="FQJ299" s="3"/>
      <c r="FQK299" s="3"/>
      <c r="FQL299" s="3"/>
      <c r="FQM299" s="3"/>
      <c r="FQN299" s="3"/>
      <c r="FQO299" s="3"/>
      <c r="FQP299" s="3"/>
      <c r="FQQ299" s="3"/>
      <c r="FQR299" s="3"/>
      <c r="FQS299" s="3"/>
      <c r="FQT299" s="3"/>
      <c r="FQU299" s="3"/>
      <c r="FQV299" s="3"/>
      <c r="FQW299" s="3"/>
      <c r="FQX299" s="3"/>
      <c r="FQY299" s="3"/>
      <c r="FQZ299" s="3"/>
      <c r="FRA299" s="3"/>
      <c r="FRB299" s="3"/>
      <c r="FRC299" s="3"/>
      <c r="FRD299" s="3"/>
      <c r="FRE299" s="3"/>
      <c r="FRF299" s="3"/>
      <c r="FRG299" s="3"/>
      <c r="FRH299" s="3"/>
      <c r="FRI299" s="3"/>
      <c r="FRJ299" s="3"/>
      <c r="FRK299" s="3"/>
      <c r="FRL299" s="3"/>
      <c r="FRM299" s="3"/>
      <c r="FRN299" s="3"/>
      <c r="FRO299" s="3"/>
      <c r="FRP299" s="3"/>
      <c r="FRQ299" s="3"/>
      <c r="FRR299" s="3"/>
      <c r="FRS299" s="3"/>
      <c r="FRT299" s="3"/>
      <c r="FRU299" s="3"/>
      <c r="FRV299" s="3"/>
      <c r="FRW299" s="3"/>
      <c r="FRX299" s="3"/>
      <c r="FRY299" s="3"/>
      <c r="FRZ299" s="3"/>
      <c r="FSA299" s="3"/>
      <c r="FSB299" s="3"/>
      <c r="FSC299" s="3"/>
      <c r="FSD299" s="3"/>
      <c r="FSE299" s="3"/>
      <c r="FSF299" s="3"/>
      <c r="FSG299" s="3"/>
      <c r="FSH299" s="3"/>
      <c r="FSI299" s="3"/>
      <c r="FSJ299" s="3"/>
      <c r="FSK299" s="3"/>
      <c r="FSL299" s="3"/>
      <c r="FSM299" s="3"/>
      <c r="FSN299" s="3"/>
      <c r="FSO299" s="3"/>
      <c r="FSP299" s="3"/>
      <c r="FSQ299" s="3"/>
      <c r="FSR299" s="3"/>
      <c r="FSS299" s="3"/>
      <c r="FST299" s="3"/>
      <c r="FSU299" s="3"/>
      <c r="FSV299" s="3"/>
      <c r="FSW299" s="3"/>
      <c r="FSX299" s="3"/>
      <c r="FSY299" s="3"/>
      <c r="FSZ299" s="3"/>
      <c r="FTA299" s="3"/>
      <c r="FTB299" s="3"/>
      <c r="FTC299" s="3"/>
      <c r="FTD299" s="3"/>
      <c r="FTE299" s="3"/>
      <c r="FTF299" s="3"/>
      <c r="FTG299" s="3"/>
      <c r="FTH299" s="3"/>
      <c r="FTI299" s="3"/>
      <c r="FTJ299" s="3"/>
      <c r="FTK299" s="3"/>
      <c r="FTL299" s="3"/>
      <c r="FTM299" s="3"/>
      <c r="FTN299" s="3"/>
      <c r="FTO299" s="3"/>
      <c r="FTP299" s="3"/>
      <c r="FTQ299" s="3"/>
      <c r="FTR299" s="3"/>
      <c r="FTS299" s="3"/>
      <c r="FTT299" s="3"/>
      <c r="FTU299" s="3"/>
      <c r="FTV299" s="3"/>
      <c r="FTW299" s="3"/>
      <c r="FTX299" s="3"/>
      <c r="FTY299" s="3"/>
      <c r="FTZ299" s="3"/>
      <c r="FUA299" s="3"/>
      <c r="FUB299" s="3"/>
      <c r="FUC299" s="3"/>
      <c r="FUD299" s="3"/>
      <c r="FUE299" s="3"/>
      <c r="FUF299" s="3"/>
      <c r="FUG299" s="3"/>
      <c r="FUH299" s="3"/>
      <c r="FUI299" s="3"/>
      <c r="FUJ299" s="3"/>
      <c r="FUK299" s="3"/>
      <c r="FUL299" s="3"/>
      <c r="FUM299" s="3"/>
      <c r="FUN299" s="3"/>
      <c r="FUO299" s="3"/>
      <c r="FUP299" s="3"/>
      <c r="FUQ299" s="3"/>
      <c r="FUR299" s="3"/>
      <c r="FUS299" s="3"/>
      <c r="FUT299" s="3"/>
      <c r="FUU299" s="3"/>
      <c r="FUV299" s="3"/>
      <c r="FUW299" s="3"/>
      <c r="FUX299" s="3"/>
      <c r="FUY299" s="3"/>
      <c r="FUZ299" s="3"/>
      <c r="FVA299" s="3"/>
      <c r="FVB299" s="3"/>
      <c r="FVC299" s="3"/>
      <c r="FVD299" s="3"/>
      <c r="FVE299" s="3"/>
      <c r="FVF299" s="3"/>
      <c r="FVG299" s="3"/>
      <c r="FVH299" s="3"/>
      <c r="FVI299" s="3"/>
      <c r="FVJ299" s="3"/>
      <c r="FVK299" s="3"/>
      <c r="FVL299" s="3"/>
      <c r="FVM299" s="3"/>
      <c r="FVN299" s="3"/>
      <c r="FVO299" s="3"/>
      <c r="FVP299" s="3"/>
      <c r="FVQ299" s="3"/>
      <c r="FVR299" s="3"/>
      <c r="FVS299" s="3"/>
      <c r="FVT299" s="3"/>
      <c r="FVU299" s="3"/>
      <c r="FVV299" s="3"/>
      <c r="FVW299" s="3"/>
      <c r="FVX299" s="3"/>
      <c r="FVY299" s="3"/>
      <c r="FVZ299" s="3"/>
      <c r="FWA299" s="3"/>
      <c r="FWB299" s="3"/>
      <c r="FWC299" s="3"/>
      <c r="FWD299" s="3"/>
      <c r="FWE299" s="3"/>
      <c r="FWF299" s="3"/>
      <c r="FWG299" s="3"/>
      <c r="FWH299" s="3"/>
      <c r="FWI299" s="3"/>
      <c r="FWJ299" s="3"/>
      <c r="FWK299" s="3"/>
      <c r="FWL299" s="3"/>
      <c r="FWM299" s="3"/>
      <c r="FWN299" s="3"/>
      <c r="FWO299" s="3"/>
      <c r="FWP299" s="3"/>
      <c r="FWQ299" s="3"/>
      <c r="FWR299" s="3"/>
      <c r="FWS299" s="3"/>
      <c r="FWT299" s="3"/>
      <c r="FWU299" s="3"/>
      <c r="FWV299" s="3"/>
      <c r="FWW299" s="3"/>
      <c r="FWX299" s="3"/>
      <c r="FWY299" s="3"/>
      <c r="FWZ299" s="3"/>
      <c r="FXA299" s="3"/>
      <c r="FXB299" s="3"/>
      <c r="FXC299" s="3"/>
      <c r="FXD299" s="3"/>
      <c r="FXE299" s="3"/>
      <c r="FXF299" s="3"/>
      <c r="FXG299" s="3"/>
      <c r="FXH299" s="3"/>
      <c r="FXI299" s="3"/>
      <c r="FXJ299" s="3"/>
      <c r="FXK299" s="3"/>
      <c r="FXL299" s="3"/>
      <c r="FXM299" s="3"/>
      <c r="FXN299" s="3"/>
      <c r="FXO299" s="3"/>
      <c r="FXP299" s="3"/>
      <c r="FXQ299" s="3"/>
      <c r="FXR299" s="3"/>
      <c r="FXS299" s="3"/>
      <c r="FXT299" s="3"/>
      <c r="FXU299" s="3"/>
      <c r="FXV299" s="3"/>
      <c r="FXW299" s="3"/>
      <c r="FXX299" s="3"/>
      <c r="FXY299" s="3"/>
      <c r="FXZ299" s="3"/>
      <c r="FYA299" s="3"/>
      <c r="FYB299" s="3"/>
      <c r="FYC299" s="3"/>
      <c r="FYD299" s="3"/>
      <c r="FYE299" s="3"/>
      <c r="FYF299" s="3"/>
      <c r="FYG299" s="3"/>
      <c r="FYH299" s="3"/>
      <c r="FYI299" s="3"/>
      <c r="FYJ299" s="3"/>
      <c r="FYK299" s="3"/>
      <c r="FYL299" s="3"/>
      <c r="FYM299" s="3"/>
      <c r="FYN299" s="3"/>
      <c r="FYO299" s="3"/>
      <c r="FYP299" s="3"/>
      <c r="FYQ299" s="3"/>
      <c r="FYR299" s="3"/>
      <c r="FYS299" s="3"/>
      <c r="FYT299" s="3"/>
      <c r="FYU299" s="3"/>
      <c r="FYV299" s="3"/>
      <c r="FYW299" s="3"/>
      <c r="FYX299" s="3"/>
      <c r="FYY299" s="3"/>
      <c r="FYZ299" s="3"/>
      <c r="FZA299" s="3"/>
      <c r="FZB299" s="3"/>
      <c r="FZC299" s="3"/>
      <c r="FZD299" s="3"/>
      <c r="FZE299" s="3"/>
      <c r="FZF299" s="3"/>
      <c r="FZG299" s="3"/>
      <c r="FZH299" s="3"/>
      <c r="FZI299" s="3"/>
      <c r="FZJ299" s="3"/>
      <c r="FZK299" s="3"/>
      <c r="FZL299" s="3"/>
      <c r="FZM299" s="3"/>
      <c r="FZN299" s="3"/>
      <c r="FZO299" s="3"/>
      <c r="FZP299" s="3"/>
      <c r="FZQ299" s="3"/>
      <c r="FZR299" s="3"/>
      <c r="FZS299" s="3"/>
      <c r="FZT299" s="3"/>
      <c r="FZU299" s="3"/>
      <c r="FZV299" s="3"/>
      <c r="FZW299" s="3"/>
      <c r="FZX299" s="3"/>
      <c r="FZY299" s="3"/>
      <c r="FZZ299" s="3"/>
      <c r="GAA299" s="3"/>
      <c r="GAB299" s="3"/>
      <c r="GAC299" s="3"/>
      <c r="GAD299" s="3"/>
      <c r="GAE299" s="3"/>
      <c r="GAF299" s="3"/>
      <c r="GAG299" s="3"/>
      <c r="GAH299" s="3"/>
      <c r="GAI299" s="3"/>
      <c r="GAJ299" s="3"/>
      <c r="GAK299" s="3"/>
      <c r="GAL299" s="3"/>
      <c r="GAM299" s="3"/>
      <c r="GAN299" s="3"/>
      <c r="GAO299" s="3"/>
      <c r="GAP299" s="3"/>
      <c r="GAQ299" s="3"/>
      <c r="GAR299" s="3"/>
      <c r="GAS299" s="3"/>
      <c r="GAT299" s="3"/>
      <c r="GAU299" s="3"/>
      <c r="GAV299" s="3"/>
      <c r="GAW299" s="3"/>
      <c r="GAX299" s="3"/>
      <c r="GAY299" s="3"/>
      <c r="GAZ299" s="3"/>
      <c r="GBA299" s="3"/>
      <c r="GBB299" s="3"/>
      <c r="GBC299" s="3"/>
      <c r="GBD299" s="3"/>
      <c r="GBE299" s="3"/>
      <c r="GBF299" s="3"/>
      <c r="GBG299" s="3"/>
      <c r="GBH299" s="3"/>
      <c r="GBI299" s="3"/>
      <c r="GBJ299" s="3"/>
      <c r="GBK299" s="3"/>
      <c r="GBL299" s="3"/>
      <c r="GBM299" s="3"/>
      <c r="GBN299" s="3"/>
      <c r="GBO299" s="3"/>
      <c r="GBP299" s="3"/>
      <c r="GBQ299" s="3"/>
      <c r="GBR299" s="3"/>
      <c r="GBS299" s="3"/>
      <c r="GBT299" s="3"/>
      <c r="GBU299" s="3"/>
      <c r="GBV299" s="3"/>
      <c r="GBW299" s="3"/>
      <c r="GBX299" s="3"/>
      <c r="GBY299" s="3"/>
      <c r="GBZ299" s="3"/>
      <c r="GCA299" s="3"/>
      <c r="GCB299" s="3"/>
      <c r="GCC299" s="3"/>
      <c r="GCD299" s="3"/>
      <c r="GCE299" s="3"/>
      <c r="GCF299" s="3"/>
      <c r="GCG299" s="3"/>
      <c r="GCH299" s="3"/>
      <c r="GCI299" s="3"/>
      <c r="GCJ299" s="3"/>
      <c r="GCK299" s="3"/>
      <c r="GCL299" s="3"/>
      <c r="GCM299" s="3"/>
      <c r="GCN299" s="3"/>
      <c r="GCO299" s="3"/>
      <c r="GCP299" s="3"/>
      <c r="GCQ299" s="3"/>
      <c r="GCR299" s="3"/>
      <c r="GCS299" s="3"/>
      <c r="GCT299" s="3"/>
      <c r="GCU299" s="3"/>
      <c r="GCV299" s="3"/>
      <c r="GCW299" s="3"/>
      <c r="GCX299" s="3"/>
      <c r="GCY299" s="3"/>
      <c r="GCZ299" s="3"/>
      <c r="GDA299" s="3"/>
      <c r="GDB299" s="3"/>
      <c r="GDC299" s="3"/>
      <c r="GDD299" s="3"/>
      <c r="GDE299" s="3"/>
      <c r="GDF299" s="3"/>
      <c r="GDG299" s="3"/>
      <c r="GDH299" s="3"/>
      <c r="GDI299" s="3"/>
      <c r="GDJ299" s="3"/>
      <c r="GDK299" s="3"/>
      <c r="GDL299" s="3"/>
      <c r="GDM299" s="3"/>
      <c r="GDN299" s="3"/>
      <c r="GDO299" s="3"/>
      <c r="GDP299" s="3"/>
      <c r="GDQ299" s="3"/>
      <c r="GDR299" s="3"/>
      <c r="GDS299" s="3"/>
      <c r="GDT299" s="3"/>
      <c r="GDU299" s="3"/>
      <c r="GDV299" s="3"/>
      <c r="GDW299" s="3"/>
      <c r="GDX299" s="3"/>
      <c r="GDY299" s="3"/>
      <c r="GDZ299" s="3"/>
      <c r="GEA299" s="3"/>
      <c r="GEB299" s="3"/>
      <c r="GEC299" s="3"/>
      <c r="GED299" s="3"/>
      <c r="GEE299" s="3"/>
      <c r="GEF299" s="3"/>
      <c r="GEG299" s="3"/>
      <c r="GEH299" s="3"/>
      <c r="GEI299" s="3"/>
      <c r="GEJ299" s="3"/>
      <c r="GEK299" s="3"/>
      <c r="GEL299" s="3"/>
      <c r="GEM299" s="3"/>
      <c r="GEN299" s="3"/>
      <c r="GEO299" s="3"/>
      <c r="GEP299" s="3"/>
      <c r="GEQ299" s="3"/>
      <c r="GER299" s="3"/>
      <c r="GES299" s="3"/>
      <c r="GET299" s="3"/>
      <c r="GEU299" s="3"/>
      <c r="GEV299" s="3"/>
      <c r="GEW299" s="3"/>
      <c r="GEX299" s="3"/>
      <c r="GEY299" s="3"/>
      <c r="GEZ299" s="3"/>
      <c r="GFA299" s="3"/>
      <c r="GFB299" s="3"/>
      <c r="GFC299" s="3"/>
      <c r="GFD299" s="3"/>
      <c r="GFE299" s="3"/>
      <c r="GFF299" s="3"/>
      <c r="GFG299" s="3"/>
      <c r="GFH299" s="3"/>
      <c r="GFI299" s="3"/>
      <c r="GFJ299" s="3"/>
      <c r="GFK299" s="3"/>
      <c r="GFL299" s="3"/>
      <c r="GFM299" s="3"/>
      <c r="GFN299" s="3"/>
      <c r="GFO299" s="3"/>
      <c r="GFP299" s="3"/>
      <c r="GFQ299" s="3"/>
      <c r="GFR299" s="3"/>
      <c r="GFS299" s="3"/>
      <c r="GFT299" s="3"/>
      <c r="GFU299" s="3"/>
      <c r="GFV299" s="3"/>
      <c r="GFW299" s="3"/>
      <c r="GFX299" s="3"/>
      <c r="GFY299" s="3"/>
      <c r="GFZ299" s="3"/>
      <c r="GGA299" s="3"/>
      <c r="GGB299" s="3"/>
      <c r="GGC299" s="3"/>
      <c r="GGD299" s="3"/>
      <c r="GGE299" s="3"/>
      <c r="GGF299" s="3"/>
      <c r="GGG299" s="3"/>
      <c r="GGH299" s="3"/>
      <c r="GGI299" s="3"/>
      <c r="GGJ299" s="3"/>
      <c r="GGK299" s="3"/>
      <c r="GGL299" s="3"/>
      <c r="GGM299" s="3"/>
      <c r="GGN299" s="3"/>
      <c r="GGO299" s="3"/>
      <c r="GGP299" s="3"/>
      <c r="GGQ299" s="3"/>
      <c r="GGR299" s="3"/>
      <c r="GGS299" s="3"/>
      <c r="GGT299" s="3"/>
      <c r="GGU299" s="3"/>
      <c r="GGV299" s="3"/>
      <c r="GGW299" s="3"/>
      <c r="GGX299" s="3"/>
      <c r="GGY299" s="3"/>
      <c r="GGZ299" s="3"/>
      <c r="GHA299" s="3"/>
      <c r="GHB299" s="3"/>
      <c r="GHC299" s="3"/>
      <c r="GHD299" s="3"/>
      <c r="GHE299" s="3"/>
      <c r="GHF299" s="3"/>
      <c r="GHG299" s="3"/>
      <c r="GHH299" s="3"/>
      <c r="GHI299" s="3"/>
      <c r="GHJ299" s="3"/>
      <c r="GHK299" s="3"/>
      <c r="GHL299" s="3"/>
      <c r="GHM299" s="3"/>
      <c r="GHN299" s="3"/>
      <c r="GHO299" s="3"/>
      <c r="GHP299" s="3"/>
      <c r="GHQ299" s="3"/>
      <c r="GHR299" s="3"/>
      <c r="GHS299" s="3"/>
      <c r="GHT299" s="3"/>
      <c r="GHU299" s="3"/>
      <c r="GHV299" s="3"/>
      <c r="GHW299" s="3"/>
      <c r="GHX299" s="3"/>
      <c r="GHY299" s="3"/>
      <c r="GHZ299" s="3"/>
      <c r="GIA299" s="3"/>
      <c r="GIB299" s="3"/>
      <c r="GIC299" s="3"/>
      <c r="GID299" s="3"/>
      <c r="GIE299" s="3"/>
      <c r="GIF299" s="3"/>
      <c r="GIG299" s="3"/>
      <c r="GIH299" s="3"/>
      <c r="GII299" s="3"/>
      <c r="GIJ299" s="3"/>
      <c r="GIK299" s="3"/>
      <c r="GIL299" s="3"/>
      <c r="GIM299" s="3"/>
      <c r="GIN299" s="3"/>
      <c r="GIO299" s="3"/>
      <c r="GIP299" s="3"/>
      <c r="GIQ299" s="3"/>
      <c r="GIR299" s="3"/>
      <c r="GIS299" s="3"/>
      <c r="GIT299" s="3"/>
      <c r="GIU299" s="3"/>
      <c r="GIV299" s="3"/>
      <c r="GIW299" s="3"/>
      <c r="GIX299" s="3"/>
      <c r="GIY299" s="3"/>
      <c r="GIZ299" s="3"/>
      <c r="GJA299" s="3"/>
      <c r="GJB299" s="3"/>
      <c r="GJC299" s="3"/>
      <c r="GJD299" s="3"/>
      <c r="GJE299" s="3"/>
      <c r="GJF299" s="3"/>
      <c r="GJG299" s="3"/>
      <c r="GJH299" s="3"/>
      <c r="GJI299" s="3"/>
      <c r="GJJ299" s="3"/>
      <c r="GJK299" s="3"/>
      <c r="GJL299" s="3"/>
      <c r="GJM299" s="3"/>
      <c r="GJN299" s="3"/>
      <c r="GJO299" s="3"/>
      <c r="GJP299" s="3"/>
      <c r="GJQ299" s="3"/>
      <c r="GJR299" s="3"/>
      <c r="GJS299" s="3"/>
      <c r="GJT299" s="3"/>
      <c r="GJU299" s="3"/>
      <c r="GJV299" s="3"/>
      <c r="GJW299" s="3"/>
      <c r="GJX299" s="3"/>
      <c r="GJY299" s="3"/>
      <c r="GJZ299" s="3"/>
      <c r="GKA299" s="3"/>
      <c r="GKB299" s="3"/>
      <c r="GKC299" s="3"/>
      <c r="GKD299" s="3"/>
      <c r="GKE299" s="3"/>
      <c r="GKF299" s="3"/>
      <c r="GKG299" s="3"/>
      <c r="GKH299" s="3"/>
      <c r="GKI299" s="3"/>
      <c r="GKJ299" s="3"/>
      <c r="GKK299" s="3"/>
      <c r="GKL299" s="3"/>
      <c r="GKM299" s="3"/>
      <c r="GKN299" s="3"/>
      <c r="GKO299" s="3"/>
      <c r="GKP299" s="3"/>
      <c r="GKQ299" s="3"/>
      <c r="GKR299" s="3"/>
      <c r="GKS299" s="3"/>
      <c r="GKT299" s="3"/>
      <c r="GKU299" s="3"/>
      <c r="GKV299" s="3"/>
      <c r="GKW299" s="3"/>
      <c r="GKX299" s="3"/>
      <c r="GKY299" s="3"/>
      <c r="GKZ299" s="3"/>
      <c r="GLA299" s="3"/>
      <c r="GLB299" s="3"/>
      <c r="GLC299" s="3"/>
      <c r="GLD299" s="3"/>
      <c r="GLE299" s="3"/>
      <c r="GLF299" s="3"/>
      <c r="GLG299" s="3"/>
      <c r="GLH299" s="3"/>
      <c r="GLI299" s="3"/>
      <c r="GLJ299" s="3"/>
      <c r="GLK299" s="3"/>
      <c r="GLL299" s="3"/>
      <c r="GLM299" s="3"/>
      <c r="GLN299" s="3"/>
      <c r="GLO299" s="3"/>
      <c r="GLP299" s="3"/>
      <c r="GLQ299" s="3"/>
      <c r="GLR299" s="3"/>
      <c r="GLS299" s="3"/>
      <c r="GLT299" s="3"/>
      <c r="GLU299" s="3"/>
      <c r="GLV299" s="3"/>
      <c r="GLW299" s="3"/>
      <c r="GLX299" s="3"/>
      <c r="GLY299" s="3"/>
      <c r="GLZ299" s="3"/>
      <c r="GMA299" s="3"/>
      <c r="GMB299" s="3"/>
      <c r="GMC299" s="3"/>
      <c r="GMD299" s="3"/>
      <c r="GME299" s="3"/>
      <c r="GMF299" s="3"/>
      <c r="GMG299" s="3"/>
      <c r="GMH299" s="3"/>
      <c r="GMI299" s="3"/>
      <c r="GMJ299" s="3"/>
      <c r="GMK299" s="3"/>
      <c r="GML299" s="3"/>
      <c r="GMM299" s="3"/>
      <c r="GMN299" s="3"/>
      <c r="GMO299" s="3"/>
      <c r="GMP299" s="3"/>
      <c r="GMQ299" s="3"/>
      <c r="GMR299" s="3"/>
      <c r="GMS299" s="3"/>
      <c r="GMT299" s="3"/>
      <c r="GMU299" s="3"/>
      <c r="GMV299" s="3"/>
      <c r="GMW299" s="3"/>
      <c r="GMX299" s="3"/>
      <c r="GMY299" s="3"/>
      <c r="GMZ299" s="3"/>
      <c r="GNA299" s="3"/>
      <c r="GNB299" s="3"/>
      <c r="GNC299" s="3"/>
      <c r="GND299" s="3"/>
      <c r="GNE299" s="3"/>
      <c r="GNF299" s="3"/>
      <c r="GNG299" s="3"/>
      <c r="GNH299" s="3"/>
      <c r="GNI299" s="3"/>
      <c r="GNJ299" s="3"/>
      <c r="GNK299" s="3"/>
      <c r="GNL299" s="3"/>
      <c r="GNM299" s="3"/>
      <c r="GNN299" s="3"/>
      <c r="GNO299" s="3"/>
      <c r="GNP299" s="3"/>
      <c r="GNQ299" s="3"/>
      <c r="GNR299" s="3"/>
      <c r="GNS299" s="3"/>
      <c r="GNT299" s="3"/>
      <c r="GNU299" s="3"/>
      <c r="GNV299" s="3"/>
      <c r="GNW299" s="3"/>
      <c r="GNX299" s="3"/>
      <c r="GNY299" s="3"/>
      <c r="GNZ299" s="3"/>
      <c r="GOA299" s="3"/>
      <c r="GOB299" s="3"/>
      <c r="GOC299" s="3"/>
      <c r="GOD299" s="3"/>
      <c r="GOE299" s="3"/>
      <c r="GOF299" s="3"/>
      <c r="GOG299" s="3"/>
      <c r="GOH299" s="3"/>
      <c r="GOI299" s="3"/>
      <c r="GOJ299" s="3"/>
      <c r="GOK299" s="3"/>
      <c r="GOL299" s="3"/>
      <c r="GOM299" s="3"/>
      <c r="GON299" s="3"/>
      <c r="GOO299" s="3"/>
      <c r="GOP299" s="3"/>
      <c r="GOQ299" s="3"/>
      <c r="GOR299" s="3"/>
      <c r="GOS299" s="3"/>
      <c r="GOT299" s="3"/>
      <c r="GOU299" s="3"/>
      <c r="GOV299" s="3"/>
      <c r="GOW299" s="3"/>
      <c r="GOX299" s="3"/>
      <c r="GOY299" s="3"/>
      <c r="GOZ299" s="3"/>
      <c r="GPA299" s="3"/>
      <c r="GPB299" s="3"/>
      <c r="GPC299" s="3"/>
      <c r="GPD299" s="3"/>
      <c r="GPE299" s="3"/>
      <c r="GPF299" s="3"/>
      <c r="GPG299" s="3"/>
      <c r="GPH299" s="3"/>
      <c r="GPI299" s="3"/>
      <c r="GPJ299" s="3"/>
      <c r="GPK299" s="3"/>
      <c r="GPL299" s="3"/>
      <c r="GPM299" s="3"/>
      <c r="GPN299" s="3"/>
      <c r="GPO299" s="3"/>
      <c r="GPP299" s="3"/>
      <c r="GPQ299" s="3"/>
      <c r="GPR299" s="3"/>
      <c r="GPS299" s="3"/>
      <c r="GPT299" s="3"/>
      <c r="GPU299" s="3"/>
      <c r="GPV299" s="3"/>
      <c r="GPW299" s="3"/>
      <c r="GPX299" s="3"/>
      <c r="GPY299" s="3"/>
      <c r="GPZ299" s="3"/>
      <c r="GQA299" s="3"/>
      <c r="GQB299" s="3"/>
      <c r="GQC299" s="3"/>
      <c r="GQD299" s="3"/>
      <c r="GQE299" s="3"/>
      <c r="GQF299" s="3"/>
      <c r="GQG299" s="3"/>
      <c r="GQH299" s="3"/>
      <c r="GQI299" s="3"/>
      <c r="GQJ299" s="3"/>
      <c r="GQK299" s="3"/>
      <c r="GQL299" s="3"/>
      <c r="GQM299" s="3"/>
      <c r="GQN299" s="3"/>
      <c r="GQO299" s="3"/>
      <c r="GQP299" s="3"/>
      <c r="GQQ299" s="3"/>
      <c r="GQR299" s="3"/>
      <c r="GQS299" s="3"/>
      <c r="GQT299" s="3"/>
      <c r="GQU299" s="3"/>
      <c r="GQV299" s="3"/>
      <c r="GQW299" s="3"/>
      <c r="GQX299" s="3"/>
      <c r="GQY299" s="3"/>
      <c r="GQZ299" s="3"/>
      <c r="GRA299" s="3"/>
      <c r="GRB299" s="3"/>
      <c r="GRC299" s="3"/>
      <c r="GRD299" s="3"/>
      <c r="GRE299" s="3"/>
      <c r="GRF299" s="3"/>
      <c r="GRG299" s="3"/>
      <c r="GRH299" s="3"/>
      <c r="GRI299" s="3"/>
      <c r="GRJ299" s="3"/>
      <c r="GRK299" s="3"/>
      <c r="GRL299" s="3"/>
      <c r="GRM299" s="3"/>
      <c r="GRN299" s="3"/>
      <c r="GRO299" s="3"/>
      <c r="GRP299" s="3"/>
      <c r="GRQ299" s="3"/>
      <c r="GRR299" s="3"/>
      <c r="GRS299" s="3"/>
      <c r="GRT299" s="3"/>
      <c r="GRU299" s="3"/>
      <c r="GRV299" s="3"/>
      <c r="GRW299" s="3"/>
      <c r="GRX299" s="3"/>
      <c r="GRY299" s="3"/>
      <c r="GRZ299" s="3"/>
      <c r="GSA299" s="3"/>
      <c r="GSB299" s="3"/>
      <c r="GSC299" s="3"/>
      <c r="GSD299" s="3"/>
      <c r="GSE299" s="3"/>
      <c r="GSF299" s="3"/>
      <c r="GSG299" s="3"/>
      <c r="GSH299" s="3"/>
      <c r="GSI299" s="3"/>
      <c r="GSJ299" s="3"/>
      <c r="GSK299" s="3"/>
      <c r="GSL299" s="3"/>
      <c r="GSM299" s="3"/>
      <c r="GSN299" s="3"/>
      <c r="GSO299" s="3"/>
      <c r="GSP299" s="3"/>
      <c r="GSQ299" s="3"/>
      <c r="GSR299" s="3"/>
      <c r="GSS299" s="3"/>
      <c r="GST299" s="3"/>
      <c r="GSU299" s="3"/>
      <c r="GSV299" s="3"/>
      <c r="GSW299" s="3"/>
      <c r="GSX299" s="3"/>
      <c r="GSY299" s="3"/>
      <c r="GSZ299" s="3"/>
      <c r="GTA299" s="3"/>
      <c r="GTB299" s="3"/>
      <c r="GTC299" s="3"/>
      <c r="GTD299" s="3"/>
      <c r="GTE299" s="3"/>
      <c r="GTF299" s="3"/>
      <c r="GTG299" s="3"/>
      <c r="GTH299" s="3"/>
      <c r="GTI299" s="3"/>
      <c r="GTJ299" s="3"/>
      <c r="GTK299" s="3"/>
      <c r="GTL299" s="3"/>
      <c r="GTM299" s="3"/>
      <c r="GTN299" s="3"/>
      <c r="GTO299" s="3"/>
      <c r="GTP299" s="3"/>
      <c r="GTQ299" s="3"/>
      <c r="GTR299" s="3"/>
      <c r="GTS299" s="3"/>
      <c r="GTT299" s="3"/>
      <c r="GTU299" s="3"/>
      <c r="GTV299" s="3"/>
      <c r="GTW299" s="3"/>
      <c r="GTX299" s="3"/>
      <c r="GTY299" s="3"/>
      <c r="GTZ299" s="3"/>
      <c r="GUA299" s="3"/>
      <c r="GUB299" s="3"/>
      <c r="GUC299" s="3"/>
      <c r="GUD299" s="3"/>
      <c r="GUE299" s="3"/>
      <c r="GUF299" s="3"/>
      <c r="GUG299" s="3"/>
      <c r="GUH299" s="3"/>
      <c r="GUI299" s="3"/>
      <c r="GUJ299" s="3"/>
      <c r="GUK299" s="3"/>
      <c r="GUL299" s="3"/>
      <c r="GUM299" s="3"/>
      <c r="GUN299" s="3"/>
      <c r="GUO299" s="3"/>
      <c r="GUP299" s="3"/>
      <c r="GUQ299" s="3"/>
      <c r="GUR299" s="3"/>
      <c r="GUS299" s="3"/>
      <c r="GUT299" s="3"/>
      <c r="GUU299" s="3"/>
      <c r="GUV299" s="3"/>
      <c r="GUW299" s="3"/>
      <c r="GUX299" s="3"/>
      <c r="GUY299" s="3"/>
      <c r="GUZ299" s="3"/>
      <c r="GVA299" s="3"/>
      <c r="GVB299" s="3"/>
      <c r="GVC299" s="3"/>
      <c r="GVD299" s="3"/>
      <c r="GVE299" s="3"/>
      <c r="GVF299" s="3"/>
      <c r="GVG299" s="3"/>
      <c r="GVH299" s="3"/>
      <c r="GVI299" s="3"/>
      <c r="GVJ299" s="3"/>
      <c r="GVK299" s="3"/>
      <c r="GVL299" s="3"/>
      <c r="GVM299" s="3"/>
      <c r="GVN299" s="3"/>
      <c r="GVO299" s="3"/>
      <c r="GVP299" s="3"/>
      <c r="GVQ299" s="3"/>
      <c r="GVR299" s="3"/>
      <c r="GVS299" s="3"/>
      <c r="GVT299" s="3"/>
      <c r="GVU299" s="3"/>
      <c r="GVV299" s="3"/>
      <c r="GVW299" s="3"/>
      <c r="GVX299" s="3"/>
      <c r="GVY299" s="3"/>
      <c r="GVZ299" s="3"/>
      <c r="GWA299" s="3"/>
      <c r="GWB299" s="3"/>
      <c r="GWC299" s="3"/>
      <c r="GWD299" s="3"/>
      <c r="GWE299" s="3"/>
      <c r="GWF299" s="3"/>
      <c r="GWG299" s="3"/>
      <c r="GWH299" s="3"/>
      <c r="GWI299" s="3"/>
      <c r="GWJ299" s="3"/>
      <c r="GWK299" s="3"/>
      <c r="GWL299" s="3"/>
      <c r="GWM299" s="3"/>
      <c r="GWN299" s="3"/>
      <c r="GWO299" s="3"/>
      <c r="GWP299" s="3"/>
      <c r="GWQ299" s="3"/>
      <c r="GWR299" s="3"/>
      <c r="GWS299" s="3"/>
      <c r="GWT299" s="3"/>
      <c r="GWU299" s="3"/>
      <c r="GWV299" s="3"/>
      <c r="GWW299" s="3"/>
      <c r="GWX299" s="3"/>
      <c r="GWY299" s="3"/>
      <c r="GWZ299" s="3"/>
      <c r="GXA299" s="3"/>
      <c r="GXB299" s="3"/>
      <c r="GXC299" s="3"/>
      <c r="GXD299" s="3"/>
      <c r="GXE299" s="3"/>
      <c r="GXF299" s="3"/>
      <c r="GXG299" s="3"/>
      <c r="GXH299" s="3"/>
      <c r="GXI299" s="3"/>
      <c r="GXJ299" s="3"/>
      <c r="GXK299" s="3"/>
      <c r="GXL299" s="3"/>
      <c r="GXM299" s="3"/>
      <c r="GXN299" s="3"/>
      <c r="GXO299" s="3"/>
      <c r="GXP299" s="3"/>
      <c r="GXQ299" s="3"/>
      <c r="GXR299" s="3"/>
      <c r="GXS299" s="3"/>
      <c r="GXT299" s="3"/>
      <c r="GXU299" s="3"/>
      <c r="GXV299" s="3"/>
      <c r="GXW299" s="3"/>
      <c r="GXX299" s="3"/>
      <c r="GXY299" s="3"/>
      <c r="GXZ299" s="3"/>
      <c r="GYA299" s="3"/>
      <c r="GYB299" s="3"/>
      <c r="GYC299" s="3"/>
      <c r="GYD299" s="3"/>
      <c r="GYE299" s="3"/>
      <c r="GYF299" s="3"/>
      <c r="GYG299" s="3"/>
      <c r="GYH299" s="3"/>
      <c r="GYI299" s="3"/>
      <c r="GYJ299" s="3"/>
      <c r="GYK299" s="3"/>
      <c r="GYL299" s="3"/>
      <c r="GYM299" s="3"/>
      <c r="GYN299" s="3"/>
      <c r="GYO299" s="3"/>
      <c r="GYP299" s="3"/>
      <c r="GYQ299" s="3"/>
      <c r="GYR299" s="3"/>
      <c r="GYS299" s="3"/>
      <c r="GYT299" s="3"/>
      <c r="GYU299" s="3"/>
      <c r="GYV299" s="3"/>
      <c r="GYW299" s="3"/>
      <c r="GYX299" s="3"/>
      <c r="GYY299" s="3"/>
      <c r="GYZ299" s="3"/>
      <c r="GZA299" s="3"/>
      <c r="GZB299" s="3"/>
      <c r="GZC299" s="3"/>
      <c r="GZD299" s="3"/>
      <c r="GZE299" s="3"/>
      <c r="GZF299" s="3"/>
      <c r="GZG299" s="3"/>
      <c r="GZH299" s="3"/>
      <c r="GZI299" s="3"/>
      <c r="GZJ299" s="3"/>
      <c r="GZK299" s="3"/>
      <c r="GZL299" s="3"/>
      <c r="GZM299" s="3"/>
      <c r="GZN299" s="3"/>
      <c r="GZO299" s="3"/>
      <c r="GZP299" s="3"/>
      <c r="GZQ299" s="3"/>
      <c r="GZR299" s="3"/>
      <c r="GZS299" s="3"/>
      <c r="GZT299" s="3"/>
      <c r="GZU299" s="3"/>
      <c r="GZV299" s="3"/>
      <c r="GZW299" s="3"/>
      <c r="GZX299" s="3"/>
      <c r="GZY299" s="3"/>
      <c r="GZZ299" s="3"/>
      <c r="HAA299" s="3"/>
      <c r="HAB299" s="3"/>
      <c r="HAC299" s="3"/>
      <c r="HAD299" s="3"/>
      <c r="HAE299" s="3"/>
      <c r="HAF299" s="3"/>
      <c r="HAG299" s="3"/>
      <c r="HAH299" s="3"/>
      <c r="HAI299" s="3"/>
      <c r="HAJ299" s="3"/>
      <c r="HAK299" s="3"/>
      <c r="HAL299" s="3"/>
      <c r="HAM299" s="3"/>
      <c r="HAN299" s="3"/>
      <c r="HAO299" s="3"/>
      <c r="HAP299" s="3"/>
      <c r="HAQ299" s="3"/>
      <c r="HAR299" s="3"/>
      <c r="HAS299" s="3"/>
      <c r="HAT299" s="3"/>
      <c r="HAU299" s="3"/>
      <c r="HAV299" s="3"/>
      <c r="HAW299" s="3"/>
      <c r="HAX299" s="3"/>
      <c r="HAY299" s="3"/>
      <c r="HAZ299" s="3"/>
      <c r="HBA299" s="3"/>
      <c r="HBB299" s="3"/>
      <c r="HBC299" s="3"/>
      <c r="HBD299" s="3"/>
      <c r="HBE299" s="3"/>
      <c r="HBF299" s="3"/>
      <c r="HBG299" s="3"/>
      <c r="HBH299" s="3"/>
      <c r="HBI299" s="3"/>
      <c r="HBJ299" s="3"/>
      <c r="HBK299" s="3"/>
      <c r="HBL299" s="3"/>
      <c r="HBM299" s="3"/>
      <c r="HBN299" s="3"/>
      <c r="HBO299" s="3"/>
      <c r="HBP299" s="3"/>
      <c r="HBQ299" s="3"/>
      <c r="HBR299" s="3"/>
      <c r="HBS299" s="3"/>
      <c r="HBT299" s="3"/>
      <c r="HBU299" s="3"/>
      <c r="HBV299" s="3"/>
      <c r="HBW299" s="3"/>
      <c r="HBX299" s="3"/>
      <c r="HBY299" s="3"/>
      <c r="HBZ299" s="3"/>
      <c r="HCA299" s="3"/>
      <c r="HCB299" s="3"/>
      <c r="HCC299" s="3"/>
      <c r="HCD299" s="3"/>
      <c r="HCE299" s="3"/>
      <c r="HCF299" s="3"/>
      <c r="HCG299" s="3"/>
      <c r="HCH299" s="3"/>
      <c r="HCI299" s="3"/>
      <c r="HCJ299" s="3"/>
      <c r="HCK299" s="3"/>
      <c r="HCL299" s="3"/>
      <c r="HCM299" s="3"/>
      <c r="HCN299" s="3"/>
      <c r="HCO299" s="3"/>
      <c r="HCP299" s="3"/>
      <c r="HCQ299" s="3"/>
      <c r="HCR299" s="3"/>
      <c r="HCS299" s="3"/>
      <c r="HCT299" s="3"/>
      <c r="HCU299" s="3"/>
      <c r="HCV299" s="3"/>
      <c r="HCW299" s="3"/>
      <c r="HCX299" s="3"/>
      <c r="HCY299" s="3"/>
      <c r="HCZ299" s="3"/>
      <c r="HDA299" s="3"/>
      <c r="HDB299" s="3"/>
      <c r="HDC299" s="3"/>
      <c r="HDD299" s="3"/>
      <c r="HDE299" s="3"/>
      <c r="HDF299" s="3"/>
      <c r="HDG299" s="3"/>
      <c r="HDH299" s="3"/>
      <c r="HDI299" s="3"/>
      <c r="HDJ299" s="3"/>
      <c r="HDK299" s="3"/>
      <c r="HDL299" s="3"/>
      <c r="HDM299" s="3"/>
      <c r="HDN299" s="3"/>
      <c r="HDO299" s="3"/>
      <c r="HDP299" s="3"/>
      <c r="HDQ299" s="3"/>
      <c r="HDR299" s="3"/>
      <c r="HDS299" s="3"/>
      <c r="HDT299" s="3"/>
      <c r="HDU299" s="3"/>
      <c r="HDV299" s="3"/>
      <c r="HDW299" s="3"/>
      <c r="HDX299" s="3"/>
      <c r="HDY299" s="3"/>
      <c r="HDZ299" s="3"/>
      <c r="HEA299" s="3"/>
      <c r="HEB299" s="3"/>
      <c r="HEC299" s="3"/>
      <c r="HED299" s="3"/>
      <c r="HEE299" s="3"/>
      <c r="HEF299" s="3"/>
      <c r="HEG299" s="3"/>
      <c r="HEH299" s="3"/>
      <c r="HEI299" s="3"/>
      <c r="HEJ299" s="3"/>
      <c r="HEK299" s="3"/>
      <c r="HEL299" s="3"/>
      <c r="HEM299" s="3"/>
      <c r="HEN299" s="3"/>
      <c r="HEO299" s="3"/>
      <c r="HEP299" s="3"/>
      <c r="HEQ299" s="3"/>
      <c r="HER299" s="3"/>
      <c r="HES299" s="3"/>
      <c r="HET299" s="3"/>
      <c r="HEU299" s="3"/>
      <c r="HEV299" s="3"/>
      <c r="HEW299" s="3"/>
      <c r="HEX299" s="3"/>
      <c r="HEY299" s="3"/>
      <c r="HEZ299" s="3"/>
      <c r="HFA299" s="3"/>
      <c r="HFB299" s="3"/>
      <c r="HFC299" s="3"/>
      <c r="HFD299" s="3"/>
      <c r="HFE299" s="3"/>
      <c r="HFF299" s="3"/>
      <c r="HFG299" s="3"/>
      <c r="HFH299" s="3"/>
      <c r="HFI299" s="3"/>
      <c r="HFJ299" s="3"/>
      <c r="HFK299" s="3"/>
      <c r="HFL299" s="3"/>
      <c r="HFM299" s="3"/>
      <c r="HFN299" s="3"/>
      <c r="HFO299" s="3"/>
      <c r="HFP299" s="3"/>
      <c r="HFQ299" s="3"/>
      <c r="HFR299" s="3"/>
      <c r="HFS299" s="3"/>
      <c r="HFT299" s="3"/>
      <c r="HFU299" s="3"/>
      <c r="HFV299" s="3"/>
      <c r="HFW299" s="3"/>
      <c r="HFX299" s="3"/>
      <c r="HFY299" s="3"/>
      <c r="HFZ299" s="3"/>
      <c r="HGA299" s="3"/>
      <c r="HGB299" s="3"/>
      <c r="HGC299" s="3"/>
      <c r="HGD299" s="3"/>
      <c r="HGE299" s="3"/>
      <c r="HGF299" s="3"/>
      <c r="HGG299" s="3"/>
      <c r="HGH299" s="3"/>
      <c r="HGI299" s="3"/>
      <c r="HGJ299" s="3"/>
      <c r="HGK299" s="3"/>
      <c r="HGL299" s="3"/>
      <c r="HGM299" s="3"/>
      <c r="HGN299" s="3"/>
      <c r="HGO299" s="3"/>
      <c r="HGP299" s="3"/>
      <c r="HGQ299" s="3"/>
      <c r="HGR299" s="3"/>
      <c r="HGS299" s="3"/>
      <c r="HGT299" s="3"/>
      <c r="HGU299" s="3"/>
      <c r="HGV299" s="3"/>
      <c r="HGW299" s="3"/>
      <c r="HGX299" s="3"/>
      <c r="HGY299" s="3"/>
      <c r="HGZ299" s="3"/>
      <c r="HHA299" s="3"/>
      <c r="HHB299" s="3"/>
      <c r="HHC299" s="3"/>
      <c r="HHD299" s="3"/>
      <c r="HHE299" s="3"/>
      <c r="HHF299" s="3"/>
      <c r="HHG299" s="3"/>
      <c r="HHH299" s="3"/>
      <c r="HHI299" s="3"/>
      <c r="HHJ299" s="3"/>
      <c r="HHK299" s="3"/>
      <c r="HHL299" s="3"/>
      <c r="HHM299" s="3"/>
      <c r="HHN299" s="3"/>
      <c r="HHO299" s="3"/>
      <c r="HHP299" s="3"/>
      <c r="HHQ299" s="3"/>
      <c r="HHR299" s="3"/>
      <c r="HHS299" s="3"/>
      <c r="HHT299" s="3"/>
      <c r="HHU299" s="3"/>
      <c r="HHV299" s="3"/>
      <c r="HHW299" s="3"/>
      <c r="HHX299" s="3"/>
      <c r="HHY299" s="3"/>
      <c r="HHZ299" s="3"/>
      <c r="HIA299" s="3"/>
      <c r="HIB299" s="3"/>
      <c r="HIC299" s="3"/>
      <c r="HID299" s="3"/>
      <c r="HIE299" s="3"/>
      <c r="HIF299" s="3"/>
      <c r="HIG299" s="3"/>
      <c r="HIH299" s="3"/>
      <c r="HII299" s="3"/>
      <c r="HIJ299" s="3"/>
      <c r="HIK299" s="3"/>
      <c r="HIL299" s="3"/>
      <c r="HIM299" s="3"/>
      <c r="HIN299" s="3"/>
      <c r="HIO299" s="3"/>
      <c r="HIP299" s="3"/>
      <c r="HIQ299" s="3"/>
      <c r="HIR299" s="3"/>
      <c r="HIS299" s="3"/>
      <c r="HIT299" s="3"/>
      <c r="HIU299" s="3"/>
      <c r="HIV299" s="3"/>
      <c r="HIW299" s="3"/>
      <c r="HIX299" s="3"/>
      <c r="HIY299" s="3"/>
      <c r="HIZ299" s="3"/>
      <c r="HJA299" s="3"/>
      <c r="HJB299" s="3"/>
      <c r="HJC299" s="3"/>
      <c r="HJD299" s="3"/>
      <c r="HJE299" s="3"/>
      <c r="HJF299" s="3"/>
      <c r="HJG299" s="3"/>
      <c r="HJH299" s="3"/>
      <c r="HJI299" s="3"/>
      <c r="HJJ299" s="3"/>
      <c r="HJK299" s="3"/>
      <c r="HJL299" s="3"/>
      <c r="HJM299" s="3"/>
      <c r="HJN299" s="3"/>
      <c r="HJO299" s="3"/>
      <c r="HJP299" s="3"/>
      <c r="HJQ299" s="3"/>
      <c r="HJR299" s="3"/>
      <c r="HJS299" s="3"/>
      <c r="HJT299" s="3"/>
      <c r="HJU299" s="3"/>
      <c r="HJV299" s="3"/>
      <c r="HJW299" s="3"/>
      <c r="HJX299" s="3"/>
      <c r="HJY299" s="3"/>
      <c r="HJZ299" s="3"/>
      <c r="HKA299" s="3"/>
      <c r="HKB299" s="3"/>
      <c r="HKC299" s="3"/>
      <c r="HKD299" s="3"/>
      <c r="HKE299" s="3"/>
      <c r="HKF299" s="3"/>
      <c r="HKG299" s="3"/>
      <c r="HKH299" s="3"/>
      <c r="HKI299" s="3"/>
      <c r="HKJ299" s="3"/>
      <c r="HKK299" s="3"/>
      <c r="HKL299" s="3"/>
      <c r="HKM299" s="3"/>
      <c r="HKN299" s="3"/>
      <c r="HKO299" s="3"/>
      <c r="HKP299" s="3"/>
      <c r="HKQ299" s="3"/>
      <c r="HKR299" s="3"/>
      <c r="HKS299" s="3"/>
      <c r="HKT299" s="3"/>
      <c r="HKU299" s="3"/>
      <c r="HKV299" s="3"/>
      <c r="HKW299" s="3"/>
      <c r="HKX299" s="3"/>
      <c r="HKY299" s="3"/>
      <c r="HKZ299" s="3"/>
      <c r="HLA299" s="3"/>
      <c r="HLB299" s="3"/>
      <c r="HLC299" s="3"/>
      <c r="HLD299" s="3"/>
      <c r="HLE299" s="3"/>
      <c r="HLF299" s="3"/>
      <c r="HLG299" s="3"/>
      <c r="HLH299" s="3"/>
      <c r="HLI299" s="3"/>
      <c r="HLJ299" s="3"/>
      <c r="HLK299" s="3"/>
      <c r="HLL299" s="3"/>
      <c r="HLM299" s="3"/>
      <c r="HLN299" s="3"/>
      <c r="HLO299" s="3"/>
      <c r="HLP299" s="3"/>
      <c r="HLQ299" s="3"/>
      <c r="HLR299" s="3"/>
      <c r="HLS299" s="3"/>
      <c r="HLT299" s="3"/>
      <c r="HLU299" s="3"/>
      <c r="HLV299" s="3"/>
      <c r="HLW299" s="3"/>
      <c r="HLX299" s="3"/>
      <c r="HLY299" s="3"/>
      <c r="HLZ299" s="3"/>
      <c r="HMA299" s="3"/>
      <c r="HMB299" s="3"/>
      <c r="HMC299" s="3"/>
      <c r="HMD299" s="3"/>
      <c r="HME299" s="3"/>
      <c r="HMF299" s="3"/>
      <c r="HMG299" s="3"/>
      <c r="HMH299" s="3"/>
      <c r="HMI299" s="3"/>
      <c r="HMJ299" s="3"/>
      <c r="HMK299" s="3"/>
      <c r="HML299" s="3"/>
      <c r="HMM299" s="3"/>
      <c r="HMN299" s="3"/>
      <c r="HMO299" s="3"/>
      <c r="HMP299" s="3"/>
      <c r="HMQ299" s="3"/>
      <c r="HMR299" s="3"/>
      <c r="HMS299" s="3"/>
      <c r="HMT299" s="3"/>
      <c r="HMU299" s="3"/>
      <c r="HMV299" s="3"/>
      <c r="HMW299" s="3"/>
      <c r="HMX299" s="3"/>
      <c r="HMY299" s="3"/>
      <c r="HMZ299" s="3"/>
      <c r="HNA299" s="3"/>
      <c r="HNB299" s="3"/>
      <c r="HNC299" s="3"/>
      <c r="HND299" s="3"/>
      <c r="HNE299" s="3"/>
      <c r="HNF299" s="3"/>
      <c r="HNG299" s="3"/>
      <c r="HNH299" s="3"/>
      <c r="HNI299" s="3"/>
      <c r="HNJ299" s="3"/>
      <c r="HNK299" s="3"/>
      <c r="HNL299" s="3"/>
      <c r="HNM299" s="3"/>
      <c r="HNN299" s="3"/>
      <c r="HNO299" s="3"/>
      <c r="HNP299" s="3"/>
      <c r="HNQ299" s="3"/>
      <c r="HNR299" s="3"/>
      <c r="HNS299" s="3"/>
      <c r="HNT299" s="3"/>
      <c r="HNU299" s="3"/>
      <c r="HNV299" s="3"/>
      <c r="HNW299" s="3"/>
      <c r="HNX299" s="3"/>
      <c r="HNY299" s="3"/>
      <c r="HNZ299" s="3"/>
      <c r="HOA299" s="3"/>
      <c r="HOB299" s="3"/>
      <c r="HOC299" s="3"/>
      <c r="HOD299" s="3"/>
      <c r="HOE299" s="3"/>
      <c r="HOF299" s="3"/>
      <c r="HOG299" s="3"/>
      <c r="HOH299" s="3"/>
      <c r="HOI299" s="3"/>
      <c r="HOJ299" s="3"/>
      <c r="HOK299" s="3"/>
      <c r="HOL299" s="3"/>
      <c r="HOM299" s="3"/>
      <c r="HON299" s="3"/>
      <c r="HOO299" s="3"/>
      <c r="HOP299" s="3"/>
      <c r="HOQ299" s="3"/>
      <c r="HOR299" s="3"/>
      <c r="HOS299" s="3"/>
      <c r="HOT299" s="3"/>
      <c r="HOU299" s="3"/>
      <c r="HOV299" s="3"/>
      <c r="HOW299" s="3"/>
      <c r="HOX299" s="3"/>
      <c r="HOY299" s="3"/>
      <c r="HOZ299" s="3"/>
      <c r="HPA299" s="3"/>
      <c r="HPB299" s="3"/>
      <c r="HPC299" s="3"/>
      <c r="HPD299" s="3"/>
      <c r="HPE299" s="3"/>
      <c r="HPF299" s="3"/>
      <c r="HPG299" s="3"/>
      <c r="HPH299" s="3"/>
      <c r="HPI299" s="3"/>
      <c r="HPJ299" s="3"/>
      <c r="HPK299" s="3"/>
      <c r="HPL299" s="3"/>
      <c r="HPM299" s="3"/>
      <c r="HPN299" s="3"/>
      <c r="HPO299" s="3"/>
      <c r="HPP299" s="3"/>
      <c r="HPQ299" s="3"/>
      <c r="HPR299" s="3"/>
      <c r="HPS299" s="3"/>
      <c r="HPT299" s="3"/>
      <c r="HPU299" s="3"/>
      <c r="HPV299" s="3"/>
      <c r="HPW299" s="3"/>
      <c r="HPX299" s="3"/>
      <c r="HPY299" s="3"/>
      <c r="HPZ299" s="3"/>
      <c r="HQA299" s="3"/>
      <c r="HQB299" s="3"/>
      <c r="HQC299" s="3"/>
      <c r="HQD299" s="3"/>
      <c r="HQE299" s="3"/>
      <c r="HQF299" s="3"/>
      <c r="HQG299" s="3"/>
      <c r="HQH299" s="3"/>
      <c r="HQI299" s="3"/>
      <c r="HQJ299" s="3"/>
      <c r="HQK299" s="3"/>
      <c r="HQL299" s="3"/>
      <c r="HQM299" s="3"/>
      <c r="HQN299" s="3"/>
      <c r="HQO299" s="3"/>
      <c r="HQP299" s="3"/>
      <c r="HQQ299" s="3"/>
      <c r="HQR299" s="3"/>
      <c r="HQS299" s="3"/>
      <c r="HQT299" s="3"/>
      <c r="HQU299" s="3"/>
      <c r="HQV299" s="3"/>
      <c r="HQW299" s="3"/>
      <c r="HQX299" s="3"/>
      <c r="HQY299" s="3"/>
      <c r="HQZ299" s="3"/>
      <c r="HRA299" s="3"/>
      <c r="HRB299" s="3"/>
      <c r="HRC299" s="3"/>
      <c r="HRD299" s="3"/>
      <c r="HRE299" s="3"/>
      <c r="HRF299" s="3"/>
      <c r="HRG299" s="3"/>
      <c r="HRH299" s="3"/>
      <c r="HRI299" s="3"/>
      <c r="HRJ299" s="3"/>
      <c r="HRK299" s="3"/>
      <c r="HRL299" s="3"/>
      <c r="HRM299" s="3"/>
      <c r="HRN299" s="3"/>
      <c r="HRO299" s="3"/>
      <c r="HRP299" s="3"/>
      <c r="HRQ299" s="3"/>
      <c r="HRR299" s="3"/>
      <c r="HRS299" s="3"/>
      <c r="HRT299" s="3"/>
      <c r="HRU299" s="3"/>
      <c r="HRV299" s="3"/>
      <c r="HRW299" s="3"/>
      <c r="HRX299" s="3"/>
      <c r="HRY299" s="3"/>
      <c r="HRZ299" s="3"/>
      <c r="HSA299" s="3"/>
      <c r="HSB299" s="3"/>
      <c r="HSC299" s="3"/>
      <c r="HSD299" s="3"/>
      <c r="HSE299" s="3"/>
      <c r="HSF299" s="3"/>
      <c r="HSG299" s="3"/>
      <c r="HSH299" s="3"/>
      <c r="HSI299" s="3"/>
      <c r="HSJ299" s="3"/>
      <c r="HSK299" s="3"/>
      <c r="HSL299" s="3"/>
      <c r="HSM299" s="3"/>
      <c r="HSN299" s="3"/>
      <c r="HSO299" s="3"/>
      <c r="HSP299" s="3"/>
      <c r="HSQ299" s="3"/>
      <c r="HSR299" s="3"/>
      <c r="HSS299" s="3"/>
      <c r="HST299" s="3"/>
      <c r="HSU299" s="3"/>
      <c r="HSV299" s="3"/>
      <c r="HSW299" s="3"/>
      <c r="HSX299" s="3"/>
      <c r="HSY299" s="3"/>
      <c r="HSZ299" s="3"/>
      <c r="HTA299" s="3"/>
      <c r="HTB299" s="3"/>
      <c r="HTC299" s="3"/>
      <c r="HTD299" s="3"/>
      <c r="HTE299" s="3"/>
      <c r="HTF299" s="3"/>
      <c r="HTG299" s="3"/>
      <c r="HTH299" s="3"/>
      <c r="HTI299" s="3"/>
      <c r="HTJ299" s="3"/>
      <c r="HTK299" s="3"/>
      <c r="HTL299" s="3"/>
      <c r="HTM299" s="3"/>
      <c r="HTN299" s="3"/>
      <c r="HTO299" s="3"/>
      <c r="HTP299" s="3"/>
      <c r="HTQ299" s="3"/>
      <c r="HTR299" s="3"/>
      <c r="HTS299" s="3"/>
      <c r="HTT299" s="3"/>
      <c r="HTU299" s="3"/>
      <c r="HTV299" s="3"/>
      <c r="HTW299" s="3"/>
      <c r="HTX299" s="3"/>
      <c r="HTY299" s="3"/>
      <c r="HTZ299" s="3"/>
      <c r="HUA299" s="3"/>
      <c r="HUB299" s="3"/>
      <c r="HUC299" s="3"/>
      <c r="HUD299" s="3"/>
      <c r="HUE299" s="3"/>
      <c r="HUF299" s="3"/>
      <c r="HUG299" s="3"/>
      <c r="HUH299" s="3"/>
      <c r="HUI299" s="3"/>
      <c r="HUJ299" s="3"/>
      <c r="HUK299" s="3"/>
      <c r="HUL299" s="3"/>
      <c r="HUM299" s="3"/>
      <c r="HUN299" s="3"/>
      <c r="HUO299" s="3"/>
      <c r="HUP299" s="3"/>
      <c r="HUQ299" s="3"/>
      <c r="HUR299" s="3"/>
      <c r="HUS299" s="3"/>
      <c r="HUT299" s="3"/>
      <c r="HUU299" s="3"/>
      <c r="HUV299" s="3"/>
      <c r="HUW299" s="3"/>
      <c r="HUX299" s="3"/>
      <c r="HUY299" s="3"/>
      <c r="HUZ299" s="3"/>
      <c r="HVA299" s="3"/>
      <c r="HVB299" s="3"/>
      <c r="HVC299" s="3"/>
      <c r="HVD299" s="3"/>
      <c r="HVE299" s="3"/>
      <c r="HVF299" s="3"/>
      <c r="HVG299" s="3"/>
      <c r="HVH299" s="3"/>
      <c r="HVI299" s="3"/>
      <c r="HVJ299" s="3"/>
      <c r="HVK299" s="3"/>
      <c r="HVL299" s="3"/>
      <c r="HVM299" s="3"/>
      <c r="HVN299" s="3"/>
      <c r="HVO299" s="3"/>
      <c r="HVP299" s="3"/>
      <c r="HVQ299" s="3"/>
      <c r="HVR299" s="3"/>
      <c r="HVS299" s="3"/>
      <c r="HVT299" s="3"/>
      <c r="HVU299" s="3"/>
      <c r="HVV299" s="3"/>
      <c r="HVW299" s="3"/>
      <c r="HVX299" s="3"/>
      <c r="HVY299" s="3"/>
      <c r="HVZ299" s="3"/>
      <c r="HWA299" s="3"/>
      <c r="HWB299" s="3"/>
      <c r="HWC299" s="3"/>
      <c r="HWD299" s="3"/>
      <c r="HWE299" s="3"/>
      <c r="HWF299" s="3"/>
      <c r="HWG299" s="3"/>
      <c r="HWH299" s="3"/>
      <c r="HWI299" s="3"/>
      <c r="HWJ299" s="3"/>
      <c r="HWK299" s="3"/>
      <c r="HWL299" s="3"/>
      <c r="HWM299" s="3"/>
      <c r="HWN299" s="3"/>
      <c r="HWO299" s="3"/>
      <c r="HWP299" s="3"/>
      <c r="HWQ299" s="3"/>
      <c r="HWR299" s="3"/>
      <c r="HWS299" s="3"/>
      <c r="HWT299" s="3"/>
      <c r="HWU299" s="3"/>
      <c r="HWV299" s="3"/>
      <c r="HWW299" s="3"/>
      <c r="HWX299" s="3"/>
      <c r="HWY299" s="3"/>
      <c r="HWZ299" s="3"/>
      <c r="HXA299" s="3"/>
      <c r="HXB299" s="3"/>
      <c r="HXC299" s="3"/>
      <c r="HXD299" s="3"/>
      <c r="HXE299" s="3"/>
      <c r="HXF299" s="3"/>
      <c r="HXG299" s="3"/>
      <c r="HXH299" s="3"/>
      <c r="HXI299" s="3"/>
      <c r="HXJ299" s="3"/>
      <c r="HXK299" s="3"/>
      <c r="HXL299" s="3"/>
      <c r="HXM299" s="3"/>
      <c r="HXN299" s="3"/>
      <c r="HXO299" s="3"/>
      <c r="HXP299" s="3"/>
      <c r="HXQ299" s="3"/>
      <c r="HXR299" s="3"/>
      <c r="HXS299" s="3"/>
      <c r="HXT299" s="3"/>
      <c r="HXU299" s="3"/>
      <c r="HXV299" s="3"/>
      <c r="HXW299" s="3"/>
      <c r="HXX299" s="3"/>
      <c r="HXY299" s="3"/>
      <c r="HXZ299" s="3"/>
      <c r="HYA299" s="3"/>
      <c r="HYB299" s="3"/>
      <c r="HYC299" s="3"/>
      <c r="HYD299" s="3"/>
      <c r="HYE299" s="3"/>
      <c r="HYF299" s="3"/>
      <c r="HYG299" s="3"/>
      <c r="HYH299" s="3"/>
      <c r="HYI299" s="3"/>
      <c r="HYJ299" s="3"/>
      <c r="HYK299" s="3"/>
      <c r="HYL299" s="3"/>
      <c r="HYM299" s="3"/>
      <c r="HYN299" s="3"/>
      <c r="HYO299" s="3"/>
      <c r="HYP299" s="3"/>
      <c r="HYQ299" s="3"/>
      <c r="HYR299" s="3"/>
      <c r="HYS299" s="3"/>
      <c r="HYT299" s="3"/>
      <c r="HYU299" s="3"/>
      <c r="HYV299" s="3"/>
      <c r="HYW299" s="3"/>
      <c r="HYX299" s="3"/>
      <c r="HYY299" s="3"/>
      <c r="HYZ299" s="3"/>
      <c r="HZA299" s="3"/>
      <c r="HZB299" s="3"/>
      <c r="HZC299" s="3"/>
      <c r="HZD299" s="3"/>
      <c r="HZE299" s="3"/>
      <c r="HZF299" s="3"/>
      <c r="HZG299" s="3"/>
      <c r="HZH299" s="3"/>
      <c r="HZI299" s="3"/>
      <c r="HZJ299" s="3"/>
      <c r="HZK299" s="3"/>
      <c r="HZL299" s="3"/>
      <c r="HZM299" s="3"/>
      <c r="HZN299" s="3"/>
      <c r="HZO299" s="3"/>
      <c r="HZP299" s="3"/>
      <c r="HZQ299" s="3"/>
      <c r="HZR299" s="3"/>
      <c r="HZS299" s="3"/>
      <c r="HZT299" s="3"/>
      <c r="HZU299" s="3"/>
      <c r="HZV299" s="3"/>
      <c r="HZW299" s="3"/>
      <c r="HZX299" s="3"/>
      <c r="HZY299" s="3"/>
      <c r="HZZ299" s="3"/>
      <c r="IAA299" s="3"/>
      <c r="IAB299" s="3"/>
      <c r="IAC299" s="3"/>
      <c r="IAD299" s="3"/>
      <c r="IAE299" s="3"/>
      <c r="IAF299" s="3"/>
      <c r="IAG299" s="3"/>
      <c r="IAH299" s="3"/>
      <c r="IAI299" s="3"/>
      <c r="IAJ299" s="3"/>
      <c r="IAK299" s="3"/>
      <c r="IAL299" s="3"/>
      <c r="IAM299" s="3"/>
      <c r="IAN299" s="3"/>
      <c r="IAO299" s="3"/>
      <c r="IAP299" s="3"/>
      <c r="IAQ299" s="3"/>
      <c r="IAR299" s="3"/>
      <c r="IAS299" s="3"/>
      <c r="IAT299" s="3"/>
      <c r="IAU299" s="3"/>
      <c r="IAV299" s="3"/>
      <c r="IAW299" s="3"/>
      <c r="IAX299" s="3"/>
      <c r="IAY299" s="3"/>
      <c r="IAZ299" s="3"/>
      <c r="IBA299" s="3"/>
      <c r="IBB299" s="3"/>
      <c r="IBC299" s="3"/>
      <c r="IBD299" s="3"/>
      <c r="IBE299" s="3"/>
      <c r="IBF299" s="3"/>
      <c r="IBG299" s="3"/>
      <c r="IBH299" s="3"/>
      <c r="IBI299" s="3"/>
      <c r="IBJ299" s="3"/>
      <c r="IBK299" s="3"/>
      <c r="IBL299" s="3"/>
      <c r="IBM299" s="3"/>
      <c r="IBN299" s="3"/>
      <c r="IBO299" s="3"/>
      <c r="IBP299" s="3"/>
      <c r="IBQ299" s="3"/>
      <c r="IBR299" s="3"/>
      <c r="IBS299" s="3"/>
      <c r="IBT299" s="3"/>
      <c r="IBU299" s="3"/>
      <c r="IBV299" s="3"/>
      <c r="IBW299" s="3"/>
      <c r="IBX299" s="3"/>
      <c r="IBY299" s="3"/>
      <c r="IBZ299" s="3"/>
      <c r="ICA299" s="3"/>
      <c r="ICB299" s="3"/>
      <c r="ICC299" s="3"/>
      <c r="ICD299" s="3"/>
      <c r="ICE299" s="3"/>
      <c r="ICF299" s="3"/>
      <c r="ICG299" s="3"/>
      <c r="ICH299" s="3"/>
      <c r="ICI299" s="3"/>
      <c r="ICJ299" s="3"/>
      <c r="ICK299" s="3"/>
      <c r="ICL299" s="3"/>
      <c r="ICM299" s="3"/>
      <c r="ICN299" s="3"/>
      <c r="ICO299" s="3"/>
      <c r="ICP299" s="3"/>
      <c r="ICQ299" s="3"/>
      <c r="ICR299" s="3"/>
      <c r="ICS299" s="3"/>
      <c r="ICT299" s="3"/>
      <c r="ICU299" s="3"/>
      <c r="ICV299" s="3"/>
      <c r="ICW299" s="3"/>
      <c r="ICX299" s="3"/>
      <c r="ICY299" s="3"/>
      <c r="ICZ299" s="3"/>
      <c r="IDA299" s="3"/>
      <c r="IDB299" s="3"/>
      <c r="IDC299" s="3"/>
      <c r="IDD299" s="3"/>
      <c r="IDE299" s="3"/>
      <c r="IDF299" s="3"/>
      <c r="IDG299" s="3"/>
      <c r="IDH299" s="3"/>
      <c r="IDI299" s="3"/>
      <c r="IDJ299" s="3"/>
      <c r="IDK299" s="3"/>
      <c r="IDL299" s="3"/>
      <c r="IDM299" s="3"/>
      <c r="IDN299" s="3"/>
      <c r="IDO299" s="3"/>
      <c r="IDP299" s="3"/>
      <c r="IDQ299" s="3"/>
      <c r="IDR299" s="3"/>
      <c r="IDS299" s="3"/>
      <c r="IDT299" s="3"/>
      <c r="IDU299" s="3"/>
      <c r="IDV299" s="3"/>
      <c r="IDW299" s="3"/>
      <c r="IDX299" s="3"/>
      <c r="IDY299" s="3"/>
      <c r="IDZ299" s="3"/>
      <c r="IEA299" s="3"/>
      <c r="IEB299" s="3"/>
      <c r="IEC299" s="3"/>
      <c r="IED299" s="3"/>
      <c r="IEE299" s="3"/>
      <c r="IEF299" s="3"/>
      <c r="IEG299" s="3"/>
      <c r="IEH299" s="3"/>
      <c r="IEI299" s="3"/>
      <c r="IEJ299" s="3"/>
      <c r="IEK299" s="3"/>
      <c r="IEL299" s="3"/>
      <c r="IEM299" s="3"/>
      <c r="IEN299" s="3"/>
      <c r="IEO299" s="3"/>
      <c r="IEP299" s="3"/>
      <c r="IEQ299" s="3"/>
      <c r="IER299" s="3"/>
      <c r="IES299" s="3"/>
      <c r="IET299" s="3"/>
      <c r="IEU299" s="3"/>
      <c r="IEV299" s="3"/>
      <c r="IEW299" s="3"/>
      <c r="IEX299" s="3"/>
      <c r="IEY299" s="3"/>
      <c r="IEZ299" s="3"/>
      <c r="IFA299" s="3"/>
      <c r="IFB299" s="3"/>
      <c r="IFC299" s="3"/>
      <c r="IFD299" s="3"/>
      <c r="IFE299" s="3"/>
      <c r="IFF299" s="3"/>
      <c r="IFG299" s="3"/>
      <c r="IFH299" s="3"/>
      <c r="IFI299" s="3"/>
      <c r="IFJ299" s="3"/>
      <c r="IFK299" s="3"/>
      <c r="IFL299" s="3"/>
      <c r="IFM299" s="3"/>
      <c r="IFN299" s="3"/>
      <c r="IFO299" s="3"/>
      <c r="IFP299" s="3"/>
      <c r="IFQ299" s="3"/>
      <c r="IFR299" s="3"/>
      <c r="IFS299" s="3"/>
      <c r="IFT299" s="3"/>
      <c r="IFU299" s="3"/>
      <c r="IFV299" s="3"/>
      <c r="IFW299" s="3"/>
      <c r="IFX299" s="3"/>
      <c r="IFY299" s="3"/>
      <c r="IFZ299" s="3"/>
      <c r="IGA299" s="3"/>
      <c r="IGB299" s="3"/>
      <c r="IGC299" s="3"/>
      <c r="IGD299" s="3"/>
      <c r="IGE299" s="3"/>
      <c r="IGF299" s="3"/>
      <c r="IGG299" s="3"/>
      <c r="IGH299" s="3"/>
      <c r="IGI299" s="3"/>
      <c r="IGJ299" s="3"/>
      <c r="IGK299" s="3"/>
      <c r="IGL299" s="3"/>
      <c r="IGM299" s="3"/>
      <c r="IGN299" s="3"/>
      <c r="IGO299" s="3"/>
      <c r="IGP299" s="3"/>
      <c r="IGQ299" s="3"/>
      <c r="IGR299" s="3"/>
      <c r="IGS299" s="3"/>
      <c r="IGT299" s="3"/>
      <c r="IGU299" s="3"/>
      <c r="IGV299" s="3"/>
      <c r="IGW299" s="3"/>
      <c r="IGX299" s="3"/>
      <c r="IGY299" s="3"/>
      <c r="IGZ299" s="3"/>
      <c r="IHA299" s="3"/>
      <c r="IHB299" s="3"/>
      <c r="IHC299" s="3"/>
      <c r="IHD299" s="3"/>
      <c r="IHE299" s="3"/>
      <c r="IHF299" s="3"/>
      <c r="IHG299" s="3"/>
      <c r="IHH299" s="3"/>
      <c r="IHI299" s="3"/>
      <c r="IHJ299" s="3"/>
      <c r="IHK299" s="3"/>
      <c r="IHL299" s="3"/>
      <c r="IHM299" s="3"/>
      <c r="IHN299" s="3"/>
      <c r="IHO299" s="3"/>
      <c r="IHP299" s="3"/>
      <c r="IHQ299" s="3"/>
      <c r="IHR299" s="3"/>
      <c r="IHS299" s="3"/>
      <c r="IHT299" s="3"/>
      <c r="IHU299" s="3"/>
      <c r="IHV299" s="3"/>
      <c r="IHW299" s="3"/>
      <c r="IHX299" s="3"/>
      <c r="IHY299" s="3"/>
      <c r="IHZ299" s="3"/>
      <c r="IIA299" s="3"/>
      <c r="IIB299" s="3"/>
      <c r="IIC299" s="3"/>
      <c r="IID299" s="3"/>
      <c r="IIE299" s="3"/>
      <c r="IIF299" s="3"/>
      <c r="IIG299" s="3"/>
      <c r="IIH299" s="3"/>
      <c r="III299" s="3"/>
      <c r="IIJ299" s="3"/>
      <c r="IIK299" s="3"/>
      <c r="IIL299" s="3"/>
      <c r="IIM299" s="3"/>
      <c r="IIN299" s="3"/>
      <c r="IIO299" s="3"/>
      <c r="IIP299" s="3"/>
      <c r="IIQ299" s="3"/>
      <c r="IIR299" s="3"/>
      <c r="IIS299" s="3"/>
      <c r="IIT299" s="3"/>
      <c r="IIU299" s="3"/>
      <c r="IIV299" s="3"/>
      <c r="IIW299" s="3"/>
      <c r="IIX299" s="3"/>
      <c r="IIY299" s="3"/>
      <c r="IIZ299" s="3"/>
      <c r="IJA299" s="3"/>
      <c r="IJB299" s="3"/>
      <c r="IJC299" s="3"/>
      <c r="IJD299" s="3"/>
      <c r="IJE299" s="3"/>
      <c r="IJF299" s="3"/>
      <c r="IJG299" s="3"/>
      <c r="IJH299" s="3"/>
      <c r="IJI299" s="3"/>
      <c r="IJJ299" s="3"/>
      <c r="IJK299" s="3"/>
      <c r="IJL299" s="3"/>
      <c r="IJM299" s="3"/>
      <c r="IJN299" s="3"/>
      <c r="IJO299" s="3"/>
      <c r="IJP299" s="3"/>
      <c r="IJQ299" s="3"/>
      <c r="IJR299" s="3"/>
      <c r="IJS299" s="3"/>
      <c r="IJT299" s="3"/>
      <c r="IJU299" s="3"/>
      <c r="IJV299" s="3"/>
      <c r="IJW299" s="3"/>
      <c r="IJX299" s="3"/>
      <c r="IJY299" s="3"/>
      <c r="IJZ299" s="3"/>
      <c r="IKA299" s="3"/>
      <c r="IKB299" s="3"/>
      <c r="IKC299" s="3"/>
      <c r="IKD299" s="3"/>
      <c r="IKE299" s="3"/>
      <c r="IKF299" s="3"/>
      <c r="IKG299" s="3"/>
      <c r="IKH299" s="3"/>
      <c r="IKI299" s="3"/>
      <c r="IKJ299" s="3"/>
      <c r="IKK299" s="3"/>
      <c r="IKL299" s="3"/>
      <c r="IKM299" s="3"/>
      <c r="IKN299" s="3"/>
      <c r="IKO299" s="3"/>
      <c r="IKP299" s="3"/>
      <c r="IKQ299" s="3"/>
      <c r="IKR299" s="3"/>
      <c r="IKS299" s="3"/>
      <c r="IKT299" s="3"/>
      <c r="IKU299" s="3"/>
      <c r="IKV299" s="3"/>
      <c r="IKW299" s="3"/>
      <c r="IKX299" s="3"/>
      <c r="IKY299" s="3"/>
      <c r="IKZ299" s="3"/>
      <c r="ILA299" s="3"/>
      <c r="ILB299" s="3"/>
      <c r="ILC299" s="3"/>
      <c r="ILD299" s="3"/>
      <c r="ILE299" s="3"/>
      <c r="ILF299" s="3"/>
      <c r="ILG299" s="3"/>
      <c r="ILH299" s="3"/>
      <c r="ILI299" s="3"/>
      <c r="ILJ299" s="3"/>
      <c r="ILK299" s="3"/>
      <c r="ILL299" s="3"/>
      <c r="ILM299" s="3"/>
      <c r="ILN299" s="3"/>
      <c r="ILO299" s="3"/>
      <c r="ILP299" s="3"/>
      <c r="ILQ299" s="3"/>
      <c r="ILR299" s="3"/>
      <c r="ILS299" s="3"/>
      <c r="ILT299" s="3"/>
      <c r="ILU299" s="3"/>
      <c r="ILV299" s="3"/>
      <c r="ILW299" s="3"/>
      <c r="ILX299" s="3"/>
      <c r="ILY299" s="3"/>
      <c r="ILZ299" s="3"/>
      <c r="IMA299" s="3"/>
      <c r="IMB299" s="3"/>
      <c r="IMC299" s="3"/>
      <c r="IMD299" s="3"/>
      <c r="IME299" s="3"/>
      <c r="IMF299" s="3"/>
      <c r="IMG299" s="3"/>
      <c r="IMH299" s="3"/>
      <c r="IMI299" s="3"/>
      <c r="IMJ299" s="3"/>
      <c r="IMK299" s="3"/>
      <c r="IML299" s="3"/>
      <c r="IMM299" s="3"/>
      <c r="IMN299" s="3"/>
      <c r="IMO299" s="3"/>
      <c r="IMP299" s="3"/>
      <c r="IMQ299" s="3"/>
      <c r="IMR299" s="3"/>
      <c r="IMS299" s="3"/>
      <c r="IMT299" s="3"/>
      <c r="IMU299" s="3"/>
      <c r="IMV299" s="3"/>
      <c r="IMW299" s="3"/>
      <c r="IMX299" s="3"/>
      <c r="IMY299" s="3"/>
      <c r="IMZ299" s="3"/>
      <c r="INA299" s="3"/>
      <c r="INB299" s="3"/>
      <c r="INC299" s="3"/>
      <c r="IND299" s="3"/>
      <c r="INE299" s="3"/>
      <c r="INF299" s="3"/>
      <c r="ING299" s="3"/>
      <c r="INH299" s="3"/>
      <c r="INI299" s="3"/>
      <c r="INJ299" s="3"/>
      <c r="INK299" s="3"/>
      <c r="INL299" s="3"/>
      <c r="INM299" s="3"/>
      <c r="INN299" s="3"/>
      <c r="INO299" s="3"/>
      <c r="INP299" s="3"/>
      <c r="INQ299" s="3"/>
      <c r="INR299" s="3"/>
      <c r="INS299" s="3"/>
      <c r="INT299" s="3"/>
      <c r="INU299" s="3"/>
      <c r="INV299" s="3"/>
      <c r="INW299" s="3"/>
      <c r="INX299" s="3"/>
      <c r="INY299" s="3"/>
      <c r="INZ299" s="3"/>
      <c r="IOA299" s="3"/>
      <c r="IOB299" s="3"/>
      <c r="IOC299" s="3"/>
      <c r="IOD299" s="3"/>
      <c r="IOE299" s="3"/>
      <c r="IOF299" s="3"/>
      <c r="IOG299" s="3"/>
      <c r="IOH299" s="3"/>
      <c r="IOI299" s="3"/>
      <c r="IOJ299" s="3"/>
      <c r="IOK299" s="3"/>
      <c r="IOL299" s="3"/>
      <c r="IOM299" s="3"/>
      <c r="ION299" s="3"/>
      <c r="IOO299" s="3"/>
      <c r="IOP299" s="3"/>
      <c r="IOQ299" s="3"/>
      <c r="IOR299" s="3"/>
      <c r="IOS299" s="3"/>
      <c r="IOT299" s="3"/>
      <c r="IOU299" s="3"/>
      <c r="IOV299" s="3"/>
      <c r="IOW299" s="3"/>
      <c r="IOX299" s="3"/>
      <c r="IOY299" s="3"/>
      <c r="IOZ299" s="3"/>
      <c r="IPA299" s="3"/>
      <c r="IPB299" s="3"/>
      <c r="IPC299" s="3"/>
      <c r="IPD299" s="3"/>
      <c r="IPE299" s="3"/>
      <c r="IPF299" s="3"/>
      <c r="IPG299" s="3"/>
      <c r="IPH299" s="3"/>
      <c r="IPI299" s="3"/>
      <c r="IPJ299" s="3"/>
      <c r="IPK299" s="3"/>
      <c r="IPL299" s="3"/>
      <c r="IPM299" s="3"/>
      <c r="IPN299" s="3"/>
      <c r="IPO299" s="3"/>
      <c r="IPP299" s="3"/>
      <c r="IPQ299" s="3"/>
      <c r="IPR299" s="3"/>
      <c r="IPS299" s="3"/>
      <c r="IPT299" s="3"/>
      <c r="IPU299" s="3"/>
      <c r="IPV299" s="3"/>
      <c r="IPW299" s="3"/>
      <c r="IPX299" s="3"/>
      <c r="IPY299" s="3"/>
      <c r="IPZ299" s="3"/>
      <c r="IQA299" s="3"/>
      <c r="IQB299" s="3"/>
      <c r="IQC299" s="3"/>
      <c r="IQD299" s="3"/>
      <c r="IQE299" s="3"/>
      <c r="IQF299" s="3"/>
      <c r="IQG299" s="3"/>
      <c r="IQH299" s="3"/>
      <c r="IQI299" s="3"/>
      <c r="IQJ299" s="3"/>
      <c r="IQK299" s="3"/>
      <c r="IQL299" s="3"/>
      <c r="IQM299" s="3"/>
      <c r="IQN299" s="3"/>
      <c r="IQO299" s="3"/>
      <c r="IQP299" s="3"/>
      <c r="IQQ299" s="3"/>
      <c r="IQR299" s="3"/>
      <c r="IQS299" s="3"/>
      <c r="IQT299" s="3"/>
      <c r="IQU299" s="3"/>
      <c r="IQV299" s="3"/>
      <c r="IQW299" s="3"/>
      <c r="IQX299" s="3"/>
      <c r="IQY299" s="3"/>
      <c r="IQZ299" s="3"/>
      <c r="IRA299" s="3"/>
      <c r="IRB299" s="3"/>
      <c r="IRC299" s="3"/>
      <c r="IRD299" s="3"/>
      <c r="IRE299" s="3"/>
      <c r="IRF299" s="3"/>
      <c r="IRG299" s="3"/>
      <c r="IRH299" s="3"/>
      <c r="IRI299" s="3"/>
      <c r="IRJ299" s="3"/>
      <c r="IRK299" s="3"/>
      <c r="IRL299" s="3"/>
      <c r="IRM299" s="3"/>
      <c r="IRN299" s="3"/>
      <c r="IRO299" s="3"/>
      <c r="IRP299" s="3"/>
      <c r="IRQ299" s="3"/>
      <c r="IRR299" s="3"/>
      <c r="IRS299" s="3"/>
      <c r="IRT299" s="3"/>
      <c r="IRU299" s="3"/>
      <c r="IRV299" s="3"/>
      <c r="IRW299" s="3"/>
      <c r="IRX299" s="3"/>
      <c r="IRY299" s="3"/>
      <c r="IRZ299" s="3"/>
      <c r="ISA299" s="3"/>
      <c r="ISB299" s="3"/>
      <c r="ISC299" s="3"/>
      <c r="ISD299" s="3"/>
      <c r="ISE299" s="3"/>
      <c r="ISF299" s="3"/>
      <c r="ISG299" s="3"/>
      <c r="ISH299" s="3"/>
      <c r="ISI299" s="3"/>
      <c r="ISJ299" s="3"/>
      <c r="ISK299" s="3"/>
      <c r="ISL299" s="3"/>
      <c r="ISM299" s="3"/>
      <c r="ISN299" s="3"/>
      <c r="ISO299" s="3"/>
      <c r="ISP299" s="3"/>
      <c r="ISQ299" s="3"/>
      <c r="ISR299" s="3"/>
      <c r="ISS299" s="3"/>
      <c r="IST299" s="3"/>
      <c r="ISU299" s="3"/>
      <c r="ISV299" s="3"/>
      <c r="ISW299" s="3"/>
      <c r="ISX299" s="3"/>
      <c r="ISY299" s="3"/>
      <c r="ISZ299" s="3"/>
      <c r="ITA299" s="3"/>
      <c r="ITB299" s="3"/>
      <c r="ITC299" s="3"/>
      <c r="ITD299" s="3"/>
      <c r="ITE299" s="3"/>
      <c r="ITF299" s="3"/>
      <c r="ITG299" s="3"/>
      <c r="ITH299" s="3"/>
      <c r="ITI299" s="3"/>
      <c r="ITJ299" s="3"/>
      <c r="ITK299" s="3"/>
      <c r="ITL299" s="3"/>
      <c r="ITM299" s="3"/>
      <c r="ITN299" s="3"/>
      <c r="ITO299" s="3"/>
      <c r="ITP299" s="3"/>
      <c r="ITQ299" s="3"/>
      <c r="ITR299" s="3"/>
      <c r="ITS299" s="3"/>
      <c r="ITT299" s="3"/>
      <c r="ITU299" s="3"/>
      <c r="ITV299" s="3"/>
      <c r="ITW299" s="3"/>
      <c r="ITX299" s="3"/>
      <c r="ITY299" s="3"/>
      <c r="ITZ299" s="3"/>
      <c r="IUA299" s="3"/>
      <c r="IUB299" s="3"/>
      <c r="IUC299" s="3"/>
      <c r="IUD299" s="3"/>
      <c r="IUE299" s="3"/>
      <c r="IUF299" s="3"/>
      <c r="IUG299" s="3"/>
      <c r="IUH299" s="3"/>
      <c r="IUI299" s="3"/>
      <c r="IUJ299" s="3"/>
      <c r="IUK299" s="3"/>
      <c r="IUL299" s="3"/>
      <c r="IUM299" s="3"/>
      <c r="IUN299" s="3"/>
      <c r="IUO299" s="3"/>
      <c r="IUP299" s="3"/>
      <c r="IUQ299" s="3"/>
      <c r="IUR299" s="3"/>
      <c r="IUS299" s="3"/>
      <c r="IUT299" s="3"/>
      <c r="IUU299" s="3"/>
      <c r="IUV299" s="3"/>
      <c r="IUW299" s="3"/>
      <c r="IUX299" s="3"/>
      <c r="IUY299" s="3"/>
      <c r="IUZ299" s="3"/>
      <c r="IVA299" s="3"/>
      <c r="IVB299" s="3"/>
      <c r="IVC299" s="3"/>
      <c r="IVD299" s="3"/>
      <c r="IVE299" s="3"/>
      <c r="IVF299" s="3"/>
      <c r="IVG299" s="3"/>
      <c r="IVH299" s="3"/>
      <c r="IVI299" s="3"/>
      <c r="IVJ299" s="3"/>
      <c r="IVK299" s="3"/>
      <c r="IVL299" s="3"/>
      <c r="IVM299" s="3"/>
      <c r="IVN299" s="3"/>
      <c r="IVO299" s="3"/>
      <c r="IVP299" s="3"/>
      <c r="IVQ299" s="3"/>
      <c r="IVR299" s="3"/>
      <c r="IVS299" s="3"/>
      <c r="IVT299" s="3"/>
      <c r="IVU299" s="3"/>
      <c r="IVV299" s="3"/>
      <c r="IVW299" s="3"/>
      <c r="IVX299" s="3"/>
      <c r="IVY299" s="3"/>
      <c r="IVZ299" s="3"/>
      <c r="IWA299" s="3"/>
      <c r="IWB299" s="3"/>
      <c r="IWC299" s="3"/>
      <c r="IWD299" s="3"/>
      <c r="IWE299" s="3"/>
      <c r="IWF299" s="3"/>
      <c r="IWG299" s="3"/>
      <c r="IWH299" s="3"/>
      <c r="IWI299" s="3"/>
      <c r="IWJ299" s="3"/>
      <c r="IWK299" s="3"/>
      <c r="IWL299" s="3"/>
      <c r="IWM299" s="3"/>
      <c r="IWN299" s="3"/>
      <c r="IWO299" s="3"/>
      <c r="IWP299" s="3"/>
      <c r="IWQ299" s="3"/>
      <c r="IWR299" s="3"/>
      <c r="IWS299" s="3"/>
      <c r="IWT299" s="3"/>
      <c r="IWU299" s="3"/>
      <c r="IWV299" s="3"/>
      <c r="IWW299" s="3"/>
      <c r="IWX299" s="3"/>
      <c r="IWY299" s="3"/>
      <c r="IWZ299" s="3"/>
      <c r="IXA299" s="3"/>
      <c r="IXB299" s="3"/>
      <c r="IXC299" s="3"/>
      <c r="IXD299" s="3"/>
      <c r="IXE299" s="3"/>
      <c r="IXF299" s="3"/>
      <c r="IXG299" s="3"/>
      <c r="IXH299" s="3"/>
      <c r="IXI299" s="3"/>
      <c r="IXJ299" s="3"/>
      <c r="IXK299" s="3"/>
      <c r="IXL299" s="3"/>
      <c r="IXM299" s="3"/>
      <c r="IXN299" s="3"/>
      <c r="IXO299" s="3"/>
      <c r="IXP299" s="3"/>
      <c r="IXQ299" s="3"/>
      <c r="IXR299" s="3"/>
      <c r="IXS299" s="3"/>
      <c r="IXT299" s="3"/>
      <c r="IXU299" s="3"/>
      <c r="IXV299" s="3"/>
      <c r="IXW299" s="3"/>
      <c r="IXX299" s="3"/>
      <c r="IXY299" s="3"/>
      <c r="IXZ299" s="3"/>
      <c r="IYA299" s="3"/>
      <c r="IYB299" s="3"/>
      <c r="IYC299" s="3"/>
      <c r="IYD299" s="3"/>
      <c r="IYE299" s="3"/>
      <c r="IYF299" s="3"/>
      <c r="IYG299" s="3"/>
      <c r="IYH299" s="3"/>
      <c r="IYI299" s="3"/>
      <c r="IYJ299" s="3"/>
      <c r="IYK299" s="3"/>
      <c r="IYL299" s="3"/>
      <c r="IYM299" s="3"/>
      <c r="IYN299" s="3"/>
      <c r="IYO299" s="3"/>
      <c r="IYP299" s="3"/>
      <c r="IYQ299" s="3"/>
      <c r="IYR299" s="3"/>
      <c r="IYS299" s="3"/>
      <c r="IYT299" s="3"/>
      <c r="IYU299" s="3"/>
      <c r="IYV299" s="3"/>
      <c r="IYW299" s="3"/>
      <c r="IYX299" s="3"/>
      <c r="IYY299" s="3"/>
      <c r="IYZ299" s="3"/>
      <c r="IZA299" s="3"/>
      <c r="IZB299" s="3"/>
      <c r="IZC299" s="3"/>
      <c r="IZD299" s="3"/>
      <c r="IZE299" s="3"/>
      <c r="IZF299" s="3"/>
      <c r="IZG299" s="3"/>
      <c r="IZH299" s="3"/>
      <c r="IZI299" s="3"/>
      <c r="IZJ299" s="3"/>
      <c r="IZK299" s="3"/>
      <c r="IZL299" s="3"/>
      <c r="IZM299" s="3"/>
      <c r="IZN299" s="3"/>
      <c r="IZO299" s="3"/>
      <c r="IZP299" s="3"/>
      <c r="IZQ299" s="3"/>
      <c r="IZR299" s="3"/>
      <c r="IZS299" s="3"/>
      <c r="IZT299" s="3"/>
      <c r="IZU299" s="3"/>
      <c r="IZV299" s="3"/>
      <c r="IZW299" s="3"/>
      <c r="IZX299" s="3"/>
      <c r="IZY299" s="3"/>
      <c r="IZZ299" s="3"/>
      <c r="JAA299" s="3"/>
      <c r="JAB299" s="3"/>
      <c r="JAC299" s="3"/>
      <c r="JAD299" s="3"/>
      <c r="JAE299" s="3"/>
      <c r="JAF299" s="3"/>
      <c r="JAG299" s="3"/>
      <c r="JAH299" s="3"/>
      <c r="JAI299" s="3"/>
      <c r="JAJ299" s="3"/>
      <c r="JAK299" s="3"/>
      <c r="JAL299" s="3"/>
      <c r="JAM299" s="3"/>
      <c r="JAN299" s="3"/>
      <c r="JAO299" s="3"/>
      <c r="JAP299" s="3"/>
      <c r="JAQ299" s="3"/>
      <c r="JAR299" s="3"/>
      <c r="JAS299" s="3"/>
      <c r="JAT299" s="3"/>
      <c r="JAU299" s="3"/>
      <c r="JAV299" s="3"/>
      <c r="JAW299" s="3"/>
      <c r="JAX299" s="3"/>
      <c r="JAY299" s="3"/>
      <c r="JAZ299" s="3"/>
      <c r="JBA299" s="3"/>
      <c r="JBB299" s="3"/>
      <c r="JBC299" s="3"/>
      <c r="JBD299" s="3"/>
      <c r="JBE299" s="3"/>
      <c r="JBF299" s="3"/>
      <c r="JBG299" s="3"/>
      <c r="JBH299" s="3"/>
      <c r="JBI299" s="3"/>
      <c r="JBJ299" s="3"/>
      <c r="JBK299" s="3"/>
      <c r="JBL299" s="3"/>
      <c r="JBM299" s="3"/>
      <c r="JBN299" s="3"/>
      <c r="JBO299" s="3"/>
      <c r="JBP299" s="3"/>
      <c r="JBQ299" s="3"/>
      <c r="JBR299" s="3"/>
      <c r="JBS299" s="3"/>
      <c r="JBT299" s="3"/>
      <c r="JBU299" s="3"/>
      <c r="JBV299" s="3"/>
      <c r="JBW299" s="3"/>
      <c r="JBX299" s="3"/>
      <c r="JBY299" s="3"/>
      <c r="JBZ299" s="3"/>
      <c r="JCA299" s="3"/>
      <c r="JCB299" s="3"/>
      <c r="JCC299" s="3"/>
      <c r="JCD299" s="3"/>
      <c r="JCE299" s="3"/>
      <c r="JCF299" s="3"/>
      <c r="JCG299" s="3"/>
      <c r="JCH299" s="3"/>
      <c r="JCI299" s="3"/>
      <c r="JCJ299" s="3"/>
      <c r="JCK299" s="3"/>
      <c r="JCL299" s="3"/>
      <c r="JCM299" s="3"/>
      <c r="JCN299" s="3"/>
      <c r="JCO299" s="3"/>
      <c r="JCP299" s="3"/>
      <c r="JCQ299" s="3"/>
      <c r="JCR299" s="3"/>
      <c r="JCS299" s="3"/>
      <c r="JCT299" s="3"/>
      <c r="JCU299" s="3"/>
      <c r="JCV299" s="3"/>
      <c r="JCW299" s="3"/>
      <c r="JCX299" s="3"/>
      <c r="JCY299" s="3"/>
      <c r="JCZ299" s="3"/>
      <c r="JDA299" s="3"/>
      <c r="JDB299" s="3"/>
      <c r="JDC299" s="3"/>
      <c r="JDD299" s="3"/>
      <c r="JDE299" s="3"/>
      <c r="JDF299" s="3"/>
      <c r="JDG299" s="3"/>
      <c r="JDH299" s="3"/>
      <c r="JDI299" s="3"/>
      <c r="JDJ299" s="3"/>
      <c r="JDK299" s="3"/>
      <c r="JDL299" s="3"/>
      <c r="JDM299" s="3"/>
      <c r="JDN299" s="3"/>
      <c r="JDO299" s="3"/>
      <c r="JDP299" s="3"/>
      <c r="JDQ299" s="3"/>
      <c r="JDR299" s="3"/>
      <c r="JDS299" s="3"/>
      <c r="JDT299" s="3"/>
      <c r="JDU299" s="3"/>
      <c r="JDV299" s="3"/>
      <c r="JDW299" s="3"/>
      <c r="JDX299" s="3"/>
      <c r="JDY299" s="3"/>
      <c r="JDZ299" s="3"/>
      <c r="JEA299" s="3"/>
      <c r="JEB299" s="3"/>
      <c r="JEC299" s="3"/>
      <c r="JED299" s="3"/>
      <c r="JEE299" s="3"/>
      <c r="JEF299" s="3"/>
      <c r="JEG299" s="3"/>
      <c r="JEH299" s="3"/>
      <c r="JEI299" s="3"/>
      <c r="JEJ299" s="3"/>
      <c r="JEK299" s="3"/>
      <c r="JEL299" s="3"/>
      <c r="JEM299" s="3"/>
      <c r="JEN299" s="3"/>
      <c r="JEO299" s="3"/>
      <c r="JEP299" s="3"/>
      <c r="JEQ299" s="3"/>
      <c r="JER299" s="3"/>
      <c r="JES299" s="3"/>
      <c r="JET299" s="3"/>
      <c r="JEU299" s="3"/>
      <c r="JEV299" s="3"/>
      <c r="JEW299" s="3"/>
      <c r="JEX299" s="3"/>
      <c r="JEY299" s="3"/>
      <c r="JEZ299" s="3"/>
      <c r="JFA299" s="3"/>
      <c r="JFB299" s="3"/>
      <c r="JFC299" s="3"/>
      <c r="JFD299" s="3"/>
      <c r="JFE299" s="3"/>
      <c r="JFF299" s="3"/>
      <c r="JFG299" s="3"/>
      <c r="JFH299" s="3"/>
      <c r="JFI299" s="3"/>
      <c r="JFJ299" s="3"/>
      <c r="JFK299" s="3"/>
      <c r="JFL299" s="3"/>
      <c r="JFM299" s="3"/>
      <c r="JFN299" s="3"/>
      <c r="JFO299" s="3"/>
      <c r="JFP299" s="3"/>
      <c r="JFQ299" s="3"/>
      <c r="JFR299" s="3"/>
      <c r="JFS299" s="3"/>
      <c r="JFT299" s="3"/>
      <c r="JFU299" s="3"/>
      <c r="JFV299" s="3"/>
      <c r="JFW299" s="3"/>
      <c r="JFX299" s="3"/>
      <c r="JFY299" s="3"/>
      <c r="JFZ299" s="3"/>
      <c r="JGA299" s="3"/>
      <c r="JGB299" s="3"/>
      <c r="JGC299" s="3"/>
      <c r="JGD299" s="3"/>
      <c r="JGE299" s="3"/>
      <c r="JGF299" s="3"/>
      <c r="JGG299" s="3"/>
      <c r="JGH299" s="3"/>
      <c r="JGI299" s="3"/>
      <c r="JGJ299" s="3"/>
      <c r="JGK299" s="3"/>
      <c r="JGL299" s="3"/>
      <c r="JGM299" s="3"/>
      <c r="JGN299" s="3"/>
      <c r="JGO299" s="3"/>
      <c r="JGP299" s="3"/>
      <c r="JGQ299" s="3"/>
      <c r="JGR299" s="3"/>
      <c r="JGS299" s="3"/>
      <c r="JGT299" s="3"/>
      <c r="JGU299" s="3"/>
      <c r="JGV299" s="3"/>
      <c r="JGW299" s="3"/>
      <c r="JGX299" s="3"/>
      <c r="JGY299" s="3"/>
      <c r="JGZ299" s="3"/>
      <c r="JHA299" s="3"/>
      <c r="JHB299" s="3"/>
      <c r="JHC299" s="3"/>
      <c r="JHD299" s="3"/>
      <c r="JHE299" s="3"/>
      <c r="JHF299" s="3"/>
      <c r="JHG299" s="3"/>
      <c r="JHH299" s="3"/>
      <c r="JHI299" s="3"/>
      <c r="JHJ299" s="3"/>
      <c r="JHK299" s="3"/>
      <c r="JHL299" s="3"/>
      <c r="JHM299" s="3"/>
      <c r="JHN299" s="3"/>
      <c r="JHO299" s="3"/>
      <c r="JHP299" s="3"/>
      <c r="JHQ299" s="3"/>
      <c r="JHR299" s="3"/>
      <c r="JHS299" s="3"/>
      <c r="JHT299" s="3"/>
      <c r="JHU299" s="3"/>
      <c r="JHV299" s="3"/>
      <c r="JHW299" s="3"/>
      <c r="JHX299" s="3"/>
      <c r="JHY299" s="3"/>
      <c r="JHZ299" s="3"/>
      <c r="JIA299" s="3"/>
      <c r="JIB299" s="3"/>
      <c r="JIC299" s="3"/>
      <c r="JID299" s="3"/>
      <c r="JIE299" s="3"/>
      <c r="JIF299" s="3"/>
      <c r="JIG299" s="3"/>
      <c r="JIH299" s="3"/>
      <c r="JII299" s="3"/>
      <c r="JIJ299" s="3"/>
      <c r="JIK299" s="3"/>
      <c r="JIL299" s="3"/>
      <c r="JIM299" s="3"/>
      <c r="JIN299" s="3"/>
      <c r="JIO299" s="3"/>
      <c r="JIP299" s="3"/>
      <c r="JIQ299" s="3"/>
      <c r="JIR299" s="3"/>
      <c r="JIS299" s="3"/>
      <c r="JIT299" s="3"/>
      <c r="JIU299" s="3"/>
      <c r="JIV299" s="3"/>
      <c r="JIW299" s="3"/>
      <c r="JIX299" s="3"/>
      <c r="JIY299" s="3"/>
      <c r="JIZ299" s="3"/>
      <c r="JJA299" s="3"/>
      <c r="JJB299" s="3"/>
      <c r="JJC299" s="3"/>
      <c r="JJD299" s="3"/>
      <c r="JJE299" s="3"/>
      <c r="JJF299" s="3"/>
      <c r="JJG299" s="3"/>
      <c r="JJH299" s="3"/>
      <c r="JJI299" s="3"/>
      <c r="JJJ299" s="3"/>
      <c r="JJK299" s="3"/>
      <c r="JJL299" s="3"/>
      <c r="JJM299" s="3"/>
      <c r="JJN299" s="3"/>
      <c r="JJO299" s="3"/>
      <c r="JJP299" s="3"/>
      <c r="JJQ299" s="3"/>
      <c r="JJR299" s="3"/>
      <c r="JJS299" s="3"/>
      <c r="JJT299" s="3"/>
      <c r="JJU299" s="3"/>
      <c r="JJV299" s="3"/>
      <c r="JJW299" s="3"/>
      <c r="JJX299" s="3"/>
      <c r="JJY299" s="3"/>
      <c r="JJZ299" s="3"/>
      <c r="JKA299" s="3"/>
      <c r="JKB299" s="3"/>
      <c r="JKC299" s="3"/>
      <c r="JKD299" s="3"/>
      <c r="JKE299" s="3"/>
      <c r="JKF299" s="3"/>
      <c r="JKG299" s="3"/>
      <c r="JKH299" s="3"/>
      <c r="JKI299" s="3"/>
      <c r="JKJ299" s="3"/>
      <c r="JKK299" s="3"/>
      <c r="JKL299" s="3"/>
      <c r="JKM299" s="3"/>
      <c r="JKN299" s="3"/>
      <c r="JKO299" s="3"/>
      <c r="JKP299" s="3"/>
      <c r="JKQ299" s="3"/>
      <c r="JKR299" s="3"/>
      <c r="JKS299" s="3"/>
      <c r="JKT299" s="3"/>
      <c r="JKU299" s="3"/>
      <c r="JKV299" s="3"/>
      <c r="JKW299" s="3"/>
      <c r="JKX299" s="3"/>
      <c r="JKY299" s="3"/>
      <c r="JKZ299" s="3"/>
      <c r="JLA299" s="3"/>
      <c r="JLB299" s="3"/>
      <c r="JLC299" s="3"/>
      <c r="JLD299" s="3"/>
      <c r="JLE299" s="3"/>
      <c r="JLF299" s="3"/>
      <c r="JLG299" s="3"/>
      <c r="JLH299" s="3"/>
      <c r="JLI299" s="3"/>
      <c r="JLJ299" s="3"/>
      <c r="JLK299" s="3"/>
      <c r="JLL299" s="3"/>
      <c r="JLM299" s="3"/>
      <c r="JLN299" s="3"/>
      <c r="JLO299" s="3"/>
      <c r="JLP299" s="3"/>
      <c r="JLQ299" s="3"/>
      <c r="JLR299" s="3"/>
      <c r="JLS299" s="3"/>
      <c r="JLT299" s="3"/>
      <c r="JLU299" s="3"/>
      <c r="JLV299" s="3"/>
      <c r="JLW299" s="3"/>
      <c r="JLX299" s="3"/>
      <c r="JLY299" s="3"/>
      <c r="JLZ299" s="3"/>
      <c r="JMA299" s="3"/>
      <c r="JMB299" s="3"/>
      <c r="JMC299" s="3"/>
      <c r="JMD299" s="3"/>
      <c r="JME299" s="3"/>
      <c r="JMF299" s="3"/>
      <c r="JMG299" s="3"/>
      <c r="JMH299" s="3"/>
      <c r="JMI299" s="3"/>
      <c r="JMJ299" s="3"/>
      <c r="JMK299" s="3"/>
      <c r="JML299" s="3"/>
      <c r="JMM299" s="3"/>
      <c r="JMN299" s="3"/>
      <c r="JMO299" s="3"/>
      <c r="JMP299" s="3"/>
      <c r="JMQ299" s="3"/>
      <c r="JMR299" s="3"/>
      <c r="JMS299" s="3"/>
      <c r="JMT299" s="3"/>
      <c r="JMU299" s="3"/>
      <c r="JMV299" s="3"/>
      <c r="JMW299" s="3"/>
      <c r="JMX299" s="3"/>
      <c r="JMY299" s="3"/>
      <c r="JMZ299" s="3"/>
      <c r="JNA299" s="3"/>
      <c r="JNB299" s="3"/>
      <c r="JNC299" s="3"/>
      <c r="JND299" s="3"/>
      <c r="JNE299" s="3"/>
      <c r="JNF299" s="3"/>
      <c r="JNG299" s="3"/>
      <c r="JNH299" s="3"/>
      <c r="JNI299" s="3"/>
      <c r="JNJ299" s="3"/>
      <c r="JNK299" s="3"/>
      <c r="JNL299" s="3"/>
      <c r="JNM299" s="3"/>
      <c r="JNN299" s="3"/>
      <c r="JNO299" s="3"/>
      <c r="JNP299" s="3"/>
      <c r="JNQ299" s="3"/>
      <c r="JNR299" s="3"/>
      <c r="JNS299" s="3"/>
      <c r="JNT299" s="3"/>
      <c r="JNU299" s="3"/>
      <c r="JNV299" s="3"/>
      <c r="JNW299" s="3"/>
      <c r="JNX299" s="3"/>
      <c r="JNY299" s="3"/>
      <c r="JNZ299" s="3"/>
      <c r="JOA299" s="3"/>
      <c r="JOB299" s="3"/>
      <c r="JOC299" s="3"/>
      <c r="JOD299" s="3"/>
      <c r="JOE299" s="3"/>
      <c r="JOF299" s="3"/>
      <c r="JOG299" s="3"/>
      <c r="JOH299" s="3"/>
      <c r="JOI299" s="3"/>
      <c r="JOJ299" s="3"/>
      <c r="JOK299" s="3"/>
      <c r="JOL299" s="3"/>
      <c r="JOM299" s="3"/>
      <c r="JON299" s="3"/>
      <c r="JOO299" s="3"/>
      <c r="JOP299" s="3"/>
      <c r="JOQ299" s="3"/>
      <c r="JOR299" s="3"/>
      <c r="JOS299" s="3"/>
      <c r="JOT299" s="3"/>
      <c r="JOU299" s="3"/>
      <c r="JOV299" s="3"/>
      <c r="JOW299" s="3"/>
      <c r="JOX299" s="3"/>
      <c r="JOY299" s="3"/>
      <c r="JOZ299" s="3"/>
      <c r="JPA299" s="3"/>
      <c r="JPB299" s="3"/>
      <c r="JPC299" s="3"/>
      <c r="JPD299" s="3"/>
      <c r="JPE299" s="3"/>
      <c r="JPF299" s="3"/>
      <c r="JPG299" s="3"/>
      <c r="JPH299" s="3"/>
      <c r="JPI299" s="3"/>
      <c r="JPJ299" s="3"/>
      <c r="JPK299" s="3"/>
      <c r="JPL299" s="3"/>
      <c r="JPM299" s="3"/>
      <c r="JPN299" s="3"/>
      <c r="JPO299" s="3"/>
      <c r="JPP299" s="3"/>
      <c r="JPQ299" s="3"/>
      <c r="JPR299" s="3"/>
      <c r="JPS299" s="3"/>
      <c r="JPT299" s="3"/>
      <c r="JPU299" s="3"/>
      <c r="JPV299" s="3"/>
      <c r="JPW299" s="3"/>
      <c r="JPX299" s="3"/>
      <c r="JPY299" s="3"/>
      <c r="JPZ299" s="3"/>
      <c r="JQA299" s="3"/>
      <c r="JQB299" s="3"/>
      <c r="JQC299" s="3"/>
      <c r="JQD299" s="3"/>
      <c r="JQE299" s="3"/>
      <c r="JQF299" s="3"/>
      <c r="JQG299" s="3"/>
      <c r="JQH299" s="3"/>
      <c r="JQI299" s="3"/>
      <c r="JQJ299" s="3"/>
      <c r="JQK299" s="3"/>
      <c r="JQL299" s="3"/>
      <c r="JQM299" s="3"/>
      <c r="JQN299" s="3"/>
      <c r="JQO299" s="3"/>
      <c r="JQP299" s="3"/>
      <c r="JQQ299" s="3"/>
      <c r="JQR299" s="3"/>
      <c r="JQS299" s="3"/>
      <c r="JQT299" s="3"/>
      <c r="JQU299" s="3"/>
      <c r="JQV299" s="3"/>
      <c r="JQW299" s="3"/>
      <c r="JQX299" s="3"/>
      <c r="JQY299" s="3"/>
      <c r="JQZ299" s="3"/>
      <c r="JRA299" s="3"/>
      <c r="JRB299" s="3"/>
      <c r="JRC299" s="3"/>
      <c r="JRD299" s="3"/>
      <c r="JRE299" s="3"/>
      <c r="JRF299" s="3"/>
      <c r="JRG299" s="3"/>
      <c r="JRH299" s="3"/>
      <c r="JRI299" s="3"/>
      <c r="JRJ299" s="3"/>
      <c r="JRK299" s="3"/>
      <c r="JRL299" s="3"/>
      <c r="JRM299" s="3"/>
      <c r="JRN299" s="3"/>
      <c r="JRO299" s="3"/>
      <c r="JRP299" s="3"/>
      <c r="JRQ299" s="3"/>
      <c r="JRR299" s="3"/>
      <c r="JRS299" s="3"/>
      <c r="JRT299" s="3"/>
      <c r="JRU299" s="3"/>
      <c r="JRV299" s="3"/>
      <c r="JRW299" s="3"/>
      <c r="JRX299" s="3"/>
      <c r="JRY299" s="3"/>
      <c r="JRZ299" s="3"/>
      <c r="JSA299" s="3"/>
      <c r="JSB299" s="3"/>
      <c r="JSC299" s="3"/>
      <c r="JSD299" s="3"/>
      <c r="JSE299" s="3"/>
      <c r="JSF299" s="3"/>
      <c r="JSG299" s="3"/>
      <c r="JSH299" s="3"/>
      <c r="JSI299" s="3"/>
      <c r="JSJ299" s="3"/>
      <c r="JSK299" s="3"/>
      <c r="JSL299" s="3"/>
      <c r="JSM299" s="3"/>
      <c r="JSN299" s="3"/>
      <c r="JSO299" s="3"/>
      <c r="JSP299" s="3"/>
      <c r="JSQ299" s="3"/>
      <c r="JSR299" s="3"/>
      <c r="JSS299" s="3"/>
      <c r="JST299" s="3"/>
      <c r="JSU299" s="3"/>
      <c r="JSV299" s="3"/>
      <c r="JSW299" s="3"/>
      <c r="JSX299" s="3"/>
      <c r="JSY299" s="3"/>
      <c r="JSZ299" s="3"/>
      <c r="JTA299" s="3"/>
      <c r="JTB299" s="3"/>
      <c r="JTC299" s="3"/>
      <c r="JTD299" s="3"/>
      <c r="JTE299" s="3"/>
      <c r="JTF299" s="3"/>
      <c r="JTG299" s="3"/>
      <c r="JTH299" s="3"/>
      <c r="JTI299" s="3"/>
      <c r="JTJ299" s="3"/>
      <c r="JTK299" s="3"/>
      <c r="JTL299" s="3"/>
      <c r="JTM299" s="3"/>
      <c r="JTN299" s="3"/>
      <c r="JTO299" s="3"/>
      <c r="JTP299" s="3"/>
      <c r="JTQ299" s="3"/>
      <c r="JTR299" s="3"/>
      <c r="JTS299" s="3"/>
      <c r="JTT299" s="3"/>
      <c r="JTU299" s="3"/>
      <c r="JTV299" s="3"/>
      <c r="JTW299" s="3"/>
      <c r="JTX299" s="3"/>
      <c r="JTY299" s="3"/>
      <c r="JTZ299" s="3"/>
      <c r="JUA299" s="3"/>
      <c r="JUB299" s="3"/>
      <c r="JUC299" s="3"/>
      <c r="JUD299" s="3"/>
      <c r="JUE299" s="3"/>
      <c r="JUF299" s="3"/>
      <c r="JUG299" s="3"/>
      <c r="JUH299" s="3"/>
      <c r="JUI299" s="3"/>
      <c r="JUJ299" s="3"/>
      <c r="JUK299" s="3"/>
      <c r="JUL299" s="3"/>
      <c r="JUM299" s="3"/>
      <c r="JUN299" s="3"/>
      <c r="JUO299" s="3"/>
      <c r="JUP299" s="3"/>
      <c r="JUQ299" s="3"/>
      <c r="JUR299" s="3"/>
      <c r="JUS299" s="3"/>
      <c r="JUT299" s="3"/>
      <c r="JUU299" s="3"/>
      <c r="JUV299" s="3"/>
      <c r="JUW299" s="3"/>
      <c r="JUX299" s="3"/>
      <c r="JUY299" s="3"/>
      <c r="JUZ299" s="3"/>
      <c r="JVA299" s="3"/>
      <c r="JVB299" s="3"/>
      <c r="JVC299" s="3"/>
      <c r="JVD299" s="3"/>
      <c r="JVE299" s="3"/>
      <c r="JVF299" s="3"/>
      <c r="JVG299" s="3"/>
      <c r="JVH299" s="3"/>
      <c r="JVI299" s="3"/>
      <c r="JVJ299" s="3"/>
      <c r="JVK299" s="3"/>
      <c r="JVL299" s="3"/>
      <c r="JVM299" s="3"/>
      <c r="JVN299" s="3"/>
      <c r="JVO299" s="3"/>
      <c r="JVP299" s="3"/>
      <c r="JVQ299" s="3"/>
      <c r="JVR299" s="3"/>
      <c r="JVS299" s="3"/>
      <c r="JVT299" s="3"/>
      <c r="JVU299" s="3"/>
      <c r="JVV299" s="3"/>
      <c r="JVW299" s="3"/>
      <c r="JVX299" s="3"/>
      <c r="JVY299" s="3"/>
      <c r="JVZ299" s="3"/>
      <c r="JWA299" s="3"/>
      <c r="JWB299" s="3"/>
      <c r="JWC299" s="3"/>
      <c r="JWD299" s="3"/>
      <c r="JWE299" s="3"/>
      <c r="JWF299" s="3"/>
      <c r="JWG299" s="3"/>
      <c r="JWH299" s="3"/>
      <c r="JWI299" s="3"/>
      <c r="JWJ299" s="3"/>
      <c r="JWK299" s="3"/>
      <c r="JWL299" s="3"/>
      <c r="JWM299" s="3"/>
      <c r="JWN299" s="3"/>
      <c r="JWO299" s="3"/>
      <c r="JWP299" s="3"/>
      <c r="JWQ299" s="3"/>
      <c r="JWR299" s="3"/>
      <c r="JWS299" s="3"/>
      <c r="JWT299" s="3"/>
      <c r="JWU299" s="3"/>
      <c r="JWV299" s="3"/>
      <c r="JWW299" s="3"/>
      <c r="JWX299" s="3"/>
      <c r="JWY299" s="3"/>
      <c r="JWZ299" s="3"/>
      <c r="JXA299" s="3"/>
      <c r="JXB299" s="3"/>
      <c r="JXC299" s="3"/>
      <c r="JXD299" s="3"/>
      <c r="JXE299" s="3"/>
      <c r="JXF299" s="3"/>
      <c r="JXG299" s="3"/>
      <c r="JXH299" s="3"/>
      <c r="JXI299" s="3"/>
      <c r="JXJ299" s="3"/>
      <c r="JXK299" s="3"/>
      <c r="JXL299" s="3"/>
      <c r="JXM299" s="3"/>
      <c r="JXN299" s="3"/>
      <c r="JXO299" s="3"/>
      <c r="JXP299" s="3"/>
      <c r="JXQ299" s="3"/>
      <c r="JXR299" s="3"/>
      <c r="JXS299" s="3"/>
      <c r="JXT299" s="3"/>
      <c r="JXU299" s="3"/>
      <c r="JXV299" s="3"/>
      <c r="JXW299" s="3"/>
      <c r="JXX299" s="3"/>
      <c r="JXY299" s="3"/>
      <c r="JXZ299" s="3"/>
      <c r="JYA299" s="3"/>
      <c r="JYB299" s="3"/>
      <c r="JYC299" s="3"/>
      <c r="JYD299" s="3"/>
      <c r="JYE299" s="3"/>
      <c r="JYF299" s="3"/>
      <c r="JYG299" s="3"/>
      <c r="JYH299" s="3"/>
      <c r="JYI299" s="3"/>
      <c r="JYJ299" s="3"/>
      <c r="JYK299" s="3"/>
      <c r="JYL299" s="3"/>
      <c r="JYM299" s="3"/>
      <c r="JYN299" s="3"/>
      <c r="JYO299" s="3"/>
      <c r="JYP299" s="3"/>
      <c r="JYQ299" s="3"/>
      <c r="JYR299" s="3"/>
      <c r="JYS299" s="3"/>
      <c r="JYT299" s="3"/>
      <c r="JYU299" s="3"/>
      <c r="JYV299" s="3"/>
      <c r="JYW299" s="3"/>
      <c r="JYX299" s="3"/>
      <c r="JYY299" s="3"/>
      <c r="JYZ299" s="3"/>
      <c r="JZA299" s="3"/>
      <c r="JZB299" s="3"/>
      <c r="JZC299" s="3"/>
      <c r="JZD299" s="3"/>
      <c r="JZE299" s="3"/>
      <c r="JZF299" s="3"/>
      <c r="JZG299" s="3"/>
      <c r="JZH299" s="3"/>
      <c r="JZI299" s="3"/>
      <c r="JZJ299" s="3"/>
      <c r="JZK299" s="3"/>
      <c r="JZL299" s="3"/>
      <c r="JZM299" s="3"/>
      <c r="JZN299" s="3"/>
      <c r="JZO299" s="3"/>
      <c r="JZP299" s="3"/>
      <c r="JZQ299" s="3"/>
      <c r="JZR299" s="3"/>
      <c r="JZS299" s="3"/>
      <c r="JZT299" s="3"/>
      <c r="JZU299" s="3"/>
      <c r="JZV299" s="3"/>
      <c r="JZW299" s="3"/>
      <c r="JZX299" s="3"/>
      <c r="JZY299" s="3"/>
      <c r="JZZ299" s="3"/>
      <c r="KAA299" s="3"/>
      <c r="KAB299" s="3"/>
      <c r="KAC299" s="3"/>
      <c r="KAD299" s="3"/>
      <c r="KAE299" s="3"/>
      <c r="KAF299" s="3"/>
      <c r="KAG299" s="3"/>
      <c r="KAH299" s="3"/>
      <c r="KAI299" s="3"/>
      <c r="KAJ299" s="3"/>
      <c r="KAK299" s="3"/>
      <c r="KAL299" s="3"/>
      <c r="KAM299" s="3"/>
      <c r="KAN299" s="3"/>
      <c r="KAO299" s="3"/>
      <c r="KAP299" s="3"/>
      <c r="KAQ299" s="3"/>
      <c r="KAR299" s="3"/>
      <c r="KAS299" s="3"/>
      <c r="KAT299" s="3"/>
      <c r="KAU299" s="3"/>
      <c r="KAV299" s="3"/>
      <c r="KAW299" s="3"/>
      <c r="KAX299" s="3"/>
      <c r="KAY299" s="3"/>
      <c r="KAZ299" s="3"/>
      <c r="KBA299" s="3"/>
      <c r="KBB299" s="3"/>
      <c r="KBC299" s="3"/>
      <c r="KBD299" s="3"/>
      <c r="KBE299" s="3"/>
      <c r="KBF299" s="3"/>
      <c r="KBG299" s="3"/>
      <c r="KBH299" s="3"/>
      <c r="KBI299" s="3"/>
      <c r="KBJ299" s="3"/>
      <c r="KBK299" s="3"/>
      <c r="KBL299" s="3"/>
      <c r="KBM299" s="3"/>
      <c r="KBN299" s="3"/>
      <c r="KBO299" s="3"/>
      <c r="KBP299" s="3"/>
      <c r="KBQ299" s="3"/>
      <c r="KBR299" s="3"/>
      <c r="KBS299" s="3"/>
      <c r="KBT299" s="3"/>
      <c r="KBU299" s="3"/>
      <c r="KBV299" s="3"/>
      <c r="KBW299" s="3"/>
      <c r="KBX299" s="3"/>
      <c r="KBY299" s="3"/>
      <c r="KBZ299" s="3"/>
      <c r="KCA299" s="3"/>
      <c r="KCB299" s="3"/>
      <c r="KCC299" s="3"/>
      <c r="KCD299" s="3"/>
      <c r="KCE299" s="3"/>
      <c r="KCF299" s="3"/>
      <c r="KCG299" s="3"/>
      <c r="KCH299" s="3"/>
      <c r="KCI299" s="3"/>
      <c r="KCJ299" s="3"/>
      <c r="KCK299" s="3"/>
      <c r="KCL299" s="3"/>
      <c r="KCM299" s="3"/>
      <c r="KCN299" s="3"/>
      <c r="KCO299" s="3"/>
      <c r="KCP299" s="3"/>
      <c r="KCQ299" s="3"/>
      <c r="KCR299" s="3"/>
      <c r="KCS299" s="3"/>
      <c r="KCT299" s="3"/>
      <c r="KCU299" s="3"/>
      <c r="KCV299" s="3"/>
      <c r="KCW299" s="3"/>
      <c r="KCX299" s="3"/>
      <c r="KCY299" s="3"/>
      <c r="KCZ299" s="3"/>
      <c r="KDA299" s="3"/>
      <c r="KDB299" s="3"/>
      <c r="KDC299" s="3"/>
      <c r="KDD299" s="3"/>
      <c r="KDE299" s="3"/>
      <c r="KDF299" s="3"/>
      <c r="KDG299" s="3"/>
      <c r="KDH299" s="3"/>
      <c r="KDI299" s="3"/>
      <c r="KDJ299" s="3"/>
      <c r="KDK299" s="3"/>
      <c r="KDL299" s="3"/>
      <c r="KDM299" s="3"/>
      <c r="KDN299" s="3"/>
      <c r="KDO299" s="3"/>
      <c r="KDP299" s="3"/>
      <c r="KDQ299" s="3"/>
      <c r="KDR299" s="3"/>
      <c r="KDS299" s="3"/>
      <c r="KDT299" s="3"/>
      <c r="KDU299" s="3"/>
      <c r="KDV299" s="3"/>
      <c r="KDW299" s="3"/>
      <c r="KDX299" s="3"/>
      <c r="KDY299" s="3"/>
      <c r="KDZ299" s="3"/>
      <c r="KEA299" s="3"/>
      <c r="KEB299" s="3"/>
      <c r="KEC299" s="3"/>
      <c r="KED299" s="3"/>
      <c r="KEE299" s="3"/>
      <c r="KEF299" s="3"/>
      <c r="KEG299" s="3"/>
      <c r="KEH299" s="3"/>
      <c r="KEI299" s="3"/>
      <c r="KEJ299" s="3"/>
      <c r="KEK299" s="3"/>
      <c r="KEL299" s="3"/>
      <c r="KEM299" s="3"/>
      <c r="KEN299" s="3"/>
      <c r="KEO299" s="3"/>
      <c r="KEP299" s="3"/>
      <c r="KEQ299" s="3"/>
      <c r="KER299" s="3"/>
      <c r="KES299" s="3"/>
      <c r="KET299" s="3"/>
      <c r="KEU299" s="3"/>
      <c r="KEV299" s="3"/>
      <c r="KEW299" s="3"/>
      <c r="KEX299" s="3"/>
      <c r="KEY299" s="3"/>
      <c r="KEZ299" s="3"/>
      <c r="KFA299" s="3"/>
      <c r="KFB299" s="3"/>
      <c r="KFC299" s="3"/>
      <c r="KFD299" s="3"/>
      <c r="KFE299" s="3"/>
      <c r="KFF299" s="3"/>
      <c r="KFG299" s="3"/>
      <c r="KFH299" s="3"/>
      <c r="KFI299" s="3"/>
      <c r="KFJ299" s="3"/>
      <c r="KFK299" s="3"/>
      <c r="KFL299" s="3"/>
      <c r="KFM299" s="3"/>
      <c r="KFN299" s="3"/>
      <c r="KFO299" s="3"/>
      <c r="KFP299" s="3"/>
      <c r="KFQ299" s="3"/>
      <c r="KFR299" s="3"/>
      <c r="KFS299" s="3"/>
      <c r="KFT299" s="3"/>
      <c r="KFU299" s="3"/>
      <c r="KFV299" s="3"/>
      <c r="KFW299" s="3"/>
      <c r="KFX299" s="3"/>
      <c r="KFY299" s="3"/>
      <c r="KFZ299" s="3"/>
      <c r="KGA299" s="3"/>
      <c r="KGB299" s="3"/>
      <c r="KGC299" s="3"/>
      <c r="KGD299" s="3"/>
      <c r="KGE299" s="3"/>
      <c r="KGF299" s="3"/>
      <c r="KGG299" s="3"/>
      <c r="KGH299" s="3"/>
      <c r="KGI299" s="3"/>
      <c r="KGJ299" s="3"/>
      <c r="KGK299" s="3"/>
      <c r="KGL299" s="3"/>
      <c r="KGM299" s="3"/>
      <c r="KGN299" s="3"/>
      <c r="KGO299" s="3"/>
      <c r="KGP299" s="3"/>
      <c r="KGQ299" s="3"/>
      <c r="KGR299" s="3"/>
      <c r="KGS299" s="3"/>
      <c r="KGT299" s="3"/>
      <c r="KGU299" s="3"/>
      <c r="KGV299" s="3"/>
      <c r="KGW299" s="3"/>
      <c r="KGX299" s="3"/>
      <c r="KGY299" s="3"/>
      <c r="KGZ299" s="3"/>
      <c r="KHA299" s="3"/>
      <c r="KHB299" s="3"/>
      <c r="KHC299" s="3"/>
      <c r="KHD299" s="3"/>
      <c r="KHE299" s="3"/>
      <c r="KHF299" s="3"/>
      <c r="KHG299" s="3"/>
      <c r="KHH299" s="3"/>
      <c r="KHI299" s="3"/>
      <c r="KHJ299" s="3"/>
      <c r="KHK299" s="3"/>
      <c r="KHL299" s="3"/>
      <c r="KHM299" s="3"/>
      <c r="KHN299" s="3"/>
      <c r="KHO299" s="3"/>
      <c r="KHP299" s="3"/>
      <c r="KHQ299" s="3"/>
      <c r="KHR299" s="3"/>
      <c r="KHS299" s="3"/>
      <c r="KHT299" s="3"/>
      <c r="KHU299" s="3"/>
      <c r="KHV299" s="3"/>
      <c r="KHW299" s="3"/>
      <c r="KHX299" s="3"/>
      <c r="KHY299" s="3"/>
      <c r="KHZ299" s="3"/>
      <c r="KIA299" s="3"/>
      <c r="KIB299" s="3"/>
      <c r="KIC299" s="3"/>
      <c r="KID299" s="3"/>
      <c r="KIE299" s="3"/>
      <c r="KIF299" s="3"/>
      <c r="KIG299" s="3"/>
      <c r="KIH299" s="3"/>
      <c r="KII299" s="3"/>
      <c r="KIJ299" s="3"/>
      <c r="KIK299" s="3"/>
      <c r="KIL299" s="3"/>
      <c r="KIM299" s="3"/>
      <c r="KIN299" s="3"/>
      <c r="KIO299" s="3"/>
      <c r="KIP299" s="3"/>
      <c r="KIQ299" s="3"/>
      <c r="KIR299" s="3"/>
      <c r="KIS299" s="3"/>
      <c r="KIT299" s="3"/>
      <c r="KIU299" s="3"/>
      <c r="KIV299" s="3"/>
      <c r="KIW299" s="3"/>
      <c r="KIX299" s="3"/>
      <c r="KIY299" s="3"/>
      <c r="KIZ299" s="3"/>
      <c r="KJA299" s="3"/>
      <c r="KJB299" s="3"/>
      <c r="KJC299" s="3"/>
      <c r="KJD299" s="3"/>
      <c r="KJE299" s="3"/>
      <c r="KJF299" s="3"/>
      <c r="KJG299" s="3"/>
      <c r="KJH299" s="3"/>
      <c r="KJI299" s="3"/>
      <c r="KJJ299" s="3"/>
      <c r="KJK299" s="3"/>
      <c r="KJL299" s="3"/>
      <c r="KJM299" s="3"/>
      <c r="KJN299" s="3"/>
      <c r="KJO299" s="3"/>
      <c r="KJP299" s="3"/>
      <c r="KJQ299" s="3"/>
      <c r="KJR299" s="3"/>
      <c r="KJS299" s="3"/>
      <c r="KJT299" s="3"/>
      <c r="KJU299" s="3"/>
      <c r="KJV299" s="3"/>
      <c r="KJW299" s="3"/>
      <c r="KJX299" s="3"/>
      <c r="KJY299" s="3"/>
      <c r="KJZ299" s="3"/>
      <c r="KKA299" s="3"/>
      <c r="KKB299" s="3"/>
      <c r="KKC299" s="3"/>
      <c r="KKD299" s="3"/>
      <c r="KKE299" s="3"/>
      <c r="KKF299" s="3"/>
      <c r="KKG299" s="3"/>
      <c r="KKH299" s="3"/>
      <c r="KKI299" s="3"/>
      <c r="KKJ299" s="3"/>
      <c r="KKK299" s="3"/>
      <c r="KKL299" s="3"/>
      <c r="KKM299" s="3"/>
      <c r="KKN299" s="3"/>
      <c r="KKO299" s="3"/>
      <c r="KKP299" s="3"/>
      <c r="KKQ299" s="3"/>
      <c r="KKR299" s="3"/>
      <c r="KKS299" s="3"/>
      <c r="KKT299" s="3"/>
      <c r="KKU299" s="3"/>
      <c r="KKV299" s="3"/>
      <c r="KKW299" s="3"/>
      <c r="KKX299" s="3"/>
      <c r="KKY299" s="3"/>
      <c r="KKZ299" s="3"/>
      <c r="KLA299" s="3"/>
      <c r="KLB299" s="3"/>
      <c r="KLC299" s="3"/>
      <c r="KLD299" s="3"/>
      <c r="KLE299" s="3"/>
      <c r="KLF299" s="3"/>
      <c r="KLG299" s="3"/>
      <c r="KLH299" s="3"/>
      <c r="KLI299" s="3"/>
      <c r="KLJ299" s="3"/>
      <c r="KLK299" s="3"/>
      <c r="KLL299" s="3"/>
      <c r="KLM299" s="3"/>
      <c r="KLN299" s="3"/>
      <c r="KLO299" s="3"/>
      <c r="KLP299" s="3"/>
      <c r="KLQ299" s="3"/>
      <c r="KLR299" s="3"/>
      <c r="KLS299" s="3"/>
      <c r="KLT299" s="3"/>
      <c r="KLU299" s="3"/>
      <c r="KLV299" s="3"/>
      <c r="KLW299" s="3"/>
      <c r="KLX299" s="3"/>
      <c r="KLY299" s="3"/>
      <c r="KLZ299" s="3"/>
      <c r="KMA299" s="3"/>
      <c r="KMB299" s="3"/>
      <c r="KMC299" s="3"/>
      <c r="KMD299" s="3"/>
      <c r="KME299" s="3"/>
      <c r="KMF299" s="3"/>
      <c r="KMG299" s="3"/>
      <c r="KMH299" s="3"/>
      <c r="KMI299" s="3"/>
      <c r="KMJ299" s="3"/>
      <c r="KMK299" s="3"/>
      <c r="KML299" s="3"/>
      <c r="KMM299" s="3"/>
      <c r="KMN299" s="3"/>
      <c r="KMO299" s="3"/>
      <c r="KMP299" s="3"/>
      <c r="KMQ299" s="3"/>
      <c r="KMR299" s="3"/>
      <c r="KMS299" s="3"/>
      <c r="KMT299" s="3"/>
      <c r="KMU299" s="3"/>
      <c r="KMV299" s="3"/>
      <c r="KMW299" s="3"/>
      <c r="KMX299" s="3"/>
      <c r="KMY299" s="3"/>
      <c r="KMZ299" s="3"/>
      <c r="KNA299" s="3"/>
      <c r="KNB299" s="3"/>
      <c r="KNC299" s="3"/>
      <c r="KND299" s="3"/>
      <c r="KNE299" s="3"/>
      <c r="KNF299" s="3"/>
      <c r="KNG299" s="3"/>
      <c r="KNH299" s="3"/>
      <c r="KNI299" s="3"/>
      <c r="KNJ299" s="3"/>
      <c r="KNK299" s="3"/>
      <c r="KNL299" s="3"/>
      <c r="KNM299" s="3"/>
      <c r="KNN299" s="3"/>
      <c r="KNO299" s="3"/>
      <c r="KNP299" s="3"/>
      <c r="KNQ299" s="3"/>
      <c r="KNR299" s="3"/>
      <c r="KNS299" s="3"/>
      <c r="KNT299" s="3"/>
      <c r="KNU299" s="3"/>
      <c r="KNV299" s="3"/>
      <c r="KNW299" s="3"/>
      <c r="KNX299" s="3"/>
      <c r="KNY299" s="3"/>
      <c r="KNZ299" s="3"/>
      <c r="KOA299" s="3"/>
      <c r="KOB299" s="3"/>
      <c r="KOC299" s="3"/>
      <c r="KOD299" s="3"/>
      <c r="KOE299" s="3"/>
      <c r="KOF299" s="3"/>
      <c r="KOG299" s="3"/>
      <c r="KOH299" s="3"/>
      <c r="KOI299" s="3"/>
      <c r="KOJ299" s="3"/>
      <c r="KOK299" s="3"/>
      <c r="KOL299" s="3"/>
      <c r="KOM299" s="3"/>
      <c r="KON299" s="3"/>
      <c r="KOO299" s="3"/>
      <c r="KOP299" s="3"/>
      <c r="KOQ299" s="3"/>
      <c r="KOR299" s="3"/>
      <c r="KOS299" s="3"/>
      <c r="KOT299" s="3"/>
      <c r="KOU299" s="3"/>
      <c r="KOV299" s="3"/>
      <c r="KOW299" s="3"/>
      <c r="KOX299" s="3"/>
      <c r="KOY299" s="3"/>
      <c r="KOZ299" s="3"/>
      <c r="KPA299" s="3"/>
      <c r="KPB299" s="3"/>
      <c r="KPC299" s="3"/>
      <c r="KPD299" s="3"/>
      <c r="KPE299" s="3"/>
      <c r="KPF299" s="3"/>
      <c r="KPG299" s="3"/>
      <c r="KPH299" s="3"/>
      <c r="KPI299" s="3"/>
      <c r="KPJ299" s="3"/>
      <c r="KPK299" s="3"/>
      <c r="KPL299" s="3"/>
      <c r="KPM299" s="3"/>
      <c r="KPN299" s="3"/>
      <c r="KPO299" s="3"/>
      <c r="KPP299" s="3"/>
      <c r="KPQ299" s="3"/>
      <c r="KPR299" s="3"/>
      <c r="KPS299" s="3"/>
      <c r="KPT299" s="3"/>
      <c r="KPU299" s="3"/>
      <c r="KPV299" s="3"/>
      <c r="KPW299" s="3"/>
      <c r="KPX299" s="3"/>
      <c r="KPY299" s="3"/>
      <c r="KPZ299" s="3"/>
      <c r="KQA299" s="3"/>
      <c r="KQB299" s="3"/>
      <c r="KQC299" s="3"/>
      <c r="KQD299" s="3"/>
      <c r="KQE299" s="3"/>
      <c r="KQF299" s="3"/>
      <c r="KQG299" s="3"/>
      <c r="KQH299" s="3"/>
      <c r="KQI299" s="3"/>
      <c r="KQJ299" s="3"/>
      <c r="KQK299" s="3"/>
      <c r="KQL299" s="3"/>
      <c r="KQM299" s="3"/>
      <c r="KQN299" s="3"/>
      <c r="KQO299" s="3"/>
      <c r="KQP299" s="3"/>
      <c r="KQQ299" s="3"/>
      <c r="KQR299" s="3"/>
      <c r="KQS299" s="3"/>
      <c r="KQT299" s="3"/>
      <c r="KQU299" s="3"/>
      <c r="KQV299" s="3"/>
      <c r="KQW299" s="3"/>
      <c r="KQX299" s="3"/>
      <c r="KQY299" s="3"/>
      <c r="KQZ299" s="3"/>
      <c r="KRA299" s="3"/>
      <c r="KRB299" s="3"/>
      <c r="KRC299" s="3"/>
      <c r="KRD299" s="3"/>
      <c r="KRE299" s="3"/>
      <c r="KRF299" s="3"/>
      <c r="KRG299" s="3"/>
      <c r="KRH299" s="3"/>
      <c r="KRI299" s="3"/>
      <c r="KRJ299" s="3"/>
      <c r="KRK299" s="3"/>
      <c r="KRL299" s="3"/>
      <c r="KRM299" s="3"/>
      <c r="KRN299" s="3"/>
      <c r="KRO299" s="3"/>
      <c r="KRP299" s="3"/>
      <c r="KRQ299" s="3"/>
      <c r="KRR299" s="3"/>
      <c r="KRS299" s="3"/>
      <c r="KRT299" s="3"/>
      <c r="KRU299" s="3"/>
      <c r="KRV299" s="3"/>
      <c r="KRW299" s="3"/>
      <c r="KRX299" s="3"/>
      <c r="KRY299" s="3"/>
      <c r="KRZ299" s="3"/>
      <c r="KSA299" s="3"/>
      <c r="KSB299" s="3"/>
      <c r="KSC299" s="3"/>
      <c r="KSD299" s="3"/>
      <c r="KSE299" s="3"/>
      <c r="KSF299" s="3"/>
      <c r="KSG299" s="3"/>
      <c r="KSH299" s="3"/>
      <c r="KSI299" s="3"/>
      <c r="KSJ299" s="3"/>
      <c r="KSK299" s="3"/>
      <c r="KSL299" s="3"/>
      <c r="KSM299" s="3"/>
      <c r="KSN299" s="3"/>
      <c r="KSO299" s="3"/>
      <c r="KSP299" s="3"/>
      <c r="KSQ299" s="3"/>
      <c r="KSR299" s="3"/>
      <c r="KSS299" s="3"/>
      <c r="KST299" s="3"/>
      <c r="KSU299" s="3"/>
      <c r="KSV299" s="3"/>
      <c r="KSW299" s="3"/>
      <c r="KSX299" s="3"/>
      <c r="KSY299" s="3"/>
      <c r="KSZ299" s="3"/>
      <c r="KTA299" s="3"/>
      <c r="KTB299" s="3"/>
      <c r="KTC299" s="3"/>
      <c r="KTD299" s="3"/>
      <c r="KTE299" s="3"/>
      <c r="KTF299" s="3"/>
      <c r="KTG299" s="3"/>
      <c r="KTH299" s="3"/>
      <c r="KTI299" s="3"/>
      <c r="KTJ299" s="3"/>
      <c r="KTK299" s="3"/>
      <c r="KTL299" s="3"/>
      <c r="KTM299" s="3"/>
      <c r="KTN299" s="3"/>
      <c r="KTO299" s="3"/>
      <c r="KTP299" s="3"/>
      <c r="KTQ299" s="3"/>
      <c r="KTR299" s="3"/>
      <c r="KTS299" s="3"/>
      <c r="KTT299" s="3"/>
      <c r="KTU299" s="3"/>
      <c r="KTV299" s="3"/>
      <c r="KTW299" s="3"/>
      <c r="KTX299" s="3"/>
      <c r="KTY299" s="3"/>
      <c r="KTZ299" s="3"/>
      <c r="KUA299" s="3"/>
      <c r="KUB299" s="3"/>
      <c r="KUC299" s="3"/>
      <c r="KUD299" s="3"/>
      <c r="KUE299" s="3"/>
      <c r="KUF299" s="3"/>
      <c r="KUG299" s="3"/>
      <c r="KUH299" s="3"/>
      <c r="KUI299" s="3"/>
      <c r="KUJ299" s="3"/>
      <c r="KUK299" s="3"/>
      <c r="KUL299" s="3"/>
      <c r="KUM299" s="3"/>
      <c r="KUN299" s="3"/>
      <c r="KUO299" s="3"/>
      <c r="KUP299" s="3"/>
      <c r="KUQ299" s="3"/>
      <c r="KUR299" s="3"/>
      <c r="KUS299" s="3"/>
      <c r="KUT299" s="3"/>
      <c r="KUU299" s="3"/>
      <c r="KUV299" s="3"/>
      <c r="KUW299" s="3"/>
      <c r="KUX299" s="3"/>
      <c r="KUY299" s="3"/>
      <c r="KUZ299" s="3"/>
      <c r="KVA299" s="3"/>
      <c r="KVB299" s="3"/>
      <c r="KVC299" s="3"/>
      <c r="KVD299" s="3"/>
      <c r="KVE299" s="3"/>
      <c r="KVF299" s="3"/>
      <c r="KVG299" s="3"/>
      <c r="KVH299" s="3"/>
      <c r="KVI299" s="3"/>
      <c r="KVJ299" s="3"/>
      <c r="KVK299" s="3"/>
      <c r="KVL299" s="3"/>
      <c r="KVM299" s="3"/>
      <c r="KVN299" s="3"/>
      <c r="KVO299" s="3"/>
      <c r="KVP299" s="3"/>
      <c r="KVQ299" s="3"/>
      <c r="KVR299" s="3"/>
      <c r="KVS299" s="3"/>
      <c r="KVT299" s="3"/>
      <c r="KVU299" s="3"/>
      <c r="KVV299" s="3"/>
      <c r="KVW299" s="3"/>
      <c r="KVX299" s="3"/>
      <c r="KVY299" s="3"/>
      <c r="KVZ299" s="3"/>
      <c r="KWA299" s="3"/>
      <c r="KWB299" s="3"/>
      <c r="KWC299" s="3"/>
      <c r="KWD299" s="3"/>
      <c r="KWE299" s="3"/>
      <c r="KWF299" s="3"/>
      <c r="KWG299" s="3"/>
      <c r="KWH299" s="3"/>
      <c r="KWI299" s="3"/>
      <c r="KWJ299" s="3"/>
      <c r="KWK299" s="3"/>
      <c r="KWL299" s="3"/>
      <c r="KWM299" s="3"/>
      <c r="KWN299" s="3"/>
      <c r="KWO299" s="3"/>
      <c r="KWP299" s="3"/>
      <c r="KWQ299" s="3"/>
      <c r="KWR299" s="3"/>
      <c r="KWS299" s="3"/>
      <c r="KWT299" s="3"/>
      <c r="KWU299" s="3"/>
      <c r="KWV299" s="3"/>
      <c r="KWW299" s="3"/>
      <c r="KWX299" s="3"/>
      <c r="KWY299" s="3"/>
      <c r="KWZ299" s="3"/>
      <c r="KXA299" s="3"/>
      <c r="KXB299" s="3"/>
      <c r="KXC299" s="3"/>
      <c r="KXD299" s="3"/>
      <c r="KXE299" s="3"/>
      <c r="KXF299" s="3"/>
      <c r="KXG299" s="3"/>
      <c r="KXH299" s="3"/>
      <c r="KXI299" s="3"/>
      <c r="KXJ299" s="3"/>
      <c r="KXK299" s="3"/>
      <c r="KXL299" s="3"/>
      <c r="KXM299" s="3"/>
      <c r="KXN299" s="3"/>
      <c r="KXO299" s="3"/>
      <c r="KXP299" s="3"/>
      <c r="KXQ299" s="3"/>
      <c r="KXR299" s="3"/>
      <c r="KXS299" s="3"/>
      <c r="KXT299" s="3"/>
      <c r="KXU299" s="3"/>
      <c r="KXV299" s="3"/>
      <c r="KXW299" s="3"/>
      <c r="KXX299" s="3"/>
      <c r="KXY299" s="3"/>
      <c r="KXZ299" s="3"/>
      <c r="KYA299" s="3"/>
      <c r="KYB299" s="3"/>
      <c r="KYC299" s="3"/>
      <c r="KYD299" s="3"/>
      <c r="KYE299" s="3"/>
      <c r="KYF299" s="3"/>
      <c r="KYG299" s="3"/>
      <c r="KYH299" s="3"/>
      <c r="KYI299" s="3"/>
      <c r="KYJ299" s="3"/>
      <c r="KYK299" s="3"/>
      <c r="KYL299" s="3"/>
      <c r="KYM299" s="3"/>
      <c r="KYN299" s="3"/>
      <c r="KYO299" s="3"/>
      <c r="KYP299" s="3"/>
      <c r="KYQ299" s="3"/>
      <c r="KYR299" s="3"/>
      <c r="KYS299" s="3"/>
      <c r="KYT299" s="3"/>
      <c r="KYU299" s="3"/>
      <c r="KYV299" s="3"/>
      <c r="KYW299" s="3"/>
      <c r="KYX299" s="3"/>
      <c r="KYY299" s="3"/>
      <c r="KYZ299" s="3"/>
      <c r="KZA299" s="3"/>
      <c r="KZB299" s="3"/>
      <c r="KZC299" s="3"/>
      <c r="KZD299" s="3"/>
      <c r="KZE299" s="3"/>
      <c r="KZF299" s="3"/>
      <c r="KZG299" s="3"/>
      <c r="KZH299" s="3"/>
      <c r="KZI299" s="3"/>
      <c r="KZJ299" s="3"/>
      <c r="KZK299" s="3"/>
      <c r="KZL299" s="3"/>
      <c r="KZM299" s="3"/>
      <c r="KZN299" s="3"/>
      <c r="KZO299" s="3"/>
      <c r="KZP299" s="3"/>
      <c r="KZQ299" s="3"/>
      <c r="KZR299" s="3"/>
      <c r="KZS299" s="3"/>
      <c r="KZT299" s="3"/>
      <c r="KZU299" s="3"/>
      <c r="KZV299" s="3"/>
      <c r="KZW299" s="3"/>
      <c r="KZX299" s="3"/>
      <c r="KZY299" s="3"/>
      <c r="KZZ299" s="3"/>
      <c r="LAA299" s="3"/>
      <c r="LAB299" s="3"/>
      <c r="LAC299" s="3"/>
      <c r="LAD299" s="3"/>
      <c r="LAE299" s="3"/>
      <c r="LAF299" s="3"/>
      <c r="LAG299" s="3"/>
      <c r="LAH299" s="3"/>
      <c r="LAI299" s="3"/>
      <c r="LAJ299" s="3"/>
      <c r="LAK299" s="3"/>
      <c r="LAL299" s="3"/>
      <c r="LAM299" s="3"/>
      <c r="LAN299" s="3"/>
      <c r="LAO299" s="3"/>
      <c r="LAP299" s="3"/>
      <c r="LAQ299" s="3"/>
      <c r="LAR299" s="3"/>
      <c r="LAS299" s="3"/>
      <c r="LAT299" s="3"/>
      <c r="LAU299" s="3"/>
      <c r="LAV299" s="3"/>
      <c r="LAW299" s="3"/>
      <c r="LAX299" s="3"/>
      <c r="LAY299" s="3"/>
      <c r="LAZ299" s="3"/>
      <c r="LBA299" s="3"/>
      <c r="LBB299" s="3"/>
      <c r="LBC299" s="3"/>
      <c r="LBD299" s="3"/>
      <c r="LBE299" s="3"/>
      <c r="LBF299" s="3"/>
      <c r="LBG299" s="3"/>
      <c r="LBH299" s="3"/>
      <c r="LBI299" s="3"/>
      <c r="LBJ299" s="3"/>
      <c r="LBK299" s="3"/>
      <c r="LBL299" s="3"/>
      <c r="LBM299" s="3"/>
      <c r="LBN299" s="3"/>
      <c r="LBO299" s="3"/>
      <c r="LBP299" s="3"/>
      <c r="LBQ299" s="3"/>
      <c r="LBR299" s="3"/>
      <c r="LBS299" s="3"/>
      <c r="LBT299" s="3"/>
      <c r="LBU299" s="3"/>
      <c r="LBV299" s="3"/>
      <c r="LBW299" s="3"/>
      <c r="LBX299" s="3"/>
      <c r="LBY299" s="3"/>
      <c r="LBZ299" s="3"/>
      <c r="LCA299" s="3"/>
      <c r="LCB299" s="3"/>
      <c r="LCC299" s="3"/>
      <c r="LCD299" s="3"/>
      <c r="LCE299" s="3"/>
      <c r="LCF299" s="3"/>
      <c r="LCG299" s="3"/>
      <c r="LCH299" s="3"/>
      <c r="LCI299" s="3"/>
      <c r="LCJ299" s="3"/>
      <c r="LCK299" s="3"/>
      <c r="LCL299" s="3"/>
      <c r="LCM299" s="3"/>
      <c r="LCN299" s="3"/>
      <c r="LCO299" s="3"/>
      <c r="LCP299" s="3"/>
      <c r="LCQ299" s="3"/>
      <c r="LCR299" s="3"/>
      <c r="LCS299" s="3"/>
      <c r="LCT299" s="3"/>
      <c r="LCU299" s="3"/>
      <c r="LCV299" s="3"/>
      <c r="LCW299" s="3"/>
      <c r="LCX299" s="3"/>
      <c r="LCY299" s="3"/>
      <c r="LCZ299" s="3"/>
      <c r="LDA299" s="3"/>
      <c r="LDB299" s="3"/>
      <c r="LDC299" s="3"/>
      <c r="LDD299" s="3"/>
      <c r="LDE299" s="3"/>
      <c r="LDF299" s="3"/>
      <c r="LDG299" s="3"/>
      <c r="LDH299" s="3"/>
      <c r="LDI299" s="3"/>
      <c r="LDJ299" s="3"/>
      <c r="LDK299" s="3"/>
      <c r="LDL299" s="3"/>
      <c r="LDM299" s="3"/>
      <c r="LDN299" s="3"/>
      <c r="LDO299" s="3"/>
      <c r="LDP299" s="3"/>
      <c r="LDQ299" s="3"/>
      <c r="LDR299" s="3"/>
      <c r="LDS299" s="3"/>
      <c r="LDT299" s="3"/>
      <c r="LDU299" s="3"/>
      <c r="LDV299" s="3"/>
      <c r="LDW299" s="3"/>
      <c r="LDX299" s="3"/>
      <c r="LDY299" s="3"/>
      <c r="LDZ299" s="3"/>
      <c r="LEA299" s="3"/>
      <c r="LEB299" s="3"/>
      <c r="LEC299" s="3"/>
      <c r="LED299" s="3"/>
      <c r="LEE299" s="3"/>
      <c r="LEF299" s="3"/>
      <c r="LEG299" s="3"/>
      <c r="LEH299" s="3"/>
      <c r="LEI299" s="3"/>
      <c r="LEJ299" s="3"/>
      <c r="LEK299" s="3"/>
      <c r="LEL299" s="3"/>
      <c r="LEM299" s="3"/>
      <c r="LEN299" s="3"/>
      <c r="LEO299" s="3"/>
      <c r="LEP299" s="3"/>
      <c r="LEQ299" s="3"/>
      <c r="LER299" s="3"/>
      <c r="LES299" s="3"/>
      <c r="LET299" s="3"/>
      <c r="LEU299" s="3"/>
      <c r="LEV299" s="3"/>
      <c r="LEW299" s="3"/>
      <c r="LEX299" s="3"/>
      <c r="LEY299" s="3"/>
      <c r="LEZ299" s="3"/>
      <c r="LFA299" s="3"/>
      <c r="LFB299" s="3"/>
      <c r="LFC299" s="3"/>
      <c r="LFD299" s="3"/>
      <c r="LFE299" s="3"/>
      <c r="LFF299" s="3"/>
      <c r="LFG299" s="3"/>
      <c r="LFH299" s="3"/>
      <c r="LFI299" s="3"/>
      <c r="LFJ299" s="3"/>
      <c r="LFK299" s="3"/>
      <c r="LFL299" s="3"/>
      <c r="LFM299" s="3"/>
      <c r="LFN299" s="3"/>
      <c r="LFO299" s="3"/>
      <c r="LFP299" s="3"/>
      <c r="LFQ299" s="3"/>
      <c r="LFR299" s="3"/>
      <c r="LFS299" s="3"/>
      <c r="LFT299" s="3"/>
      <c r="LFU299" s="3"/>
      <c r="LFV299" s="3"/>
      <c r="LFW299" s="3"/>
      <c r="LFX299" s="3"/>
      <c r="LFY299" s="3"/>
      <c r="LFZ299" s="3"/>
      <c r="LGA299" s="3"/>
      <c r="LGB299" s="3"/>
      <c r="LGC299" s="3"/>
      <c r="LGD299" s="3"/>
      <c r="LGE299" s="3"/>
      <c r="LGF299" s="3"/>
      <c r="LGG299" s="3"/>
      <c r="LGH299" s="3"/>
      <c r="LGI299" s="3"/>
      <c r="LGJ299" s="3"/>
      <c r="LGK299" s="3"/>
      <c r="LGL299" s="3"/>
      <c r="LGM299" s="3"/>
      <c r="LGN299" s="3"/>
      <c r="LGO299" s="3"/>
      <c r="LGP299" s="3"/>
      <c r="LGQ299" s="3"/>
      <c r="LGR299" s="3"/>
      <c r="LGS299" s="3"/>
      <c r="LGT299" s="3"/>
      <c r="LGU299" s="3"/>
      <c r="LGV299" s="3"/>
      <c r="LGW299" s="3"/>
      <c r="LGX299" s="3"/>
      <c r="LGY299" s="3"/>
      <c r="LGZ299" s="3"/>
      <c r="LHA299" s="3"/>
      <c r="LHB299" s="3"/>
      <c r="LHC299" s="3"/>
      <c r="LHD299" s="3"/>
      <c r="LHE299" s="3"/>
      <c r="LHF299" s="3"/>
      <c r="LHG299" s="3"/>
      <c r="LHH299" s="3"/>
      <c r="LHI299" s="3"/>
      <c r="LHJ299" s="3"/>
      <c r="LHK299" s="3"/>
      <c r="LHL299" s="3"/>
      <c r="LHM299" s="3"/>
      <c r="LHN299" s="3"/>
      <c r="LHO299" s="3"/>
      <c r="LHP299" s="3"/>
      <c r="LHQ299" s="3"/>
      <c r="LHR299" s="3"/>
      <c r="LHS299" s="3"/>
      <c r="LHT299" s="3"/>
      <c r="LHU299" s="3"/>
      <c r="LHV299" s="3"/>
      <c r="LHW299" s="3"/>
      <c r="LHX299" s="3"/>
      <c r="LHY299" s="3"/>
      <c r="LHZ299" s="3"/>
      <c r="LIA299" s="3"/>
      <c r="LIB299" s="3"/>
      <c r="LIC299" s="3"/>
      <c r="LID299" s="3"/>
      <c r="LIE299" s="3"/>
      <c r="LIF299" s="3"/>
      <c r="LIG299" s="3"/>
      <c r="LIH299" s="3"/>
      <c r="LII299" s="3"/>
      <c r="LIJ299" s="3"/>
      <c r="LIK299" s="3"/>
      <c r="LIL299" s="3"/>
      <c r="LIM299" s="3"/>
      <c r="LIN299" s="3"/>
      <c r="LIO299" s="3"/>
      <c r="LIP299" s="3"/>
      <c r="LIQ299" s="3"/>
      <c r="LIR299" s="3"/>
      <c r="LIS299" s="3"/>
      <c r="LIT299" s="3"/>
      <c r="LIU299" s="3"/>
      <c r="LIV299" s="3"/>
      <c r="LIW299" s="3"/>
      <c r="LIX299" s="3"/>
      <c r="LIY299" s="3"/>
      <c r="LIZ299" s="3"/>
      <c r="LJA299" s="3"/>
      <c r="LJB299" s="3"/>
      <c r="LJC299" s="3"/>
      <c r="LJD299" s="3"/>
      <c r="LJE299" s="3"/>
      <c r="LJF299" s="3"/>
      <c r="LJG299" s="3"/>
      <c r="LJH299" s="3"/>
      <c r="LJI299" s="3"/>
      <c r="LJJ299" s="3"/>
      <c r="LJK299" s="3"/>
      <c r="LJL299" s="3"/>
      <c r="LJM299" s="3"/>
      <c r="LJN299" s="3"/>
      <c r="LJO299" s="3"/>
      <c r="LJP299" s="3"/>
      <c r="LJQ299" s="3"/>
      <c r="LJR299" s="3"/>
      <c r="LJS299" s="3"/>
      <c r="LJT299" s="3"/>
      <c r="LJU299" s="3"/>
      <c r="LJV299" s="3"/>
      <c r="LJW299" s="3"/>
      <c r="LJX299" s="3"/>
      <c r="LJY299" s="3"/>
      <c r="LJZ299" s="3"/>
      <c r="LKA299" s="3"/>
      <c r="LKB299" s="3"/>
      <c r="LKC299" s="3"/>
      <c r="LKD299" s="3"/>
      <c r="LKE299" s="3"/>
      <c r="LKF299" s="3"/>
      <c r="LKG299" s="3"/>
      <c r="LKH299" s="3"/>
      <c r="LKI299" s="3"/>
      <c r="LKJ299" s="3"/>
      <c r="LKK299" s="3"/>
      <c r="LKL299" s="3"/>
      <c r="LKM299" s="3"/>
      <c r="LKN299" s="3"/>
      <c r="LKO299" s="3"/>
      <c r="LKP299" s="3"/>
      <c r="LKQ299" s="3"/>
      <c r="LKR299" s="3"/>
      <c r="LKS299" s="3"/>
      <c r="LKT299" s="3"/>
      <c r="LKU299" s="3"/>
      <c r="LKV299" s="3"/>
      <c r="LKW299" s="3"/>
      <c r="LKX299" s="3"/>
      <c r="LKY299" s="3"/>
      <c r="LKZ299" s="3"/>
      <c r="LLA299" s="3"/>
      <c r="LLB299" s="3"/>
      <c r="LLC299" s="3"/>
      <c r="LLD299" s="3"/>
      <c r="LLE299" s="3"/>
      <c r="LLF299" s="3"/>
      <c r="LLG299" s="3"/>
      <c r="LLH299" s="3"/>
      <c r="LLI299" s="3"/>
      <c r="LLJ299" s="3"/>
      <c r="LLK299" s="3"/>
      <c r="LLL299" s="3"/>
      <c r="LLM299" s="3"/>
      <c r="LLN299" s="3"/>
      <c r="LLO299" s="3"/>
      <c r="LLP299" s="3"/>
      <c r="LLQ299" s="3"/>
      <c r="LLR299" s="3"/>
      <c r="LLS299" s="3"/>
      <c r="LLT299" s="3"/>
      <c r="LLU299" s="3"/>
      <c r="LLV299" s="3"/>
      <c r="LLW299" s="3"/>
      <c r="LLX299" s="3"/>
      <c r="LLY299" s="3"/>
      <c r="LLZ299" s="3"/>
      <c r="LMA299" s="3"/>
      <c r="LMB299" s="3"/>
      <c r="LMC299" s="3"/>
      <c r="LMD299" s="3"/>
      <c r="LME299" s="3"/>
      <c r="LMF299" s="3"/>
      <c r="LMG299" s="3"/>
      <c r="LMH299" s="3"/>
      <c r="LMI299" s="3"/>
      <c r="LMJ299" s="3"/>
      <c r="LMK299" s="3"/>
      <c r="LML299" s="3"/>
      <c r="LMM299" s="3"/>
      <c r="LMN299" s="3"/>
      <c r="LMO299" s="3"/>
      <c r="LMP299" s="3"/>
      <c r="LMQ299" s="3"/>
      <c r="LMR299" s="3"/>
      <c r="LMS299" s="3"/>
      <c r="LMT299" s="3"/>
      <c r="LMU299" s="3"/>
      <c r="LMV299" s="3"/>
      <c r="LMW299" s="3"/>
      <c r="LMX299" s="3"/>
      <c r="LMY299" s="3"/>
      <c r="LMZ299" s="3"/>
      <c r="LNA299" s="3"/>
      <c r="LNB299" s="3"/>
      <c r="LNC299" s="3"/>
      <c r="LND299" s="3"/>
      <c r="LNE299" s="3"/>
      <c r="LNF299" s="3"/>
      <c r="LNG299" s="3"/>
      <c r="LNH299" s="3"/>
      <c r="LNI299" s="3"/>
      <c r="LNJ299" s="3"/>
      <c r="LNK299" s="3"/>
      <c r="LNL299" s="3"/>
      <c r="LNM299" s="3"/>
      <c r="LNN299" s="3"/>
      <c r="LNO299" s="3"/>
      <c r="LNP299" s="3"/>
      <c r="LNQ299" s="3"/>
      <c r="LNR299" s="3"/>
      <c r="LNS299" s="3"/>
      <c r="LNT299" s="3"/>
      <c r="LNU299" s="3"/>
      <c r="LNV299" s="3"/>
      <c r="LNW299" s="3"/>
      <c r="LNX299" s="3"/>
      <c r="LNY299" s="3"/>
      <c r="LNZ299" s="3"/>
      <c r="LOA299" s="3"/>
      <c r="LOB299" s="3"/>
      <c r="LOC299" s="3"/>
      <c r="LOD299" s="3"/>
      <c r="LOE299" s="3"/>
      <c r="LOF299" s="3"/>
      <c r="LOG299" s="3"/>
      <c r="LOH299" s="3"/>
      <c r="LOI299" s="3"/>
      <c r="LOJ299" s="3"/>
      <c r="LOK299" s="3"/>
      <c r="LOL299" s="3"/>
      <c r="LOM299" s="3"/>
      <c r="LON299" s="3"/>
      <c r="LOO299" s="3"/>
      <c r="LOP299" s="3"/>
      <c r="LOQ299" s="3"/>
      <c r="LOR299" s="3"/>
      <c r="LOS299" s="3"/>
      <c r="LOT299" s="3"/>
      <c r="LOU299" s="3"/>
      <c r="LOV299" s="3"/>
      <c r="LOW299" s="3"/>
      <c r="LOX299" s="3"/>
      <c r="LOY299" s="3"/>
      <c r="LOZ299" s="3"/>
      <c r="LPA299" s="3"/>
      <c r="LPB299" s="3"/>
      <c r="LPC299" s="3"/>
      <c r="LPD299" s="3"/>
      <c r="LPE299" s="3"/>
      <c r="LPF299" s="3"/>
      <c r="LPG299" s="3"/>
      <c r="LPH299" s="3"/>
      <c r="LPI299" s="3"/>
      <c r="LPJ299" s="3"/>
      <c r="LPK299" s="3"/>
      <c r="LPL299" s="3"/>
      <c r="LPM299" s="3"/>
      <c r="LPN299" s="3"/>
      <c r="LPO299" s="3"/>
      <c r="LPP299" s="3"/>
      <c r="LPQ299" s="3"/>
      <c r="LPR299" s="3"/>
      <c r="LPS299" s="3"/>
      <c r="LPT299" s="3"/>
      <c r="LPU299" s="3"/>
      <c r="LPV299" s="3"/>
      <c r="LPW299" s="3"/>
      <c r="LPX299" s="3"/>
      <c r="LPY299" s="3"/>
      <c r="LPZ299" s="3"/>
      <c r="LQA299" s="3"/>
      <c r="LQB299" s="3"/>
      <c r="LQC299" s="3"/>
      <c r="LQD299" s="3"/>
      <c r="LQE299" s="3"/>
      <c r="LQF299" s="3"/>
      <c r="LQG299" s="3"/>
      <c r="LQH299" s="3"/>
      <c r="LQI299" s="3"/>
      <c r="LQJ299" s="3"/>
      <c r="LQK299" s="3"/>
      <c r="LQL299" s="3"/>
      <c r="LQM299" s="3"/>
      <c r="LQN299" s="3"/>
      <c r="LQO299" s="3"/>
      <c r="LQP299" s="3"/>
      <c r="LQQ299" s="3"/>
      <c r="LQR299" s="3"/>
      <c r="LQS299" s="3"/>
      <c r="LQT299" s="3"/>
      <c r="LQU299" s="3"/>
      <c r="LQV299" s="3"/>
      <c r="LQW299" s="3"/>
      <c r="LQX299" s="3"/>
      <c r="LQY299" s="3"/>
      <c r="LQZ299" s="3"/>
      <c r="LRA299" s="3"/>
      <c r="LRB299" s="3"/>
      <c r="LRC299" s="3"/>
      <c r="LRD299" s="3"/>
      <c r="LRE299" s="3"/>
      <c r="LRF299" s="3"/>
      <c r="LRG299" s="3"/>
      <c r="LRH299" s="3"/>
      <c r="LRI299" s="3"/>
      <c r="LRJ299" s="3"/>
      <c r="LRK299" s="3"/>
      <c r="LRL299" s="3"/>
      <c r="LRM299" s="3"/>
      <c r="LRN299" s="3"/>
      <c r="LRO299" s="3"/>
      <c r="LRP299" s="3"/>
      <c r="LRQ299" s="3"/>
      <c r="LRR299" s="3"/>
      <c r="LRS299" s="3"/>
      <c r="LRT299" s="3"/>
      <c r="LRU299" s="3"/>
      <c r="LRV299" s="3"/>
      <c r="LRW299" s="3"/>
      <c r="LRX299" s="3"/>
      <c r="LRY299" s="3"/>
      <c r="LRZ299" s="3"/>
      <c r="LSA299" s="3"/>
      <c r="LSB299" s="3"/>
      <c r="LSC299" s="3"/>
      <c r="LSD299" s="3"/>
      <c r="LSE299" s="3"/>
      <c r="LSF299" s="3"/>
      <c r="LSG299" s="3"/>
      <c r="LSH299" s="3"/>
      <c r="LSI299" s="3"/>
      <c r="LSJ299" s="3"/>
      <c r="LSK299" s="3"/>
      <c r="LSL299" s="3"/>
      <c r="LSM299" s="3"/>
      <c r="LSN299" s="3"/>
      <c r="LSO299" s="3"/>
      <c r="LSP299" s="3"/>
      <c r="LSQ299" s="3"/>
      <c r="LSR299" s="3"/>
      <c r="LSS299" s="3"/>
      <c r="LST299" s="3"/>
      <c r="LSU299" s="3"/>
      <c r="LSV299" s="3"/>
      <c r="LSW299" s="3"/>
      <c r="LSX299" s="3"/>
      <c r="LSY299" s="3"/>
      <c r="LSZ299" s="3"/>
      <c r="LTA299" s="3"/>
      <c r="LTB299" s="3"/>
      <c r="LTC299" s="3"/>
      <c r="LTD299" s="3"/>
      <c r="LTE299" s="3"/>
      <c r="LTF299" s="3"/>
      <c r="LTG299" s="3"/>
      <c r="LTH299" s="3"/>
      <c r="LTI299" s="3"/>
      <c r="LTJ299" s="3"/>
      <c r="LTK299" s="3"/>
      <c r="LTL299" s="3"/>
      <c r="LTM299" s="3"/>
      <c r="LTN299" s="3"/>
      <c r="LTO299" s="3"/>
      <c r="LTP299" s="3"/>
      <c r="LTQ299" s="3"/>
      <c r="LTR299" s="3"/>
      <c r="LTS299" s="3"/>
      <c r="LTT299" s="3"/>
      <c r="LTU299" s="3"/>
      <c r="LTV299" s="3"/>
      <c r="LTW299" s="3"/>
      <c r="LTX299" s="3"/>
      <c r="LTY299" s="3"/>
      <c r="LTZ299" s="3"/>
      <c r="LUA299" s="3"/>
      <c r="LUB299" s="3"/>
      <c r="LUC299" s="3"/>
      <c r="LUD299" s="3"/>
      <c r="LUE299" s="3"/>
      <c r="LUF299" s="3"/>
      <c r="LUG299" s="3"/>
      <c r="LUH299" s="3"/>
      <c r="LUI299" s="3"/>
      <c r="LUJ299" s="3"/>
      <c r="LUK299" s="3"/>
      <c r="LUL299" s="3"/>
      <c r="LUM299" s="3"/>
      <c r="LUN299" s="3"/>
      <c r="LUO299" s="3"/>
      <c r="LUP299" s="3"/>
      <c r="LUQ299" s="3"/>
      <c r="LUR299" s="3"/>
      <c r="LUS299" s="3"/>
      <c r="LUT299" s="3"/>
      <c r="LUU299" s="3"/>
      <c r="LUV299" s="3"/>
      <c r="LUW299" s="3"/>
      <c r="LUX299" s="3"/>
      <c r="LUY299" s="3"/>
      <c r="LUZ299" s="3"/>
      <c r="LVA299" s="3"/>
      <c r="LVB299" s="3"/>
      <c r="LVC299" s="3"/>
      <c r="LVD299" s="3"/>
      <c r="LVE299" s="3"/>
      <c r="LVF299" s="3"/>
      <c r="LVG299" s="3"/>
      <c r="LVH299" s="3"/>
      <c r="LVI299" s="3"/>
      <c r="LVJ299" s="3"/>
      <c r="LVK299" s="3"/>
      <c r="LVL299" s="3"/>
      <c r="LVM299" s="3"/>
      <c r="LVN299" s="3"/>
      <c r="LVO299" s="3"/>
      <c r="LVP299" s="3"/>
      <c r="LVQ299" s="3"/>
      <c r="LVR299" s="3"/>
      <c r="LVS299" s="3"/>
      <c r="LVT299" s="3"/>
      <c r="LVU299" s="3"/>
      <c r="LVV299" s="3"/>
      <c r="LVW299" s="3"/>
      <c r="LVX299" s="3"/>
      <c r="LVY299" s="3"/>
      <c r="LVZ299" s="3"/>
      <c r="LWA299" s="3"/>
      <c r="LWB299" s="3"/>
      <c r="LWC299" s="3"/>
      <c r="LWD299" s="3"/>
      <c r="LWE299" s="3"/>
      <c r="LWF299" s="3"/>
      <c r="LWG299" s="3"/>
      <c r="LWH299" s="3"/>
      <c r="LWI299" s="3"/>
      <c r="LWJ299" s="3"/>
      <c r="LWK299" s="3"/>
      <c r="LWL299" s="3"/>
      <c r="LWM299" s="3"/>
      <c r="LWN299" s="3"/>
      <c r="LWO299" s="3"/>
      <c r="LWP299" s="3"/>
      <c r="LWQ299" s="3"/>
      <c r="LWR299" s="3"/>
      <c r="LWS299" s="3"/>
      <c r="LWT299" s="3"/>
      <c r="LWU299" s="3"/>
      <c r="LWV299" s="3"/>
      <c r="LWW299" s="3"/>
      <c r="LWX299" s="3"/>
      <c r="LWY299" s="3"/>
      <c r="LWZ299" s="3"/>
      <c r="LXA299" s="3"/>
      <c r="LXB299" s="3"/>
      <c r="LXC299" s="3"/>
      <c r="LXD299" s="3"/>
      <c r="LXE299" s="3"/>
      <c r="LXF299" s="3"/>
      <c r="LXG299" s="3"/>
      <c r="LXH299" s="3"/>
      <c r="LXI299" s="3"/>
      <c r="LXJ299" s="3"/>
      <c r="LXK299" s="3"/>
      <c r="LXL299" s="3"/>
      <c r="LXM299" s="3"/>
      <c r="LXN299" s="3"/>
      <c r="LXO299" s="3"/>
      <c r="LXP299" s="3"/>
      <c r="LXQ299" s="3"/>
      <c r="LXR299" s="3"/>
      <c r="LXS299" s="3"/>
      <c r="LXT299" s="3"/>
      <c r="LXU299" s="3"/>
      <c r="LXV299" s="3"/>
      <c r="LXW299" s="3"/>
      <c r="LXX299" s="3"/>
      <c r="LXY299" s="3"/>
      <c r="LXZ299" s="3"/>
      <c r="LYA299" s="3"/>
      <c r="LYB299" s="3"/>
      <c r="LYC299" s="3"/>
      <c r="LYD299" s="3"/>
      <c r="LYE299" s="3"/>
      <c r="LYF299" s="3"/>
      <c r="LYG299" s="3"/>
      <c r="LYH299" s="3"/>
      <c r="LYI299" s="3"/>
      <c r="LYJ299" s="3"/>
      <c r="LYK299" s="3"/>
      <c r="LYL299" s="3"/>
      <c r="LYM299" s="3"/>
      <c r="LYN299" s="3"/>
      <c r="LYO299" s="3"/>
      <c r="LYP299" s="3"/>
      <c r="LYQ299" s="3"/>
      <c r="LYR299" s="3"/>
      <c r="LYS299" s="3"/>
      <c r="LYT299" s="3"/>
      <c r="LYU299" s="3"/>
      <c r="LYV299" s="3"/>
      <c r="LYW299" s="3"/>
      <c r="LYX299" s="3"/>
      <c r="LYY299" s="3"/>
      <c r="LYZ299" s="3"/>
      <c r="LZA299" s="3"/>
      <c r="LZB299" s="3"/>
      <c r="LZC299" s="3"/>
      <c r="LZD299" s="3"/>
      <c r="LZE299" s="3"/>
      <c r="LZF299" s="3"/>
      <c r="LZG299" s="3"/>
      <c r="LZH299" s="3"/>
      <c r="LZI299" s="3"/>
      <c r="LZJ299" s="3"/>
      <c r="LZK299" s="3"/>
      <c r="LZL299" s="3"/>
      <c r="LZM299" s="3"/>
      <c r="LZN299" s="3"/>
      <c r="LZO299" s="3"/>
      <c r="LZP299" s="3"/>
      <c r="LZQ299" s="3"/>
      <c r="LZR299" s="3"/>
      <c r="LZS299" s="3"/>
      <c r="LZT299" s="3"/>
      <c r="LZU299" s="3"/>
      <c r="LZV299" s="3"/>
      <c r="LZW299" s="3"/>
      <c r="LZX299" s="3"/>
      <c r="LZY299" s="3"/>
      <c r="LZZ299" s="3"/>
      <c r="MAA299" s="3"/>
      <c r="MAB299" s="3"/>
      <c r="MAC299" s="3"/>
      <c r="MAD299" s="3"/>
      <c r="MAE299" s="3"/>
      <c r="MAF299" s="3"/>
      <c r="MAG299" s="3"/>
      <c r="MAH299" s="3"/>
      <c r="MAI299" s="3"/>
      <c r="MAJ299" s="3"/>
      <c r="MAK299" s="3"/>
      <c r="MAL299" s="3"/>
      <c r="MAM299" s="3"/>
      <c r="MAN299" s="3"/>
      <c r="MAO299" s="3"/>
      <c r="MAP299" s="3"/>
      <c r="MAQ299" s="3"/>
      <c r="MAR299" s="3"/>
      <c r="MAS299" s="3"/>
      <c r="MAT299" s="3"/>
      <c r="MAU299" s="3"/>
      <c r="MAV299" s="3"/>
      <c r="MAW299" s="3"/>
      <c r="MAX299" s="3"/>
      <c r="MAY299" s="3"/>
      <c r="MAZ299" s="3"/>
      <c r="MBA299" s="3"/>
      <c r="MBB299" s="3"/>
      <c r="MBC299" s="3"/>
      <c r="MBD299" s="3"/>
      <c r="MBE299" s="3"/>
      <c r="MBF299" s="3"/>
      <c r="MBG299" s="3"/>
      <c r="MBH299" s="3"/>
      <c r="MBI299" s="3"/>
      <c r="MBJ299" s="3"/>
      <c r="MBK299" s="3"/>
      <c r="MBL299" s="3"/>
      <c r="MBM299" s="3"/>
      <c r="MBN299" s="3"/>
      <c r="MBO299" s="3"/>
      <c r="MBP299" s="3"/>
      <c r="MBQ299" s="3"/>
      <c r="MBR299" s="3"/>
      <c r="MBS299" s="3"/>
      <c r="MBT299" s="3"/>
      <c r="MBU299" s="3"/>
      <c r="MBV299" s="3"/>
      <c r="MBW299" s="3"/>
      <c r="MBX299" s="3"/>
      <c r="MBY299" s="3"/>
      <c r="MBZ299" s="3"/>
      <c r="MCA299" s="3"/>
      <c r="MCB299" s="3"/>
      <c r="MCC299" s="3"/>
      <c r="MCD299" s="3"/>
      <c r="MCE299" s="3"/>
      <c r="MCF299" s="3"/>
      <c r="MCG299" s="3"/>
      <c r="MCH299" s="3"/>
      <c r="MCI299" s="3"/>
      <c r="MCJ299" s="3"/>
      <c r="MCK299" s="3"/>
      <c r="MCL299" s="3"/>
      <c r="MCM299" s="3"/>
      <c r="MCN299" s="3"/>
      <c r="MCO299" s="3"/>
      <c r="MCP299" s="3"/>
      <c r="MCQ299" s="3"/>
      <c r="MCR299" s="3"/>
      <c r="MCS299" s="3"/>
      <c r="MCT299" s="3"/>
      <c r="MCU299" s="3"/>
      <c r="MCV299" s="3"/>
      <c r="MCW299" s="3"/>
      <c r="MCX299" s="3"/>
      <c r="MCY299" s="3"/>
      <c r="MCZ299" s="3"/>
      <c r="MDA299" s="3"/>
      <c r="MDB299" s="3"/>
      <c r="MDC299" s="3"/>
      <c r="MDD299" s="3"/>
      <c r="MDE299" s="3"/>
      <c r="MDF299" s="3"/>
      <c r="MDG299" s="3"/>
      <c r="MDH299" s="3"/>
      <c r="MDI299" s="3"/>
      <c r="MDJ299" s="3"/>
      <c r="MDK299" s="3"/>
      <c r="MDL299" s="3"/>
      <c r="MDM299" s="3"/>
      <c r="MDN299" s="3"/>
      <c r="MDO299" s="3"/>
      <c r="MDP299" s="3"/>
      <c r="MDQ299" s="3"/>
      <c r="MDR299" s="3"/>
      <c r="MDS299" s="3"/>
      <c r="MDT299" s="3"/>
      <c r="MDU299" s="3"/>
      <c r="MDV299" s="3"/>
      <c r="MDW299" s="3"/>
      <c r="MDX299" s="3"/>
      <c r="MDY299" s="3"/>
      <c r="MDZ299" s="3"/>
      <c r="MEA299" s="3"/>
      <c r="MEB299" s="3"/>
      <c r="MEC299" s="3"/>
      <c r="MED299" s="3"/>
      <c r="MEE299" s="3"/>
      <c r="MEF299" s="3"/>
      <c r="MEG299" s="3"/>
      <c r="MEH299" s="3"/>
      <c r="MEI299" s="3"/>
      <c r="MEJ299" s="3"/>
      <c r="MEK299" s="3"/>
      <c r="MEL299" s="3"/>
      <c r="MEM299" s="3"/>
      <c r="MEN299" s="3"/>
      <c r="MEO299" s="3"/>
      <c r="MEP299" s="3"/>
      <c r="MEQ299" s="3"/>
      <c r="MER299" s="3"/>
      <c r="MES299" s="3"/>
      <c r="MET299" s="3"/>
      <c r="MEU299" s="3"/>
      <c r="MEV299" s="3"/>
      <c r="MEW299" s="3"/>
      <c r="MEX299" s="3"/>
      <c r="MEY299" s="3"/>
      <c r="MEZ299" s="3"/>
      <c r="MFA299" s="3"/>
      <c r="MFB299" s="3"/>
      <c r="MFC299" s="3"/>
      <c r="MFD299" s="3"/>
      <c r="MFE299" s="3"/>
      <c r="MFF299" s="3"/>
      <c r="MFG299" s="3"/>
      <c r="MFH299" s="3"/>
      <c r="MFI299" s="3"/>
      <c r="MFJ299" s="3"/>
      <c r="MFK299" s="3"/>
      <c r="MFL299" s="3"/>
      <c r="MFM299" s="3"/>
      <c r="MFN299" s="3"/>
      <c r="MFO299" s="3"/>
      <c r="MFP299" s="3"/>
      <c r="MFQ299" s="3"/>
      <c r="MFR299" s="3"/>
      <c r="MFS299" s="3"/>
      <c r="MFT299" s="3"/>
      <c r="MFU299" s="3"/>
      <c r="MFV299" s="3"/>
      <c r="MFW299" s="3"/>
      <c r="MFX299" s="3"/>
      <c r="MFY299" s="3"/>
      <c r="MFZ299" s="3"/>
      <c r="MGA299" s="3"/>
      <c r="MGB299" s="3"/>
      <c r="MGC299" s="3"/>
      <c r="MGD299" s="3"/>
      <c r="MGE299" s="3"/>
      <c r="MGF299" s="3"/>
      <c r="MGG299" s="3"/>
      <c r="MGH299" s="3"/>
      <c r="MGI299" s="3"/>
      <c r="MGJ299" s="3"/>
      <c r="MGK299" s="3"/>
      <c r="MGL299" s="3"/>
      <c r="MGM299" s="3"/>
      <c r="MGN299" s="3"/>
      <c r="MGO299" s="3"/>
      <c r="MGP299" s="3"/>
      <c r="MGQ299" s="3"/>
      <c r="MGR299" s="3"/>
      <c r="MGS299" s="3"/>
      <c r="MGT299" s="3"/>
      <c r="MGU299" s="3"/>
      <c r="MGV299" s="3"/>
      <c r="MGW299" s="3"/>
      <c r="MGX299" s="3"/>
      <c r="MGY299" s="3"/>
      <c r="MGZ299" s="3"/>
      <c r="MHA299" s="3"/>
      <c r="MHB299" s="3"/>
      <c r="MHC299" s="3"/>
      <c r="MHD299" s="3"/>
      <c r="MHE299" s="3"/>
      <c r="MHF299" s="3"/>
      <c r="MHG299" s="3"/>
      <c r="MHH299" s="3"/>
      <c r="MHI299" s="3"/>
      <c r="MHJ299" s="3"/>
      <c r="MHK299" s="3"/>
      <c r="MHL299" s="3"/>
      <c r="MHM299" s="3"/>
      <c r="MHN299" s="3"/>
      <c r="MHO299" s="3"/>
      <c r="MHP299" s="3"/>
      <c r="MHQ299" s="3"/>
      <c r="MHR299" s="3"/>
      <c r="MHS299" s="3"/>
      <c r="MHT299" s="3"/>
      <c r="MHU299" s="3"/>
      <c r="MHV299" s="3"/>
      <c r="MHW299" s="3"/>
      <c r="MHX299" s="3"/>
      <c r="MHY299" s="3"/>
      <c r="MHZ299" s="3"/>
      <c r="MIA299" s="3"/>
      <c r="MIB299" s="3"/>
      <c r="MIC299" s="3"/>
      <c r="MID299" s="3"/>
      <c r="MIE299" s="3"/>
      <c r="MIF299" s="3"/>
      <c r="MIG299" s="3"/>
      <c r="MIH299" s="3"/>
      <c r="MII299" s="3"/>
      <c r="MIJ299" s="3"/>
      <c r="MIK299" s="3"/>
      <c r="MIL299" s="3"/>
      <c r="MIM299" s="3"/>
      <c r="MIN299" s="3"/>
      <c r="MIO299" s="3"/>
      <c r="MIP299" s="3"/>
      <c r="MIQ299" s="3"/>
      <c r="MIR299" s="3"/>
      <c r="MIS299" s="3"/>
      <c r="MIT299" s="3"/>
      <c r="MIU299" s="3"/>
      <c r="MIV299" s="3"/>
      <c r="MIW299" s="3"/>
      <c r="MIX299" s="3"/>
      <c r="MIY299" s="3"/>
      <c r="MIZ299" s="3"/>
      <c r="MJA299" s="3"/>
      <c r="MJB299" s="3"/>
      <c r="MJC299" s="3"/>
      <c r="MJD299" s="3"/>
      <c r="MJE299" s="3"/>
      <c r="MJF299" s="3"/>
      <c r="MJG299" s="3"/>
      <c r="MJH299" s="3"/>
      <c r="MJI299" s="3"/>
      <c r="MJJ299" s="3"/>
      <c r="MJK299" s="3"/>
      <c r="MJL299" s="3"/>
      <c r="MJM299" s="3"/>
      <c r="MJN299" s="3"/>
      <c r="MJO299" s="3"/>
      <c r="MJP299" s="3"/>
      <c r="MJQ299" s="3"/>
      <c r="MJR299" s="3"/>
      <c r="MJS299" s="3"/>
      <c r="MJT299" s="3"/>
      <c r="MJU299" s="3"/>
      <c r="MJV299" s="3"/>
      <c r="MJW299" s="3"/>
      <c r="MJX299" s="3"/>
      <c r="MJY299" s="3"/>
      <c r="MJZ299" s="3"/>
      <c r="MKA299" s="3"/>
      <c r="MKB299" s="3"/>
      <c r="MKC299" s="3"/>
      <c r="MKD299" s="3"/>
      <c r="MKE299" s="3"/>
      <c r="MKF299" s="3"/>
      <c r="MKG299" s="3"/>
      <c r="MKH299" s="3"/>
      <c r="MKI299" s="3"/>
      <c r="MKJ299" s="3"/>
      <c r="MKK299" s="3"/>
      <c r="MKL299" s="3"/>
      <c r="MKM299" s="3"/>
      <c r="MKN299" s="3"/>
      <c r="MKO299" s="3"/>
      <c r="MKP299" s="3"/>
      <c r="MKQ299" s="3"/>
      <c r="MKR299" s="3"/>
      <c r="MKS299" s="3"/>
      <c r="MKT299" s="3"/>
      <c r="MKU299" s="3"/>
      <c r="MKV299" s="3"/>
      <c r="MKW299" s="3"/>
      <c r="MKX299" s="3"/>
      <c r="MKY299" s="3"/>
      <c r="MKZ299" s="3"/>
      <c r="MLA299" s="3"/>
      <c r="MLB299" s="3"/>
      <c r="MLC299" s="3"/>
      <c r="MLD299" s="3"/>
      <c r="MLE299" s="3"/>
      <c r="MLF299" s="3"/>
      <c r="MLG299" s="3"/>
      <c r="MLH299" s="3"/>
      <c r="MLI299" s="3"/>
      <c r="MLJ299" s="3"/>
      <c r="MLK299" s="3"/>
      <c r="MLL299" s="3"/>
      <c r="MLM299" s="3"/>
      <c r="MLN299" s="3"/>
      <c r="MLO299" s="3"/>
      <c r="MLP299" s="3"/>
      <c r="MLQ299" s="3"/>
      <c r="MLR299" s="3"/>
      <c r="MLS299" s="3"/>
      <c r="MLT299" s="3"/>
      <c r="MLU299" s="3"/>
      <c r="MLV299" s="3"/>
      <c r="MLW299" s="3"/>
      <c r="MLX299" s="3"/>
      <c r="MLY299" s="3"/>
      <c r="MLZ299" s="3"/>
      <c r="MMA299" s="3"/>
      <c r="MMB299" s="3"/>
      <c r="MMC299" s="3"/>
      <c r="MMD299" s="3"/>
      <c r="MME299" s="3"/>
      <c r="MMF299" s="3"/>
      <c r="MMG299" s="3"/>
      <c r="MMH299" s="3"/>
      <c r="MMI299" s="3"/>
      <c r="MMJ299" s="3"/>
      <c r="MMK299" s="3"/>
      <c r="MML299" s="3"/>
      <c r="MMM299" s="3"/>
      <c r="MMN299" s="3"/>
      <c r="MMO299" s="3"/>
      <c r="MMP299" s="3"/>
      <c r="MMQ299" s="3"/>
      <c r="MMR299" s="3"/>
      <c r="MMS299" s="3"/>
      <c r="MMT299" s="3"/>
      <c r="MMU299" s="3"/>
      <c r="MMV299" s="3"/>
      <c r="MMW299" s="3"/>
      <c r="MMX299" s="3"/>
      <c r="MMY299" s="3"/>
      <c r="MMZ299" s="3"/>
      <c r="MNA299" s="3"/>
      <c r="MNB299" s="3"/>
      <c r="MNC299" s="3"/>
      <c r="MND299" s="3"/>
      <c r="MNE299" s="3"/>
      <c r="MNF299" s="3"/>
      <c r="MNG299" s="3"/>
      <c r="MNH299" s="3"/>
      <c r="MNI299" s="3"/>
      <c r="MNJ299" s="3"/>
      <c r="MNK299" s="3"/>
      <c r="MNL299" s="3"/>
      <c r="MNM299" s="3"/>
      <c r="MNN299" s="3"/>
      <c r="MNO299" s="3"/>
      <c r="MNP299" s="3"/>
      <c r="MNQ299" s="3"/>
      <c r="MNR299" s="3"/>
      <c r="MNS299" s="3"/>
      <c r="MNT299" s="3"/>
      <c r="MNU299" s="3"/>
      <c r="MNV299" s="3"/>
      <c r="MNW299" s="3"/>
      <c r="MNX299" s="3"/>
      <c r="MNY299" s="3"/>
      <c r="MNZ299" s="3"/>
      <c r="MOA299" s="3"/>
      <c r="MOB299" s="3"/>
      <c r="MOC299" s="3"/>
      <c r="MOD299" s="3"/>
      <c r="MOE299" s="3"/>
      <c r="MOF299" s="3"/>
      <c r="MOG299" s="3"/>
      <c r="MOH299" s="3"/>
      <c r="MOI299" s="3"/>
      <c r="MOJ299" s="3"/>
      <c r="MOK299" s="3"/>
      <c r="MOL299" s="3"/>
      <c r="MOM299" s="3"/>
      <c r="MON299" s="3"/>
      <c r="MOO299" s="3"/>
      <c r="MOP299" s="3"/>
      <c r="MOQ299" s="3"/>
      <c r="MOR299" s="3"/>
      <c r="MOS299" s="3"/>
      <c r="MOT299" s="3"/>
      <c r="MOU299" s="3"/>
      <c r="MOV299" s="3"/>
      <c r="MOW299" s="3"/>
      <c r="MOX299" s="3"/>
      <c r="MOY299" s="3"/>
      <c r="MOZ299" s="3"/>
      <c r="MPA299" s="3"/>
      <c r="MPB299" s="3"/>
      <c r="MPC299" s="3"/>
      <c r="MPD299" s="3"/>
      <c r="MPE299" s="3"/>
      <c r="MPF299" s="3"/>
      <c r="MPG299" s="3"/>
      <c r="MPH299" s="3"/>
      <c r="MPI299" s="3"/>
      <c r="MPJ299" s="3"/>
      <c r="MPK299" s="3"/>
      <c r="MPL299" s="3"/>
      <c r="MPM299" s="3"/>
      <c r="MPN299" s="3"/>
      <c r="MPO299" s="3"/>
      <c r="MPP299" s="3"/>
      <c r="MPQ299" s="3"/>
      <c r="MPR299" s="3"/>
      <c r="MPS299" s="3"/>
      <c r="MPT299" s="3"/>
      <c r="MPU299" s="3"/>
      <c r="MPV299" s="3"/>
      <c r="MPW299" s="3"/>
      <c r="MPX299" s="3"/>
      <c r="MPY299" s="3"/>
      <c r="MPZ299" s="3"/>
      <c r="MQA299" s="3"/>
      <c r="MQB299" s="3"/>
      <c r="MQC299" s="3"/>
      <c r="MQD299" s="3"/>
      <c r="MQE299" s="3"/>
      <c r="MQF299" s="3"/>
      <c r="MQG299" s="3"/>
      <c r="MQH299" s="3"/>
      <c r="MQI299" s="3"/>
      <c r="MQJ299" s="3"/>
      <c r="MQK299" s="3"/>
      <c r="MQL299" s="3"/>
      <c r="MQM299" s="3"/>
      <c r="MQN299" s="3"/>
      <c r="MQO299" s="3"/>
      <c r="MQP299" s="3"/>
      <c r="MQQ299" s="3"/>
      <c r="MQR299" s="3"/>
      <c r="MQS299" s="3"/>
      <c r="MQT299" s="3"/>
      <c r="MQU299" s="3"/>
      <c r="MQV299" s="3"/>
      <c r="MQW299" s="3"/>
      <c r="MQX299" s="3"/>
      <c r="MQY299" s="3"/>
      <c r="MQZ299" s="3"/>
      <c r="MRA299" s="3"/>
      <c r="MRB299" s="3"/>
      <c r="MRC299" s="3"/>
      <c r="MRD299" s="3"/>
      <c r="MRE299" s="3"/>
      <c r="MRF299" s="3"/>
      <c r="MRG299" s="3"/>
      <c r="MRH299" s="3"/>
      <c r="MRI299" s="3"/>
      <c r="MRJ299" s="3"/>
      <c r="MRK299" s="3"/>
      <c r="MRL299" s="3"/>
      <c r="MRM299" s="3"/>
      <c r="MRN299" s="3"/>
      <c r="MRO299" s="3"/>
      <c r="MRP299" s="3"/>
      <c r="MRQ299" s="3"/>
      <c r="MRR299" s="3"/>
      <c r="MRS299" s="3"/>
      <c r="MRT299" s="3"/>
      <c r="MRU299" s="3"/>
      <c r="MRV299" s="3"/>
      <c r="MRW299" s="3"/>
      <c r="MRX299" s="3"/>
      <c r="MRY299" s="3"/>
      <c r="MRZ299" s="3"/>
      <c r="MSA299" s="3"/>
      <c r="MSB299" s="3"/>
      <c r="MSC299" s="3"/>
      <c r="MSD299" s="3"/>
      <c r="MSE299" s="3"/>
      <c r="MSF299" s="3"/>
      <c r="MSG299" s="3"/>
      <c r="MSH299" s="3"/>
      <c r="MSI299" s="3"/>
      <c r="MSJ299" s="3"/>
      <c r="MSK299" s="3"/>
      <c r="MSL299" s="3"/>
      <c r="MSM299" s="3"/>
      <c r="MSN299" s="3"/>
      <c r="MSO299" s="3"/>
      <c r="MSP299" s="3"/>
      <c r="MSQ299" s="3"/>
      <c r="MSR299" s="3"/>
      <c r="MSS299" s="3"/>
      <c r="MST299" s="3"/>
      <c r="MSU299" s="3"/>
      <c r="MSV299" s="3"/>
      <c r="MSW299" s="3"/>
      <c r="MSX299" s="3"/>
      <c r="MSY299" s="3"/>
      <c r="MSZ299" s="3"/>
      <c r="MTA299" s="3"/>
      <c r="MTB299" s="3"/>
      <c r="MTC299" s="3"/>
      <c r="MTD299" s="3"/>
      <c r="MTE299" s="3"/>
      <c r="MTF299" s="3"/>
      <c r="MTG299" s="3"/>
      <c r="MTH299" s="3"/>
      <c r="MTI299" s="3"/>
      <c r="MTJ299" s="3"/>
      <c r="MTK299" s="3"/>
      <c r="MTL299" s="3"/>
      <c r="MTM299" s="3"/>
      <c r="MTN299" s="3"/>
      <c r="MTO299" s="3"/>
      <c r="MTP299" s="3"/>
      <c r="MTQ299" s="3"/>
      <c r="MTR299" s="3"/>
      <c r="MTS299" s="3"/>
      <c r="MTT299" s="3"/>
      <c r="MTU299" s="3"/>
      <c r="MTV299" s="3"/>
      <c r="MTW299" s="3"/>
      <c r="MTX299" s="3"/>
      <c r="MTY299" s="3"/>
      <c r="MTZ299" s="3"/>
      <c r="MUA299" s="3"/>
      <c r="MUB299" s="3"/>
      <c r="MUC299" s="3"/>
      <c r="MUD299" s="3"/>
      <c r="MUE299" s="3"/>
      <c r="MUF299" s="3"/>
      <c r="MUG299" s="3"/>
      <c r="MUH299" s="3"/>
      <c r="MUI299" s="3"/>
      <c r="MUJ299" s="3"/>
      <c r="MUK299" s="3"/>
      <c r="MUL299" s="3"/>
      <c r="MUM299" s="3"/>
      <c r="MUN299" s="3"/>
      <c r="MUO299" s="3"/>
      <c r="MUP299" s="3"/>
      <c r="MUQ299" s="3"/>
      <c r="MUR299" s="3"/>
      <c r="MUS299" s="3"/>
      <c r="MUT299" s="3"/>
      <c r="MUU299" s="3"/>
      <c r="MUV299" s="3"/>
      <c r="MUW299" s="3"/>
      <c r="MUX299" s="3"/>
      <c r="MUY299" s="3"/>
      <c r="MUZ299" s="3"/>
      <c r="MVA299" s="3"/>
      <c r="MVB299" s="3"/>
      <c r="MVC299" s="3"/>
      <c r="MVD299" s="3"/>
      <c r="MVE299" s="3"/>
      <c r="MVF299" s="3"/>
      <c r="MVG299" s="3"/>
      <c r="MVH299" s="3"/>
      <c r="MVI299" s="3"/>
      <c r="MVJ299" s="3"/>
      <c r="MVK299" s="3"/>
      <c r="MVL299" s="3"/>
      <c r="MVM299" s="3"/>
      <c r="MVN299" s="3"/>
      <c r="MVO299" s="3"/>
      <c r="MVP299" s="3"/>
      <c r="MVQ299" s="3"/>
      <c r="MVR299" s="3"/>
      <c r="MVS299" s="3"/>
      <c r="MVT299" s="3"/>
      <c r="MVU299" s="3"/>
      <c r="MVV299" s="3"/>
      <c r="MVW299" s="3"/>
      <c r="MVX299" s="3"/>
      <c r="MVY299" s="3"/>
      <c r="MVZ299" s="3"/>
      <c r="MWA299" s="3"/>
      <c r="MWB299" s="3"/>
      <c r="MWC299" s="3"/>
      <c r="MWD299" s="3"/>
      <c r="MWE299" s="3"/>
      <c r="MWF299" s="3"/>
      <c r="MWG299" s="3"/>
      <c r="MWH299" s="3"/>
      <c r="MWI299" s="3"/>
      <c r="MWJ299" s="3"/>
      <c r="MWK299" s="3"/>
      <c r="MWL299" s="3"/>
      <c r="MWM299" s="3"/>
      <c r="MWN299" s="3"/>
      <c r="MWO299" s="3"/>
      <c r="MWP299" s="3"/>
      <c r="MWQ299" s="3"/>
      <c r="MWR299" s="3"/>
      <c r="MWS299" s="3"/>
      <c r="MWT299" s="3"/>
      <c r="MWU299" s="3"/>
      <c r="MWV299" s="3"/>
      <c r="MWW299" s="3"/>
      <c r="MWX299" s="3"/>
      <c r="MWY299" s="3"/>
      <c r="MWZ299" s="3"/>
      <c r="MXA299" s="3"/>
      <c r="MXB299" s="3"/>
      <c r="MXC299" s="3"/>
      <c r="MXD299" s="3"/>
      <c r="MXE299" s="3"/>
      <c r="MXF299" s="3"/>
      <c r="MXG299" s="3"/>
      <c r="MXH299" s="3"/>
      <c r="MXI299" s="3"/>
      <c r="MXJ299" s="3"/>
      <c r="MXK299" s="3"/>
      <c r="MXL299" s="3"/>
      <c r="MXM299" s="3"/>
      <c r="MXN299" s="3"/>
      <c r="MXO299" s="3"/>
      <c r="MXP299" s="3"/>
      <c r="MXQ299" s="3"/>
      <c r="MXR299" s="3"/>
      <c r="MXS299" s="3"/>
      <c r="MXT299" s="3"/>
      <c r="MXU299" s="3"/>
      <c r="MXV299" s="3"/>
      <c r="MXW299" s="3"/>
      <c r="MXX299" s="3"/>
      <c r="MXY299" s="3"/>
      <c r="MXZ299" s="3"/>
      <c r="MYA299" s="3"/>
      <c r="MYB299" s="3"/>
      <c r="MYC299" s="3"/>
      <c r="MYD299" s="3"/>
      <c r="MYE299" s="3"/>
      <c r="MYF299" s="3"/>
      <c r="MYG299" s="3"/>
      <c r="MYH299" s="3"/>
      <c r="MYI299" s="3"/>
      <c r="MYJ299" s="3"/>
      <c r="MYK299" s="3"/>
      <c r="MYL299" s="3"/>
      <c r="MYM299" s="3"/>
      <c r="MYN299" s="3"/>
      <c r="MYO299" s="3"/>
      <c r="MYP299" s="3"/>
      <c r="MYQ299" s="3"/>
      <c r="MYR299" s="3"/>
      <c r="MYS299" s="3"/>
      <c r="MYT299" s="3"/>
      <c r="MYU299" s="3"/>
      <c r="MYV299" s="3"/>
      <c r="MYW299" s="3"/>
      <c r="MYX299" s="3"/>
      <c r="MYY299" s="3"/>
      <c r="MYZ299" s="3"/>
      <c r="MZA299" s="3"/>
      <c r="MZB299" s="3"/>
      <c r="MZC299" s="3"/>
      <c r="MZD299" s="3"/>
      <c r="MZE299" s="3"/>
      <c r="MZF299" s="3"/>
      <c r="MZG299" s="3"/>
      <c r="MZH299" s="3"/>
      <c r="MZI299" s="3"/>
      <c r="MZJ299" s="3"/>
      <c r="MZK299" s="3"/>
      <c r="MZL299" s="3"/>
      <c r="MZM299" s="3"/>
      <c r="MZN299" s="3"/>
      <c r="MZO299" s="3"/>
      <c r="MZP299" s="3"/>
      <c r="MZQ299" s="3"/>
      <c r="MZR299" s="3"/>
      <c r="MZS299" s="3"/>
      <c r="MZT299" s="3"/>
      <c r="MZU299" s="3"/>
      <c r="MZV299" s="3"/>
      <c r="MZW299" s="3"/>
      <c r="MZX299" s="3"/>
      <c r="MZY299" s="3"/>
      <c r="MZZ299" s="3"/>
      <c r="NAA299" s="3"/>
      <c r="NAB299" s="3"/>
      <c r="NAC299" s="3"/>
      <c r="NAD299" s="3"/>
      <c r="NAE299" s="3"/>
      <c r="NAF299" s="3"/>
      <c r="NAG299" s="3"/>
      <c r="NAH299" s="3"/>
      <c r="NAI299" s="3"/>
      <c r="NAJ299" s="3"/>
      <c r="NAK299" s="3"/>
      <c r="NAL299" s="3"/>
      <c r="NAM299" s="3"/>
      <c r="NAN299" s="3"/>
      <c r="NAO299" s="3"/>
      <c r="NAP299" s="3"/>
      <c r="NAQ299" s="3"/>
      <c r="NAR299" s="3"/>
      <c r="NAS299" s="3"/>
      <c r="NAT299" s="3"/>
      <c r="NAU299" s="3"/>
      <c r="NAV299" s="3"/>
      <c r="NAW299" s="3"/>
      <c r="NAX299" s="3"/>
      <c r="NAY299" s="3"/>
      <c r="NAZ299" s="3"/>
      <c r="NBA299" s="3"/>
      <c r="NBB299" s="3"/>
      <c r="NBC299" s="3"/>
      <c r="NBD299" s="3"/>
      <c r="NBE299" s="3"/>
      <c r="NBF299" s="3"/>
      <c r="NBG299" s="3"/>
      <c r="NBH299" s="3"/>
      <c r="NBI299" s="3"/>
      <c r="NBJ299" s="3"/>
      <c r="NBK299" s="3"/>
      <c r="NBL299" s="3"/>
      <c r="NBM299" s="3"/>
      <c r="NBN299" s="3"/>
      <c r="NBO299" s="3"/>
      <c r="NBP299" s="3"/>
      <c r="NBQ299" s="3"/>
      <c r="NBR299" s="3"/>
      <c r="NBS299" s="3"/>
      <c r="NBT299" s="3"/>
      <c r="NBU299" s="3"/>
      <c r="NBV299" s="3"/>
      <c r="NBW299" s="3"/>
      <c r="NBX299" s="3"/>
      <c r="NBY299" s="3"/>
      <c r="NBZ299" s="3"/>
      <c r="NCA299" s="3"/>
      <c r="NCB299" s="3"/>
      <c r="NCC299" s="3"/>
      <c r="NCD299" s="3"/>
      <c r="NCE299" s="3"/>
      <c r="NCF299" s="3"/>
      <c r="NCG299" s="3"/>
      <c r="NCH299" s="3"/>
      <c r="NCI299" s="3"/>
      <c r="NCJ299" s="3"/>
      <c r="NCK299" s="3"/>
      <c r="NCL299" s="3"/>
      <c r="NCM299" s="3"/>
      <c r="NCN299" s="3"/>
      <c r="NCO299" s="3"/>
      <c r="NCP299" s="3"/>
      <c r="NCQ299" s="3"/>
      <c r="NCR299" s="3"/>
      <c r="NCS299" s="3"/>
      <c r="NCT299" s="3"/>
      <c r="NCU299" s="3"/>
      <c r="NCV299" s="3"/>
      <c r="NCW299" s="3"/>
      <c r="NCX299" s="3"/>
      <c r="NCY299" s="3"/>
      <c r="NCZ299" s="3"/>
      <c r="NDA299" s="3"/>
      <c r="NDB299" s="3"/>
      <c r="NDC299" s="3"/>
      <c r="NDD299" s="3"/>
      <c r="NDE299" s="3"/>
      <c r="NDF299" s="3"/>
      <c r="NDG299" s="3"/>
      <c r="NDH299" s="3"/>
      <c r="NDI299" s="3"/>
      <c r="NDJ299" s="3"/>
      <c r="NDK299" s="3"/>
      <c r="NDL299" s="3"/>
      <c r="NDM299" s="3"/>
      <c r="NDN299" s="3"/>
      <c r="NDO299" s="3"/>
      <c r="NDP299" s="3"/>
      <c r="NDQ299" s="3"/>
      <c r="NDR299" s="3"/>
      <c r="NDS299" s="3"/>
      <c r="NDT299" s="3"/>
      <c r="NDU299" s="3"/>
      <c r="NDV299" s="3"/>
      <c r="NDW299" s="3"/>
      <c r="NDX299" s="3"/>
      <c r="NDY299" s="3"/>
      <c r="NDZ299" s="3"/>
      <c r="NEA299" s="3"/>
      <c r="NEB299" s="3"/>
      <c r="NEC299" s="3"/>
      <c r="NED299" s="3"/>
      <c r="NEE299" s="3"/>
      <c r="NEF299" s="3"/>
      <c r="NEG299" s="3"/>
      <c r="NEH299" s="3"/>
      <c r="NEI299" s="3"/>
      <c r="NEJ299" s="3"/>
      <c r="NEK299" s="3"/>
      <c r="NEL299" s="3"/>
      <c r="NEM299" s="3"/>
      <c r="NEN299" s="3"/>
      <c r="NEO299" s="3"/>
      <c r="NEP299" s="3"/>
      <c r="NEQ299" s="3"/>
      <c r="NER299" s="3"/>
      <c r="NES299" s="3"/>
      <c r="NET299" s="3"/>
      <c r="NEU299" s="3"/>
      <c r="NEV299" s="3"/>
      <c r="NEW299" s="3"/>
      <c r="NEX299" s="3"/>
      <c r="NEY299" s="3"/>
      <c r="NEZ299" s="3"/>
      <c r="NFA299" s="3"/>
      <c r="NFB299" s="3"/>
      <c r="NFC299" s="3"/>
      <c r="NFD299" s="3"/>
      <c r="NFE299" s="3"/>
      <c r="NFF299" s="3"/>
      <c r="NFG299" s="3"/>
      <c r="NFH299" s="3"/>
      <c r="NFI299" s="3"/>
      <c r="NFJ299" s="3"/>
      <c r="NFK299" s="3"/>
      <c r="NFL299" s="3"/>
      <c r="NFM299" s="3"/>
      <c r="NFN299" s="3"/>
      <c r="NFO299" s="3"/>
      <c r="NFP299" s="3"/>
      <c r="NFQ299" s="3"/>
      <c r="NFR299" s="3"/>
      <c r="NFS299" s="3"/>
      <c r="NFT299" s="3"/>
      <c r="NFU299" s="3"/>
      <c r="NFV299" s="3"/>
      <c r="NFW299" s="3"/>
      <c r="NFX299" s="3"/>
      <c r="NFY299" s="3"/>
      <c r="NFZ299" s="3"/>
      <c r="NGA299" s="3"/>
      <c r="NGB299" s="3"/>
      <c r="NGC299" s="3"/>
      <c r="NGD299" s="3"/>
      <c r="NGE299" s="3"/>
      <c r="NGF299" s="3"/>
      <c r="NGG299" s="3"/>
      <c r="NGH299" s="3"/>
      <c r="NGI299" s="3"/>
      <c r="NGJ299" s="3"/>
      <c r="NGK299" s="3"/>
      <c r="NGL299" s="3"/>
      <c r="NGM299" s="3"/>
      <c r="NGN299" s="3"/>
      <c r="NGO299" s="3"/>
      <c r="NGP299" s="3"/>
      <c r="NGQ299" s="3"/>
      <c r="NGR299" s="3"/>
      <c r="NGS299" s="3"/>
      <c r="NGT299" s="3"/>
      <c r="NGU299" s="3"/>
      <c r="NGV299" s="3"/>
      <c r="NGW299" s="3"/>
      <c r="NGX299" s="3"/>
      <c r="NGY299" s="3"/>
      <c r="NGZ299" s="3"/>
      <c r="NHA299" s="3"/>
      <c r="NHB299" s="3"/>
      <c r="NHC299" s="3"/>
      <c r="NHD299" s="3"/>
      <c r="NHE299" s="3"/>
      <c r="NHF299" s="3"/>
      <c r="NHG299" s="3"/>
      <c r="NHH299" s="3"/>
      <c r="NHI299" s="3"/>
      <c r="NHJ299" s="3"/>
      <c r="NHK299" s="3"/>
      <c r="NHL299" s="3"/>
      <c r="NHM299" s="3"/>
      <c r="NHN299" s="3"/>
      <c r="NHO299" s="3"/>
      <c r="NHP299" s="3"/>
      <c r="NHQ299" s="3"/>
      <c r="NHR299" s="3"/>
      <c r="NHS299" s="3"/>
      <c r="NHT299" s="3"/>
      <c r="NHU299" s="3"/>
      <c r="NHV299" s="3"/>
      <c r="NHW299" s="3"/>
      <c r="NHX299" s="3"/>
      <c r="NHY299" s="3"/>
      <c r="NHZ299" s="3"/>
      <c r="NIA299" s="3"/>
      <c r="NIB299" s="3"/>
      <c r="NIC299" s="3"/>
      <c r="NID299" s="3"/>
      <c r="NIE299" s="3"/>
      <c r="NIF299" s="3"/>
      <c r="NIG299" s="3"/>
      <c r="NIH299" s="3"/>
      <c r="NII299" s="3"/>
      <c r="NIJ299" s="3"/>
      <c r="NIK299" s="3"/>
      <c r="NIL299" s="3"/>
      <c r="NIM299" s="3"/>
      <c r="NIN299" s="3"/>
      <c r="NIO299" s="3"/>
      <c r="NIP299" s="3"/>
      <c r="NIQ299" s="3"/>
      <c r="NIR299" s="3"/>
      <c r="NIS299" s="3"/>
      <c r="NIT299" s="3"/>
      <c r="NIU299" s="3"/>
      <c r="NIV299" s="3"/>
      <c r="NIW299" s="3"/>
      <c r="NIX299" s="3"/>
      <c r="NIY299" s="3"/>
      <c r="NIZ299" s="3"/>
      <c r="NJA299" s="3"/>
      <c r="NJB299" s="3"/>
      <c r="NJC299" s="3"/>
      <c r="NJD299" s="3"/>
      <c r="NJE299" s="3"/>
      <c r="NJF299" s="3"/>
      <c r="NJG299" s="3"/>
      <c r="NJH299" s="3"/>
      <c r="NJI299" s="3"/>
      <c r="NJJ299" s="3"/>
      <c r="NJK299" s="3"/>
      <c r="NJL299" s="3"/>
      <c r="NJM299" s="3"/>
      <c r="NJN299" s="3"/>
      <c r="NJO299" s="3"/>
      <c r="NJP299" s="3"/>
      <c r="NJQ299" s="3"/>
      <c r="NJR299" s="3"/>
      <c r="NJS299" s="3"/>
      <c r="NJT299" s="3"/>
      <c r="NJU299" s="3"/>
      <c r="NJV299" s="3"/>
      <c r="NJW299" s="3"/>
      <c r="NJX299" s="3"/>
      <c r="NJY299" s="3"/>
      <c r="NJZ299" s="3"/>
      <c r="NKA299" s="3"/>
      <c r="NKB299" s="3"/>
      <c r="NKC299" s="3"/>
      <c r="NKD299" s="3"/>
      <c r="NKE299" s="3"/>
      <c r="NKF299" s="3"/>
      <c r="NKG299" s="3"/>
      <c r="NKH299" s="3"/>
      <c r="NKI299" s="3"/>
      <c r="NKJ299" s="3"/>
      <c r="NKK299" s="3"/>
      <c r="NKL299" s="3"/>
      <c r="NKM299" s="3"/>
      <c r="NKN299" s="3"/>
      <c r="NKO299" s="3"/>
      <c r="NKP299" s="3"/>
      <c r="NKQ299" s="3"/>
      <c r="NKR299" s="3"/>
      <c r="NKS299" s="3"/>
      <c r="NKT299" s="3"/>
      <c r="NKU299" s="3"/>
      <c r="NKV299" s="3"/>
      <c r="NKW299" s="3"/>
      <c r="NKX299" s="3"/>
      <c r="NKY299" s="3"/>
      <c r="NKZ299" s="3"/>
      <c r="NLA299" s="3"/>
      <c r="NLB299" s="3"/>
      <c r="NLC299" s="3"/>
      <c r="NLD299" s="3"/>
      <c r="NLE299" s="3"/>
      <c r="NLF299" s="3"/>
      <c r="NLG299" s="3"/>
      <c r="NLH299" s="3"/>
      <c r="NLI299" s="3"/>
      <c r="NLJ299" s="3"/>
      <c r="NLK299" s="3"/>
      <c r="NLL299" s="3"/>
      <c r="NLM299" s="3"/>
      <c r="NLN299" s="3"/>
      <c r="NLO299" s="3"/>
      <c r="NLP299" s="3"/>
      <c r="NLQ299" s="3"/>
      <c r="NLR299" s="3"/>
      <c r="NLS299" s="3"/>
      <c r="NLT299" s="3"/>
      <c r="NLU299" s="3"/>
      <c r="NLV299" s="3"/>
      <c r="NLW299" s="3"/>
      <c r="NLX299" s="3"/>
      <c r="NLY299" s="3"/>
      <c r="NLZ299" s="3"/>
      <c r="NMA299" s="3"/>
      <c r="NMB299" s="3"/>
      <c r="NMC299" s="3"/>
      <c r="NMD299" s="3"/>
      <c r="NME299" s="3"/>
      <c r="NMF299" s="3"/>
      <c r="NMG299" s="3"/>
      <c r="NMH299" s="3"/>
      <c r="NMI299" s="3"/>
      <c r="NMJ299" s="3"/>
      <c r="NMK299" s="3"/>
      <c r="NML299" s="3"/>
      <c r="NMM299" s="3"/>
      <c r="NMN299" s="3"/>
      <c r="NMO299" s="3"/>
      <c r="NMP299" s="3"/>
      <c r="NMQ299" s="3"/>
      <c r="NMR299" s="3"/>
      <c r="NMS299" s="3"/>
      <c r="NMT299" s="3"/>
      <c r="NMU299" s="3"/>
      <c r="NMV299" s="3"/>
      <c r="NMW299" s="3"/>
      <c r="NMX299" s="3"/>
      <c r="NMY299" s="3"/>
      <c r="NMZ299" s="3"/>
      <c r="NNA299" s="3"/>
      <c r="NNB299" s="3"/>
      <c r="NNC299" s="3"/>
      <c r="NND299" s="3"/>
      <c r="NNE299" s="3"/>
      <c r="NNF299" s="3"/>
      <c r="NNG299" s="3"/>
      <c r="NNH299" s="3"/>
      <c r="NNI299" s="3"/>
      <c r="NNJ299" s="3"/>
      <c r="NNK299" s="3"/>
      <c r="NNL299" s="3"/>
      <c r="NNM299" s="3"/>
      <c r="NNN299" s="3"/>
      <c r="NNO299" s="3"/>
      <c r="NNP299" s="3"/>
      <c r="NNQ299" s="3"/>
      <c r="NNR299" s="3"/>
      <c r="NNS299" s="3"/>
      <c r="NNT299" s="3"/>
      <c r="NNU299" s="3"/>
      <c r="NNV299" s="3"/>
      <c r="NNW299" s="3"/>
      <c r="NNX299" s="3"/>
      <c r="NNY299" s="3"/>
      <c r="NNZ299" s="3"/>
      <c r="NOA299" s="3"/>
      <c r="NOB299" s="3"/>
      <c r="NOC299" s="3"/>
      <c r="NOD299" s="3"/>
      <c r="NOE299" s="3"/>
      <c r="NOF299" s="3"/>
      <c r="NOG299" s="3"/>
      <c r="NOH299" s="3"/>
      <c r="NOI299" s="3"/>
      <c r="NOJ299" s="3"/>
      <c r="NOK299" s="3"/>
      <c r="NOL299" s="3"/>
      <c r="NOM299" s="3"/>
      <c r="NON299" s="3"/>
      <c r="NOO299" s="3"/>
      <c r="NOP299" s="3"/>
      <c r="NOQ299" s="3"/>
      <c r="NOR299" s="3"/>
      <c r="NOS299" s="3"/>
      <c r="NOT299" s="3"/>
      <c r="NOU299" s="3"/>
      <c r="NOV299" s="3"/>
      <c r="NOW299" s="3"/>
      <c r="NOX299" s="3"/>
      <c r="NOY299" s="3"/>
      <c r="NOZ299" s="3"/>
      <c r="NPA299" s="3"/>
      <c r="NPB299" s="3"/>
      <c r="NPC299" s="3"/>
      <c r="NPD299" s="3"/>
      <c r="NPE299" s="3"/>
      <c r="NPF299" s="3"/>
      <c r="NPG299" s="3"/>
      <c r="NPH299" s="3"/>
      <c r="NPI299" s="3"/>
      <c r="NPJ299" s="3"/>
      <c r="NPK299" s="3"/>
      <c r="NPL299" s="3"/>
      <c r="NPM299" s="3"/>
      <c r="NPN299" s="3"/>
      <c r="NPO299" s="3"/>
      <c r="NPP299" s="3"/>
      <c r="NPQ299" s="3"/>
      <c r="NPR299" s="3"/>
      <c r="NPS299" s="3"/>
      <c r="NPT299" s="3"/>
      <c r="NPU299" s="3"/>
      <c r="NPV299" s="3"/>
      <c r="NPW299" s="3"/>
      <c r="NPX299" s="3"/>
      <c r="NPY299" s="3"/>
      <c r="NPZ299" s="3"/>
      <c r="NQA299" s="3"/>
      <c r="NQB299" s="3"/>
      <c r="NQC299" s="3"/>
      <c r="NQD299" s="3"/>
      <c r="NQE299" s="3"/>
      <c r="NQF299" s="3"/>
      <c r="NQG299" s="3"/>
      <c r="NQH299" s="3"/>
      <c r="NQI299" s="3"/>
      <c r="NQJ299" s="3"/>
      <c r="NQK299" s="3"/>
      <c r="NQL299" s="3"/>
      <c r="NQM299" s="3"/>
      <c r="NQN299" s="3"/>
      <c r="NQO299" s="3"/>
      <c r="NQP299" s="3"/>
      <c r="NQQ299" s="3"/>
      <c r="NQR299" s="3"/>
      <c r="NQS299" s="3"/>
      <c r="NQT299" s="3"/>
      <c r="NQU299" s="3"/>
      <c r="NQV299" s="3"/>
      <c r="NQW299" s="3"/>
      <c r="NQX299" s="3"/>
      <c r="NQY299" s="3"/>
      <c r="NQZ299" s="3"/>
      <c r="NRA299" s="3"/>
      <c r="NRB299" s="3"/>
      <c r="NRC299" s="3"/>
      <c r="NRD299" s="3"/>
      <c r="NRE299" s="3"/>
      <c r="NRF299" s="3"/>
      <c r="NRG299" s="3"/>
      <c r="NRH299" s="3"/>
      <c r="NRI299" s="3"/>
      <c r="NRJ299" s="3"/>
      <c r="NRK299" s="3"/>
      <c r="NRL299" s="3"/>
      <c r="NRM299" s="3"/>
      <c r="NRN299" s="3"/>
      <c r="NRO299" s="3"/>
      <c r="NRP299" s="3"/>
      <c r="NRQ299" s="3"/>
      <c r="NRR299" s="3"/>
      <c r="NRS299" s="3"/>
      <c r="NRT299" s="3"/>
      <c r="NRU299" s="3"/>
      <c r="NRV299" s="3"/>
      <c r="NRW299" s="3"/>
      <c r="NRX299" s="3"/>
      <c r="NRY299" s="3"/>
      <c r="NRZ299" s="3"/>
      <c r="NSA299" s="3"/>
      <c r="NSB299" s="3"/>
      <c r="NSC299" s="3"/>
      <c r="NSD299" s="3"/>
      <c r="NSE299" s="3"/>
      <c r="NSF299" s="3"/>
      <c r="NSG299" s="3"/>
      <c r="NSH299" s="3"/>
      <c r="NSI299" s="3"/>
      <c r="NSJ299" s="3"/>
      <c r="NSK299" s="3"/>
      <c r="NSL299" s="3"/>
      <c r="NSM299" s="3"/>
      <c r="NSN299" s="3"/>
      <c r="NSO299" s="3"/>
      <c r="NSP299" s="3"/>
      <c r="NSQ299" s="3"/>
      <c r="NSR299" s="3"/>
      <c r="NSS299" s="3"/>
      <c r="NST299" s="3"/>
      <c r="NSU299" s="3"/>
      <c r="NSV299" s="3"/>
      <c r="NSW299" s="3"/>
      <c r="NSX299" s="3"/>
      <c r="NSY299" s="3"/>
      <c r="NSZ299" s="3"/>
      <c r="NTA299" s="3"/>
      <c r="NTB299" s="3"/>
      <c r="NTC299" s="3"/>
      <c r="NTD299" s="3"/>
      <c r="NTE299" s="3"/>
      <c r="NTF299" s="3"/>
      <c r="NTG299" s="3"/>
      <c r="NTH299" s="3"/>
      <c r="NTI299" s="3"/>
      <c r="NTJ299" s="3"/>
      <c r="NTK299" s="3"/>
      <c r="NTL299" s="3"/>
      <c r="NTM299" s="3"/>
      <c r="NTN299" s="3"/>
      <c r="NTO299" s="3"/>
      <c r="NTP299" s="3"/>
      <c r="NTQ299" s="3"/>
      <c r="NTR299" s="3"/>
      <c r="NTS299" s="3"/>
      <c r="NTT299" s="3"/>
      <c r="NTU299" s="3"/>
      <c r="NTV299" s="3"/>
      <c r="NTW299" s="3"/>
      <c r="NTX299" s="3"/>
      <c r="NTY299" s="3"/>
      <c r="NTZ299" s="3"/>
      <c r="NUA299" s="3"/>
      <c r="NUB299" s="3"/>
      <c r="NUC299" s="3"/>
      <c r="NUD299" s="3"/>
      <c r="NUE299" s="3"/>
      <c r="NUF299" s="3"/>
      <c r="NUG299" s="3"/>
      <c r="NUH299" s="3"/>
      <c r="NUI299" s="3"/>
      <c r="NUJ299" s="3"/>
      <c r="NUK299" s="3"/>
      <c r="NUL299" s="3"/>
      <c r="NUM299" s="3"/>
      <c r="NUN299" s="3"/>
      <c r="NUO299" s="3"/>
      <c r="NUP299" s="3"/>
      <c r="NUQ299" s="3"/>
      <c r="NUR299" s="3"/>
      <c r="NUS299" s="3"/>
      <c r="NUT299" s="3"/>
      <c r="NUU299" s="3"/>
      <c r="NUV299" s="3"/>
      <c r="NUW299" s="3"/>
      <c r="NUX299" s="3"/>
      <c r="NUY299" s="3"/>
      <c r="NUZ299" s="3"/>
      <c r="NVA299" s="3"/>
      <c r="NVB299" s="3"/>
      <c r="NVC299" s="3"/>
      <c r="NVD299" s="3"/>
      <c r="NVE299" s="3"/>
      <c r="NVF299" s="3"/>
      <c r="NVG299" s="3"/>
      <c r="NVH299" s="3"/>
      <c r="NVI299" s="3"/>
      <c r="NVJ299" s="3"/>
      <c r="NVK299" s="3"/>
      <c r="NVL299" s="3"/>
      <c r="NVM299" s="3"/>
      <c r="NVN299" s="3"/>
      <c r="NVO299" s="3"/>
      <c r="NVP299" s="3"/>
      <c r="NVQ299" s="3"/>
      <c r="NVR299" s="3"/>
      <c r="NVS299" s="3"/>
      <c r="NVT299" s="3"/>
      <c r="NVU299" s="3"/>
      <c r="NVV299" s="3"/>
      <c r="NVW299" s="3"/>
      <c r="NVX299" s="3"/>
      <c r="NVY299" s="3"/>
      <c r="NVZ299" s="3"/>
      <c r="NWA299" s="3"/>
      <c r="NWB299" s="3"/>
      <c r="NWC299" s="3"/>
      <c r="NWD299" s="3"/>
      <c r="NWE299" s="3"/>
      <c r="NWF299" s="3"/>
      <c r="NWG299" s="3"/>
      <c r="NWH299" s="3"/>
      <c r="NWI299" s="3"/>
      <c r="NWJ299" s="3"/>
      <c r="NWK299" s="3"/>
      <c r="NWL299" s="3"/>
      <c r="NWM299" s="3"/>
      <c r="NWN299" s="3"/>
      <c r="NWO299" s="3"/>
      <c r="NWP299" s="3"/>
      <c r="NWQ299" s="3"/>
      <c r="NWR299" s="3"/>
      <c r="NWS299" s="3"/>
      <c r="NWT299" s="3"/>
      <c r="NWU299" s="3"/>
      <c r="NWV299" s="3"/>
      <c r="NWW299" s="3"/>
      <c r="NWX299" s="3"/>
      <c r="NWY299" s="3"/>
      <c r="NWZ299" s="3"/>
      <c r="NXA299" s="3"/>
      <c r="NXB299" s="3"/>
      <c r="NXC299" s="3"/>
      <c r="NXD299" s="3"/>
      <c r="NXE299" s="3"/>
      <c r="NXF299" s="3"/>
      <c r="NXG299" s="3"/>
      <c r="NXH299" s="3"/>
      <c r="NXI299" s="3"/>
      <c r="NXJ299" s="3"/>
      <c r="NXK299" s="3"/>
      <c r="NXL299" s="3"/>
      <c r="NXM299" s="3"/>
      <c r="NXN299" s="3"/>
      <c r="NXO299" s="3"/>
      <c r="NXP299" s="3"/>
      <c r="NXQ299" s="3"/>
      <c r="NXR299" s="3"/>
      <c r="NXS299" s="3"/>
      <c r="NXT299" s="3"/>
      <c r="NXU299" s="3"/>
      <c r="NXV299" s="3"/>
      <c r="NXW299" s="3"/>
      <c r="NXX299" s="3"/>
      <c r="NXY299" s="3"/>
      <c r="NXZ299" s="3"/>
      <c r="NYA299" s="3"/>
      <c r="NYB299" s="3"/>
      <c r="NYC299" s="3"/>
      <c r="NYD299" s="3"/>
      <c r="NYE299" s="3"/>
      <c r="NYF299" s="3"/>
      <c r="NYG299" s="3"/>
      <c r="NYH299" s="3"/>
      <c r="NYI299" s="3"/>
      <c r="NYJ299" s="3"/>
      <c r="NYK299" s="3"/>
      <c r="NYL299" s="3"/>
      <c r="NYM299" s="3"/>
      <c r="NYN299" s="3"/>
      <c r="NYO299" s="3"/>
      <c r="NYP299" s="3"/>
      <c r="NYQ299" s="3"/>
      <c r="NYR299" s="3"/>
      <c r="NYS299" s="3"/>
      <c r="NYT299" s="3"/>
      <c r="NYU299" s="3"/>
      <c r="NYV299" s="3"/>
      <c r="NYW299" s="3"/>
      <c r="NYX299" s="3"/>
      <c r="NYY299" s="3"/>
      <c r="NYZ299" s="3"/>
      <c r="NZA299" s="3"/>
      <c r="NZB299" s="3"/>
      <c r="NZC299" s="3"/>
      <c r="NZD299" s="3"/>
      <c r="NZE299" s="3"/>
      <c r="NZF299" s="3"/>
      <c r="NZG299" s="3"/>
      <c r="NZH299" s="3"/>
      <c r="NZI299" s="3"/>
      <c r="NZJ299" s="3"/>
      <c r="NZK299" s="3"/>
      <c r="NZL299" s="3"/>
      <c r="NZM299" s="3"/>
      <c r="NZN299" s="3"/>
      <c r="NZO299" s="3"/>
      <c r="NZP299" s="3"/>
      <c r="NZQ299" s="3"/>
      <c r="NZR299" s="3"/>
      <c r="NZS299" s="3"/>
      <c r="NZT299" s="3"/>
      <c r="NZU299" s="3"/>
      <c r="NZV299" s="3"/>
      <c r="NZW299" s="3"/>
      <c r="NZX299" s="3"/>
      <c r="NZY299" s="3"/>
      <c r="NZZ299" s="3"/>
      <c r="OAA299" s="3"/>
      <c r="OAB299" s="3"/>
      <c r="OAC299" s="3"/>
      <c r="OAD299" s="3"/>
      <c r="OAE299" s="3"/>
      <c r="OAF299" s="3"/>
      <c r="OAG299" s="3"/>
      <c r="OAH299" s="3"/>
      <c r="OAI299" s="3"/>
      <c r="OAJ299" s="3"/>
      <c r="OAK299" s="3"/>
      <c r="OAL299" s="3"/>
      <c r="OAM299" s="3"/>
      <c r="OAN299" s="3"/>
      <c r="OAO299" s="3"/>
      <c r="OAP299" s="3"/>
      <c r="OAQ299" s="3"/>
      <c r="OAR299" s="3"/>
      <c r="OAS299" s="3"/>
      <c r="OAT299" s="3"/>
      <c r="OAU299" s="3"/>
      <c r="OAV299" s="3"/>
      <c r="OAW299" s="3"/>
      <c r="OAX299" s="3"/>
      <c r="OAY299" s="3"/>
      <c r="OAZ299" s="3"/>
      <c r="OBA299" s="3"/>
      <c r="OBB299" s="3"/>
      <c r="OBC299" s="3"/>
      <c r="OBD299" s="3"/>
      <c r="OBE299" s="3"/>
      <c r="OBF299" s="3"/>
      <c r="OBG299" s="3"/>
      <c r="OBH299" s="3"/>
      <c r="OBI299" s="3"/>
      <c r="OBJ299" s="3"/>
      <c r="OBK299" s="3"/>
      <c r="OBL299" s="3"/>
      <c r="OBM299" s="3"/>
      <c r="OBN299" s="3"/>
      <c r="OBO299" s="3"/>
      <c r="OBP299" s="3"/>
      <c r="OBQ299" s="3"/>
      <c r="OBR299" s="3"/>
      <c r="OBS299" s="3"/>
      <c r="OBT299" s="3"/>
      <c r="OBU299" s="3"/>
      <c r="OBV299" s="3"/>
      <c r="OBW299" s="3"/>
      <c r="OBX299" s="3"/>
      <c r="OBY299" s="3"/>
      <c r="OBZ299" s="3"/>
      <c r="OCA299" s="3"/>
      <c r="OCB299" s="3"/>
      <c r="OCC299" s="3"/>
      <c r="OCD299" s="3"/>
      <c r="OCE299" s="3"/>
      <c r="OCF299" s="3"/>
      <c r="OCG299" s="3"/>
      <c r="OCH299" s="3"/>
      <c r="OCI299" s="3"/>
      <c r="OCJ299" s="3"/>
      <c r="OCK299" s="3"/>
      <c r="OCL299" s="3"/>
      <c r="OCM299" s="3"/>
      <c r="OCN299" s="3"/>
      <c r="OCO299" s="3"/>
      <c r="OCP299" s="3"/>
      <c r="OCQ299" s="3"/>
      <c r="OCR299" s="3"/>
      <c r="OCS299" s="3"/>
      <c r="OCT299" s="3"/>
      <c r="OCU299" s="3"/>
      <c r="OCV299" s="3"/>
      <c r="OCW299" s="3"/>
      <c r="OCX299" s="3"/>
      <c r="OCY299" s="3"/>
      <c r="OCZ299" s="3"/>
      <c r="ODA299" s="3"/>
      <c r="ODB299" s="3"/>
      <c r="ODC299" s="3"/>
      <c r="ODD299" s="3"/>
      <c r="ODE299" s="3"/>
      <c r="ODF299" s="3"/>
      <c r="ODG299" s="3"/>
      <c r="ODH299" s="3"/>
      <c r="ODI299" s="3"/>
      <c r="ODJ299" s="3"/>
      <c r="ODK299" s="3"/>
      <c r="ODL299" s="3"/>
      <c r="ODM299" s="3"/>
      <c r="ODN299" s="3"/>
      <c r="ODO299" s="3"/>
      <c r="ODP299" s="3"/>
      <c r="ODQ299" s="3"/>
      <c r="ODR299" s="3"/>
      <c r="ODS299" s="3"/>
      <c r="ODT299" s="3"/>
      <c r="ODU299" s="3"/>
      <c r="ODV299" s="3"/>
      <c r="ODW299" s="3"/>
      <c r="ODX299" s="3"/>
      <c r="ODY299" s="3"/>
      <c r="ODZ299" s="3"/>
      <c r="OEA299" s="3"/>
      <c r="OEB299" s="3"/>
      <c r="OEC299" s="3"/>
      <c r="OED299" s="3"/>
      <c r="OEE299" s="3"/>
      <c r="OEF299" s="3"/>
      <c r="OEG299" s="3"/>
      <c r="OEH299" s="3"/>
      <c r="OEI299" s="3"/>
      <c r="OEJ299" s="3"/>
      <c r="OEK299" s="3"/>
      <c r="OEL299" s="3"/>
      <c r="OEM299" s="3"/>
      <c r="OEN299" s="3"/>
      <c r="OEO299" s="3"/>
      <c r="OEP299" s="3"/>
      <c r="OEQ299" s="3"/>
      <c r="OER299" s="3"/>
      <c r="OES299" s="3"/>
      <c r="OET299" s="3"/>
      <c r="OEU299" s="3"/>
      <c r="OEV299" s="3"/>
      <c r="OEW299" s="3"/>
      <c r="OEX299" s="3"/>
      <c r="OEY299" s="3"/>
      <c r="OEZ299" s="3"/>
      <c r="OFA299" s="3"/>
      <c r="OFB299" s="3"/>
      <c r="OFC299" s="3"/>
      <c r="OFD299" s="3"/>
      <c r="OFE299" s="3"/>
      <c r="OFF299" s="3"/>
      <c r="OFG299" s="3"/>
      <c r="OFH299" s="3"/>
      <c r="OFI299" s="3"/>
      <c r="OFJ299" s="3"/>
      <c r="OFK299" s="3"/>
      <c r="OFL299" s="3"/>
      <c r="OFM299" s="3"/>
      <c r="OFN299" s="3"/>
      <c r="OFO299" s="3"/>
      <c r="OFP299" s="3"/>
      <c r="OFQ299" s="3"/>
      <c r="OFR299" s="3"/>
      <c r="OFS299" s="3"/>
      <c r="OFT299" s="3"/>
      <c r="OFU299" s="3"/>
      <c r="OFV299" s="3"/>
      <c r="OFW299" s="3"/>
      <c r="OFX299" s="3"/>
      <c r="OFY299" s="3"/>
      <c r="OFZ299" s="3"/>
      <c r="OGA299" s="3"/>
      <c r="OGB299" s="3"/>
      <c r="OGC299" s="3"/>
      <c r="OGD299" s="3"/>
      <c r="OGE299" s="3"/>
      <c r="OGF299" s="3"/>
      <c r="OGG299" s="3"/>
      <c r="OGH299" s="3"/>
      <c r="OGI299" s="3"/>
      <c r="OGJ299" s="3"/>
      <c r="OGK299" s="3"/>
      <c r="OGL299" s="3"/>
      <c r="OGM299" s="3"/>
      <c r="OGN299" s="3"/>
      <c r="OGO299" s="3"/>
      <c r="OGP299" s="3"/>
      <c r="OGQ299" s="3"/>
      <c r="OGR299" s="3"/>
      <c r="OGS299" s="3"/>
      <c r="OGT299" s="3"/>
      <c r="OGU299" s="3"/>
      <c r="OGV299" s="3"/>
      <c r="OGW299" s="3"/>
      <c r="OGX299" s="3"/>
      <c r="OGY299" s="3"/>
      <c r="OGZ299" s="3"/>
      <c r="OHA299" s="3"/>
      <c r="OHB299" s="3"/>
      <c r="OHC299" s="3"/>
      <c r="OHD299" s="3"/>
      <c r="OHE299" s="3"/>
      <c r="OHF299" s="3"/>
      <c r="OHG299" s="3"/>
      <c r="OHH299" s="3"/>
      <c r="OHI299" s="3"/>
      <c r="OHJ299" s="3"/>
      <c r="OHK299" s="3"/>
      <c r="OHL299" s="3"/>
      <c r="OHM299" s="3"/>
      <c r="OHN299" s="3"/>
      <c r="OHO299" s="3"/>
      <c r="OHP299" s="3"/>
      <c r="OHQ299" s="3"/>
      <c r="OHR299" s="3"/>
      <c r="OHS299" s="3"/>
      <c r="OHT299" s="3"/>
      <c r="OHU299" s="3"/>
      <c r="OHV299" s="3"/>
      <c r="OHW299" s="3"/>
      <c r="OHX299" s="3"/>
      <c r="OHY299" s="3"/>
      <c r="OHZ299" s="3"/>
      <c r="OIA299" s="3"/>
      <c r="OIB299" s="3"/>
      <c r="OIC299" s="3"/>
      <c r="OID299" s="3"/>
      <c r="OIE299" s="3"/>
      <c r="OIF299" s="3"/>
      <c r="OIG299" s="3"/>
      <c r="OIH299" s="3"/>
      <c r="OII299" s="3"/>
      <c r="OIJ299" s="3"/>
      <c r="OIK299" s="3"/>
      <c r="OIL299" s="3"/>
      <c r="OIM299" s="3"/>
      <c r="OIN299" s="3"/>
      <c r="OIO299" s="3"/>
      <c r="OIP299" s="3"/>
      <c r="OIQ299" s="3"/>
      <c r="OIR299" s="3"/>
      <c r="OIS299" s="3"/>
      <c r="OIT299" s="3"/>
      <c r="OIU299" s="3"/>
      <c r="OIV299" s="3"/>
      <c r="OIW299" s="3"/>
      <c r="OIX299" s="3"/>
      <c r="OIY299" s="3"/>
      <c r="OIZ299" s="3"/>
      <c r="OJA299" s="3"/>
      <c r="OJB299" s="3"/>
      <c r="OJC299" s="3"/>
      <c r="OJD299" s="3"/>
      <c r="OJE299" s="3"/>
      <c r="OJF299" s="3"/>
      <c r="OJG299" s="3"/>
      <c r="OJH299" s="3"/>
      <c r="OJI299" s="3"/>
      <c r="OJJ299" s="3"/>
      <c r="OJK299" s="3"/>
      <c r="OJL299" s="3"/>
      <c r="OJM299" s="3"/>
      <c r="OJN299" s="3"/>
      <c r="OJO299" s="3"/>
      <c r="OJP299" s="3"/>
      <c r="OJQ299" s="3"/>
      <c r="OJR299" s="3"/>
      <c r="OJS299" s="3"/>
      <c r="OJT299" s="3"/>
      <c r="OJU299" s="3"/>
      <c r="OJV299" s="3"/>
      <c r="OJW299" s="3"/>
      <c r="OJX299" s="3"/>
      <c r="OJY299" s="3"/>
      <c r="OJZ299" s="3"/>
      <c r="OKA299" s="3"/>
      <c r="OKB299" s="3"/>
      <c r="OKC299" s="3"/>
      <c r="OKD299" s="3"/>
      <c r="OKE299" s="3"/>
      <c r="OKF299" s="3"/>
      <c r="OKG299" s="3"/>
      <c r="OKH299" s="3"/>
      <c r="OKI299" s="3"/>
      <c r="OKJ299" s="3"/>
      <c r="OKK299" s="3"/>
      <c r="OKL299" s="3"/>
      <c r="OKM299" s="3"/>
      <c r="OKN299" s="3"/>
      <c r="OKO299" s="3"/>
      <c r="OKP299" s="3"/>
      <c r="OKQ299" s="3"/>
      <c r="OKR299" s="3"/>
      <c r="OKS299" s="3"/>
      <c r="OKT299" s="3"/>
      <c r="OKU299" s="3"/>
      <c r="OKV299" s="3"/>
      <c r="OKW299" s="3"/>
      <c r="OKX299" s="3"/>
      <c r="OKY299" s="3"/>
      <c r="OKZ299" s="3"/>
      <c r="OLA299" s="3"/>
      <c r="OLB299" s="3"/>
      <c r="OLC299" s="3"/>
      <c r="OLD299" s="3"/>
      <c r="OLE299" s="3"/>
      <c r="OLF299" s="3"/>
      <c r="OLG299" s="3"/>
      <c r="OLH299" s="3"/>
      <c r="OLI299" s="3"/>
      <c r="OLJ299" s="3"/>
      <c r="OLK299" s="3"/>
      <c r="OLL299" s="3"/>
      <c r="OLM299" s="3"/>
      <c r="OLN299" s="3"/>
      <c r="OLO299" s="3"/>
      <c r="OLP299" s="3"/>
      <c r="OLQ299" s="3"/>
      <c r="OLR299" s="3"/>
      <c r="OLS299" s="3"/>
      <c r="OLT299" s="3"/>
      <c r="OLU299" s="3"/>
      <c r="OLV299" s="3"/>
      <c r="OLW299" s="3"/>
      <c r="OLX299" s="3"/>
      <c r="OLY299" s="3"/>
      <c r="OLZ299" s="3"/>
      <c r="OMA299" s="3"/>
      <c r="OMB299" s="3"/>
      <c r="OMC299" s="3"/>
      <c r="OMD299" s="3"/>
      <c r="OME299" s="3"/>
      <c r="OMF299" s="3"/>
      <c r="OMG299" s="3"/>
      <c r="OMH299" s="3"/>
      <c r="OMI299" s="3"/>
      <c r="OMJ299" s="3"/>
      <c r="OMK299" s="3"/>
      <c r="OML299" s="3"/>
      <c r="OMM299" s="3"/>
      <c r="OMN299" s="3"/>
      <c r="OMO299" s="3"/>
      <c r="OMP299" s="3"/>
      <c r="OMQ299" s="3"/>
      <c r="OMR299" s="3"/>
      <c r="OMS299" s="3"/>
      <c r="OMT299" s="3"/>
      <c r="OMU299" s="3"/>
      <c r="OMV299" s="3"/>
      <c r="OMW299" s="3"/>
      <c r="OMX299" s="3"/>
      <c r="OMY299" s="3"/>
      <c r="OMZ299" s="3"/>
      <c r="ONA299" s="3"/>
      <c r="ONB299" s="3"/>
      <c r="ONC299" s="3"/>
      <c r="OND299" s="3"/>
      <c r="ONE299" s="3"/>
      <c r="ONF299" s="3"/>
      <c r="ONG299" s="3"/>
      <c r="ONH299" s="3"/>
      <c r="ONI299" s="3"/>
      <c r="ONJ299" s="3"/>
      <c r="ONK299" s="3"/>
      <c r="ONL299" s="3"/>
      <c r="ONM299" s="3"/>
      <c r="ONN299" s="3"/>
      <c r="ONO299" s="3"/>
      <c r="ONP299" s="3"/>
      <c r="ONQ299" s="3"/>
      <c r="ONR299" s="3"/>
      <c r="ONS299" s="3"/>
      <c r="ONT299" s="3"/>
      <c r="ONU299" s="3"/>
      <c r="ONV299" s="3"/>
      <c r="ONW299" s="3"/>
      <c r="ONX299" s="3"/>
      <c r="ONY299" s="3"/>
      <c r="ONZ299" s="3"/>
      <c r="OOA299" s="3"/>
      <c r="OOB299" s="3"/>
      <c r="OOC299" s="3"/>
      <c r="OOD299" s="3"/>
      <c r="OOE299" s="3"/>
      <c r="OOF299" s="3"/>
      <c r="OOG299" s="3"/>
      <c r="OOH299" s="3"/>
      <c r="OOI299" s="3"/>
      <c r="OOJ299" s="3"/>
      <c r="OOK299" s="3"/>
      <c r="OOL299" s="3"/>
      <c r="OOM299" s="3"/>
      <c r="OON299" s="3"/>
      <c r="OOO299" s="3"/>
      <c r="OOP299" s="3"/>
      <c r="OOQ299" s="3"/>
      <c r="OOR299" s="3"/>
      <c r="OOS299" s="3"/>
      <c r="OOT299" s="3"/>
      <c r="OOU299" s="3"/>
      <c r="OOV299" s="3"/>
      <c r="OOW299" s="3"/>
      <c r="OOX299" s="3"/>
      <c r="OOY299" s="3"/>
      <c r="OOZ299" s="3"/>
      <c r="OPA299" s="3"/>
      <c r="OPB299" s="3"/>
      <c r="OPC299" s="3"/>
      <c r="OPD299" s="3"/>
      <c r="OPE299" s="3"/>
      <c r="OPF299" s="3"/>
      <c r="OPG299" s="3"/>
      <c r="OPH299" s="3"/>
      <c r="OPI299" s="3"/>
      <c r="OPJ299" s="3"/>
      <c r="OPK299" s="3"/>
      <c r="OPL299" s="3"/>
      <c r="OPM299" s="3"/>
      <c r="OPN299" s="3"/>
      <c r="OPO299" s="3"/>
      <c r="OPP299" s="3"/>
      <c r="OPQ299" s="3"/>
      <c r="OPR299" s="3"/>
      <c r="OPS299" s="3"/>
      <c r="OPT299" s="3"/>
      <c r="OPU299" s="3"/>
      <c r="OPV299" s="3"/>
      <c r="OPW299" s="3"/>
      <c r="OPX299" s="3"/>
      <c r="OPY299" s="3"/>
      <c r="OPZ299" s="3"/>
      <c r="OQA299" s="3"/>
      <c r="OQB299" s="3"/>
      <c r="OQC299" s="3"/>
      <c r="OQD299" s="3"/>
      <c r="OQE299" s="3"/>
      <c r="OQF299" s="3"/>
      <c r="OQG299" s="3"/>
      <c r="OQH299" s="3"/>
      <c r="OQI299" s="3"/>
      <c r="OQJ299" s="3"/>
      <c r="OQK299" s="3"/>
      <c r="OQL299" s="3"/>
      <c r="OQM299" s="3"/>
      <c r="OQN299" s="3"/>
      <c r="OQO299" s="3"/>
      <c r="OQP299" s="3"/>
      <c r="OQQ299" s="3"/>
      <c r="OQR299" s="3"/>
      <c r="OQS299" s="3"/>
      <c r="OQT299" s="3"/>
      <c r="OQU299" s="3"/>
      <c r="OQV299" s="3"/>
      <c r="OQW299" s="3"/>
      <c r="OQX299" s="3"/>
      <c r="OQY299" s="3"/>
      <c r="OQZ299" s="3"/>
      <c r="ORA299" s="3"/>
      <c r="ORB299" s="3"/>
      <c r="ORC299" s="3"/>
      <c r="ORD299" s="3"/>
      <c r="ORE299" s="3"/>
      <c r="ORF299" s="3"/>
      <c r="ORG299" s="3"/>
      <c r="ORH299" s="3"/>
      <c r="ORI299" s="3"/>
      <c r="ORJ299" s="3"/>
      <c r="ORK299" s="3"/>
      <c r="ORL299" s="3"/>
      <c r="ORM299" s="3"/>
      <c r="ORN299" s="3"/>
      <c r="ORO299" s="3"/>
      <c r="ORP299" s="3"/>
      <c r="ORQ299" s="3"/>
      <c r="ORR299" s="3"/>
      <c r="ORS299" s="3"/>
      <c r="ORT299" s="3"/>
      <c r="ORU299" s="3"/>
      <c r="ORV299" s="3"/>
      <c r="ORW299" s="3"/>
      <c r="ORX299" s="3"/>
      <c r="ORY299" s="3"/>
      <c r="ORZ299" s="3"/>
      <c r="OSA299" s="3"/>
      <c r="OSB299" s="3"/>
      <c r="OSC299" s="3"/>
      <c r="OSD299" s="3"/>
      <c r="OSE299" s="3"/>
      <c r="OSF299" s="3"/>
      <c r="OSG299" s="3"/>
      <c r="OSH299" s="3"/>
      <c r="OSI299" s="3"/>
      <c r="OSJ299" s="3"/>
      <c r="OSK299" s="3"/>
      <c r="OSL299" s="3"/>
      <c r="OSM299" s="3"/>
      <c r="OSN299" s="3"/>
      <c r="OSO299" s="3"/>
      <c r="OSP299" s="3"/>
      <c r="OSQ299" s="3"/>
      <c r="OSR299" s="3"/>
      <c r="OSS299" s="3"/>
      <c r="OST299" s="3"/>
      <c r="OSU299" s="3"/>
      <c r="OSV299" s="3"/>
      <c r="OSW299" s="3"/>
      <c r="OSX299" s="3"/>
      <c r="OSY299" s="3"/>
      <c r="OSZ299" s="3"/>
      <c r="OTA299" s="3"/>
      <c r="OTB299" s="3"/>
      <c r="OTC299" s="3"/>
      <c r="OTD299" s="3"/>
      <c r="OTE299" s="3"/>
      <c r="OTF299" s="3"/>
      <c r="OTG299" s="3"/>
      <c r="OTH299" s="3"/>
      <c r="OTI299" s="3"/>
      <c r="OTJ299" s="3"/>
      <c r="OTK299" s="3"/>
      <c r="OTL299" s="3"/>
      <c r="OTM299" s="3"/>
      <c r="OTN299" s="3"/>
      <c r="OTO299" s="3"/>
      <c r="OTP299" s="3"/>
      <c r="OTQ299" s="3"/>
      <c r="OTR299" s="3"/>
      <c r="OTS299" s="3"/>
      <c r="OTT299" s="3"/>
      <c r="OTU299" s="3"/>
      <c r="OTV299" s="3"/>
      <c r="OTW299" s="3"/>
      <c r="OTX299" s="3"/>
      <c r="OTY299" s="3"/>
      <c r="OTZ299" s="3"/>
      <c r="OUA299" s="3"/>
      <c r="OUB299" s="3"/>
      <c r="OUC299" s="3"/>
      <c r="OUD299" s="3"/>
      <c r="OUE299" s="3"/>
      <c r="OUF299" s="3"/>
      <c r="OUG299" s="3"/>
      <c r="OUH299" s="3"/>
      <c r="OUI299" s="3"/>
      <c r="OUJ299" s="3"/>
      <c r="OUK299" s="3"/>
      <c r="OUL299" s="3"/>
      <c r="OUM299" s="3"/>
      <c r="OUN299" s="3"/>
      <c r="OUO299" s="3"/>
      <c r="OUP299" s="3"/>
      <c r="OUQ299" s="3"/>
      <c r="OUR299" s="3"/>
      <c r="OUS299" s="3"/>
      <c r="OUT299" s="3"/>
      <c r="OUU299" s="3"/>
      <c r="OUV299" s="3"/>
      <c r="OUW299" s="3"/>
      <c r="OUX299" s="3"/>
      <c r="OUY299" s="3"/>
      <c r="OUZ299" s="3"/>
      <c r="OVA299" s="3"/>
      <c r="OVB299" s="3"/>
      <c r="OVC299" s="3"/>
      <c r="OVD299" s="3"/>
      <c r="OVE299" s="3"/>
      <c r="OVF299" s="3"/>
      <c r="OVG299" s="3"/>
      <c r="OVH299" s="3"/>
      <c r="OVI299" s="3"/>
      <c r="OVJ299" s="3"/>
      <c r="OVK299" s="3"/>
      <c r="OVL299" s="3"/>
      <c r="OVM299" s="3"/>
      <c r="OVN299" s="3"/>
      <c r="OVO299" s="3"/>
      <c r="OVP299" s="3"/>
      <c r="OVQ299" s="3"/>
      <c r="OVR299" s="3"/>
      <c r="OVS299" s="3"/>
      <c r="OVT299" s="3"/>
      <c r="OVU299" s="3"/>
      <c r="OVV299" s="3"/>
      <c r="OVW299" s="3"/>
      <c r="OVX299" s="3"/>
      <c r="OVY299" s="3"/>
      <c r="OVZ299" s="3"/>
      <c r="OWA299" s="3"/>
      <c r="OWB299" s="3"/>
      <c r="OWC299" s="3"/>
      <c r="OWD299" s="3"/>
      <c r="OWE299" s="3"/>
      <c r="OWF299" s="3"/>
      <c r="OWG299" s="3"/>
      <c r="OWH299" s="3"/>
      <c r="OWI299" s="3"/>
      <c r="OWJ299" s="3"/>
      <c r="OWK299" s="3"/>
      <c r="OWL299" s="3"/>
      <c r="OWM299" s="3"/>
      <c r="OWN299" s="3"/>
      <c r="OWO299" s="3"/>
      <c r="OWP299" s="3"/>
      <c r="OWQ299" s="3"/>
      <c r="OWR299" s="3"/>
      <c r="OWS299" s="3"/>
      <c r="OWT299" s="3"/>
      <c r="OWU299" s="3"/>
      <c r="OWV299" s="3"/>
      <c r="OWW299" s="3"/>
      <c r="OWX299" s="3"/>
      <c r="OWY299" s="3"/>
      <c r="OWZ299" s="3"/>
      <c r="OXA299" s="3"/>
      <c r="OXB299" s="3"/>
      <c r="OXC299" s="3"/>
      <c r="OXD299" s="3"/>
      <c r="OXE299" s="3"/>
      <c r="OXF299" s="3"/>
      <c r="OXG299" s="3"/>
      <c r="OXH299" s="3"/>
      <c r="OXI299" s="3"/>
      <c r="OXJ299" s="3"/>
      <c r="OXK299" s="3"/>
      <c r="OXL299" s="3"/>
      <c r="OXM299" s="3"/>
      <c r="OXN299" s="3"/>
      <c r="OXO299" s="3"/>
      <c r="OXP299" s="3"/>
      <c r="OXQ299" s="3"/>
      <c r="OXR299" s="3"/>
      <c r="OXS299" s="3"/>
      <c r="OXT299" s="3"/>
      <c r="OXU299" s="3"/>
      <c r="OXV299" s="3"/>
      <c r="OXW299" s="3"/>
      <c r="OXX299" s="3"/>
      <c r="OXY299" s="3"/>
      <c r="OXZ299" s="3"/>
      <c r="OYA299" s="3"/>
      <c r="OYB299" s="3"/>
      <c r="OYC299" s="3"/>
      <c r="OYD299" s="3"/>
      <c r="OYE299" s="3"/>
      <c r="OYF299" s="3"/>
      <c r="OYG299" s="3"/>
      <c r="OYH299" s="3"/>
      <c r="OYI299" s="3"/>
      <c r="OYJ299" s="3"/>
      <c r="OYK299" s="3"/>
      <c r="OYL299" s="3"/>
      <c r="OYM299" s="3"/>
      <c r="OYN299" s="3"/>
      <c r="OYO299" s="3"/>
      <c r="OYP299" s="3"/>
      <c r="OYQ299" s="3"/>
      <c r="OYR299" s="3"/>
      <c r="OYS299" s="3"/>
      <c r="OYT299" s="3"/>
      <c r="OYU299" s="3"/>
      <c r="OYV299" s="3"/>
      <c r="OYW299" s="3"/>
      <c r="OYX299" s="3"/>
      <c r="OYY299" s="3"/>
      <c r="OYZ299" s="3"/>
      <c r="OZA299" s="3"/>
      <c r="OZB299" s="3"/>
      <c r="OZC299" s="3"/>
      <c r="OZD299" s="3"/>
      <c r="OZE299" s="3"/>
      <c r="OZF299" s="3"/>
      <c r="OZG299" s="3"/>
      <c r="OZH299" s="3"/>
      <c r="OZI299" s="3"/>
      <c r="OZJ299" s="3"/>
      <c r="OZK299" s="3"/>
      <c r="OZL299" s="3"/>
      <c r="OZM299" s="3"/>
      <c r="OZN299" s="3"/>
      <c r="OZO299" s="3"/>
      <c r="OZP299" s="3"/>
      <c r="OZQ299" s="3"/>
      <c r="OZR299" s="3"/>
      <c r="OZS299" s="3"/>
      <c r="OZT299" s="3"/>
      <c r="OZU299" s="3"/>
      <c r="OZV299" s="3"/>
      <c r="OZW299" s="3"/>
      <c r="OZX299" s="3"/>
      <c r="OZY299" s="3"/>
      <c r="OZZ299" s="3"/>
      <c r="PAA299" s="3"/>
      <c r="PAB299" s="3"/>
      <c r="PAC299" s="3"/>
      <c r="PAD299" s="3"/>
      <c r="PAE299" s="3"/>
      <c r="PAF299" s="3"/>
      <c r="PAG299" s="3"/>
      <c r="PAH299" s="3"/>
      <c r="PAI299" s="3"/>
      <c r="PAJ299" s="3"/>
      <c r="PAK299" s="3"/>
      <c r="PAL299" s="3"/>
      <c r="PAM299" s="3"/>
      <c r="PAN299" s="3"/>
      <c r="PAO299" s="3"/>
      <c r="PAP299" s="3"/>
      <c r="PAQ299" s="3"/>
      <c r="PAR299" s="3"/>
      <c r="PAS299" s="3"/>
      <c r="PAT299" s="3"/>
      <c r="PAU299" s="3"/>
      <c r="PAV299" s="3"/>
      <c r="PAW299" s="3"/>
      <c r="PAX299" s="3"/>
      <c r="PAY299" s="3"/>
      <c r="PAZ299" s="3"/>
      <c r="PBA299" s="3"/>
      <c r="PBB299" s="3"/>
      <c r="PBC299" s="3"/>
      <c r="PBD299" s="3"/>
      <c r="PBE299" s="3"/>
      <c r="PBF299" s="3"/>
      <c r="PBG299" s="3"/>
      <c r="PBH299" s="3"/>
      <c r="PBI299" s="3"/>
      <c r="PBJ299" s="3"/>
      <c r="PBK299" s="3"/>
      <c r="PBL299" s="3"/>
      <c r="PBM299" s="3"/>
      <c r="PBN299" s="3"/>
      <c r="PBO299" s="3"/>
      <c r="PBP299" s="3"/>
      <c r="PBQ299" s="3"/>
      <c r="PBR299" s="3"/>
      <c r="PBS299" s="3"/>
      <c r="PBT299" s="3"/>
      <c r="PBU299" s="3"/>
      <c r="PBV299" s="3"/>
      <c r="PBW299" s="3"/>
      <c r="PBX299" s="3"/>
      <c r="PBY299" s="3"/>
      <c r="PBZ299" s="3"/>
      <c r="PCA299" s="3"/>
      <c r="PCB299" s="3"/>
      <c r="PCC299" s="3"/>
      <c r="PCD299" s="3"/>
      <c r="PCE299" s="3"/>
      <c r="PCF299" s="3"/>
      <c r="PCG299" s="3"/>
      <c r="PCH299" s="3"/>
      <c r="PCI299" s="3"/>
      <c r="PCJ299" s="3"/>
      <c r="PCK299" s="3"/>
      <c r="PCL299" s="3"/>
      <c r="PCM299" s="3"/>
      <c r="PCN299" s="3"/>
      <c r="PCO299" s="3"/>
      <c r="PCP299" s="3"/>
      <c r="PCQ299" s="3"/>
      <c r="PCR299" s="3"/>
      <c r="PCS299" s="3"/>
      <c r="PCT299" s="3"/>
      <c r="PCU299" s="3"/>
      <c r="PCV299" s="3"/>
      <c r="PCW299" s="3"/>
      <c r="PCX299" s="3"/>
      <c r="PCY299" s="3"/>
      <c r="PCZ299" s="3"/>
      <c r="PDA299" s="3"/>
      <c r="PDB299" s="3"/>
      <c r="PDC299" s="3"/>
      <c r="PDD299" s="3"/>
      <c r="PDE299" s="3"/>
      <c r="PDF299" s="3"/>
      <c r="PDG299" s="3"/>
      <c r="PDH299" s="3"/>
      <c r="PDI299" s="3"/>
      <c r="PDJ299" s="3"/>
      <c r="PDK299" s="3"/>
      <c r="PDL299" s="3"/>
      <c r="PDM299" s="3"/>
      <c r="PDN299" s="3"/>
      <c r="PDO299" s="3"/>
      <c r="PDP299" s="3"/>
      <c r="PDQ299" s="3"/>
      <c r="PDR299" s="3"/>
      <c r="PDS299" s="3"/>
      <c r="PDT299" s="3"/>
      <c r="PDU299" s="3"/>
      <c r="PDV299" s="3"/>
      <c r="PDW299" s="3"/>
      <c r="PDX299" s="3"/>
      <c r="PDY299" s="3"/>
      <c r="PDZ299" s="3"/>
      <c r="PEA299" s="3"/>
      <c r="PEB299" s="3"/>
      <c r="PEC299" s="3"/>
      <c r="PED299" s="3"/>
      <c r="PEE299" s="3"/>
      <c r="PEF299" s="3"/>
      <c r="PEG299" s="3"/>
      <c r="PEH299" s="3"/>
      <c r="PEI299" s="3"/>
      <c r="PEJ299" s="3"/>
      <c r="PEK299" s="3"/>
      <c r="PEL299" s="3"/>
      <c r="PEM299" s="3"/>
      <c r="PEN299" s="3"/>
      <c r="PEO299" s="3"/>
      <c r="PEP299" s="3"/>
      <c r="PEQ299" s="3"/>
      <c r="PER299" s="3"/>
      <c r="PES299" s="3"/>
      <c r="PET299" s="3"/>
      <c r="PEU299" s="3"/>
      <c r="PEV299" s="3"/>
      <c r="PEW299" s="3"/>
      <c r="PEX299" s="3"/>
      <c r="PEY299" s="3"/>
      <c r="PEZ299" s="3"/>
      <c r="PFA299" s="3"/>
      <c r="PFB299" s="3"/>
      <c r="PFC299" s="3"/>
      <c r="PFD299" s="3"/>
      <c r="PFE299" s="3"/>
      <c r="PFF299" s="3"/>
      <c r="PFG299" s="3"/>
      <c r="PFH299" s="3"/>
      <c r="PFI299" s="3"/>
      <c r="PFJ299" s="3"/>
      <c r="PFK299" s="3"/>
      <c r="PFL299" s="3"/>
      <c r="PFM299" s="3"/>
      <c r="PFN299" s="3"/>
      <c r="PFO299" s="3"/>
      <c r="PFP299" s="3"/>
      <c r="PFQ299" s="3"/>
      <c r="PFR299" s="3"/>
      <c r="PFS299" s="3"/>
      <c r="PFT299" s="3"/>
      <c r="PFU299" s="3"/>
      <c r="PFV299" s="3"/>
      <c r="PFW299" s="3"/>
      <c r="PFX299" s="3"/>
      <c r="PFY299" s="3"/>
      <c r="PFZ299" s="3"/>
      <c r="PGA299" s="3"/>
      <c r="PGB299" s="3"/>
      <c r="PGC299" s="3"/>
      <c r="PGD299" s="3"/>
      <c r="PGE299" s="3"/>
      <c r="PGF299" s="3"/>
      <c r="PGG299" s="3"/>
      <c r="PGH299" s="3"/>
      <c r="PGI299" s="3"/>
      <c r="PGJ299" s="3"/>
      <c r="PGK299" s="3"/>
      <c r="PGL299" s="3"/>
      <c r="PGM299" s="3"/>
      <c r="PGN299" s="3"/>
      <c r="PGO299" s="3"/>
      <c r="PGP299" s="3"/>
      <c r="PGQ299" s="3"/>
      <c r="PGR299" s="3"/>
      <c r="PGS299" s="3"/>
      <c r="PGT299" s="3"/>
      <c r="PGU299" s="3"/>
      <c r="PGV299" s="3"/>
      <c r="PGW299" s="3"/>
      <c r="PGX299" s="3"/>
      <c r="PGY299" s="3"/>
      <c r="PGZ299" s="3"/>
      <c r="PHA299" s="3"/>
      <c r="PHB299" s="3"/>
      <c r="PHC299" s="3"/>
      <c r="PHD299" s="3"/>
      <c r="PHE299" s="3"/>
      <c r="PHF299" s="3"/>
      <c r="PHG299" s="3"/>
      <c r="PHH299" s="3"/>
      <c r="PHI299" s="3"/>
      <c r="PHJ299" s="3"/>
      <c r="PHK299" s="3"/>
      <c r="PHL299" s="3"/>
      <c r="PHM299" s="3"/>
      <c r="PHN299" s="3"/>
      <c r="PHO299" s="3"/>
      <c r="PHP299" s="3"/>
      <c r="PHQ299" s="3"/>
      <c r="PHR299" s="3"/>
      <c r="PHS299" s="3"/>
      <c r="PHT299" s="3"/>
      <c r="PHU299" s="3"/>
      <c r="PHV299" s="3"/>
      <c r="PHW299" s="3"/>
      <c r="PHX299" s="3"/>
      <c r="PHY299" s="3"/>
      <c r="PHZ299" s="3"/>
      <c r="PIA299" s="3"/>
      <c r="PIB299" s="3"/>
      <c r="PIC299" s="3"/>
      <c r="PID299" s="3"/>
      <c r="PIE299" s="3"/>
      <c r="PIF299" s="3"/>
      <c r="PIG299" s="3"/>
      <c r="PIH299" s="3"/>
      <c r="PII299" s="3"/>
      <c r="PIJ299" s="3"/>
      <c r="PIK299" s="3"/>
      <c r="PIL299" s="3"/>
      <c r="PIM299" s="3"/>
      <c r="PIN299" s="3"/>
      <c r="PIO299" s="3"/>
      <c r="PIP299" s="3"/>
      <c r="PIQ299" s="3"/>
      <c r="PIR299" s="3"/>
      <c r="PIS299" s="3"/>
      <c r="PIT299" s="3"/>
      <c r="PIU299" s="3"/>
      <c r="PIV299" s="3"/>
      <c r="PIW299" s="3"/>
      <c r="PIX299" s="3"/>
      <c r="PIY299" s="3"/>
      <c r="PIZ299" s="3"/>
      <c r="PJA299" s="3"/>
      <c r="PJB299" s="3"/>
      <c r="PJC299" s="3"/>
      <c r="PJD299" s="3"/>
      <c r="PJE299" s="3"/>
      <c r="PJF299" s="3"/>
      <c r="PJG299" s="3"/>
      <c r="PJH299" s="3"/>
      <c r="PJI299" s="3"/>
      <c r="PJJ299" s="3"/>
      <c r="PJK299" s="3"/>
      <c r="PJL299" s="3"/>
      <c r="PJM299" s="3"/>
      <c r="PJN299" s="3"/>
      <c r="PJO299" s="3"/>
      <c r="PJP299" s="3"/>
      <c r="PJQ299" s="3"/>
      <c r="PJR299" s="3"/>
      <c r="PJS299" s="3"/>
      <c r="PJT299" s="3"/>
      <c r="PJU299" s="3"/>
      <c r="PJV299" s="3"/>
      <c r="PJW299" s="3"/>
      <c r="PJX299" s="3"/>
      <c r="PJY299" s="3"/>
      <c r="PJZ299" s="3"/>
      <c r="PKA299" s="3"/>
      <c r="PKB299" s="3"/>
      <c r="PKC299" s="3"/>
      <c r="PKD299" s="3"/>
      <c r="PKE299" s="3"/>
      <c r="PKF299" s="3"/>
      <c r="PKG299" s="3"/>
      <c r="PKH299" s="3"/>
      <c r="PKI299" s="3"/>
      <c r="PKJ299" s="3"/>
      <c r="PKK299" s="3"/>
      <c r="PKL299" s="3"/>
      <c r="PKM299" s="3"/>
      <c r="PKN299" s="3"/>
      <c r="PKO299" s="3"/>
      <c r="PKP299" s="3"/>
      <c r="PKQ299" s="3"/>
      <c r="PKR299" s="3"/>
      <c r="PKS299" s="3"/>
      <c r="PKT299" s="3"/>
      <c r="PKU299" s="3"/>
      <c r="PKV299" s="3"/>
      <c r="PKW299" s="3"/>
      <c r="PKX299" s="3"/>
      <c r="PKY299" s="3"/>
      <c r="PKZ299" s="3"/>
      <c r="PLA299" s="3"/>
      <c r="PLB299" s="3"/>
      <c r="PLC299" s="3"/>
      <c r="PLD299" s="3"/>
      <c r="PLE299" s="3"/>
      <c r="PLF299" s="3"/>
      <c r="PLG299" s="3"/>
      <c r="PLH299" s="3"/>
      <c r="PLI299" s="3"/>
      <c r="PLJ299" s="3"/>
      <c r="PLK299" s="3"/>
      <c r="PLL299" s="3"/>
      <c r="PLM299" s="3"/>
      <c r="PLN299" s="3"/>
      <c r="PLO299" s="3"/>
      <c r="PLP299" s="3"/>
      <c r="PLQ299" s="3"/>
      <c r="PLR299" s="3"/>
      <c r="PLS299" s="3"/>
      <c r="PLT299" s="3"/>
      <c r="PLU299" s="3"/>
      <c r="PLV299" s="3"/>
      <c r="PLW299" s="3"/>
      <c r="PLX299" s="3"/>
      <c r="PLY299" s="3"/>
      <c r="PLZ299" s="3"/>
      <c r="PMA299" s="3"/>
      <c r="PMB299" s="3"/>
      <c r="PMC299" s="3"/>
      <c r="PMD299" s="3"/>
      <c r="PME299" s="3"/>
      <c r="PMF299" s="3"/>
      <c r="PMG299" s="3"/>
      <c r="PMH299" s="3"/>
      <c r="PMI299" s="3"/>
      <c r="PMJ299" s="3"/>
      <c r="PMK299" s="3"/>
      <c r="PML299" s="3"/>
      <c r="PMM299" s="3"/>
      <c r="PMN299" s="3"/>
      <c r="PMO299" s="3"/>
      <c r="PMP299" s="3"/>
      <c r="PMQ299" s="3"/>
      <c r="PMR299" s="3"/>
      <c r="PMS299" s="3"/>
      <c r="PMT299" s="3"/>
      <c r="PMU299" s="3"/>
      <c r="PMV299" s="3"/>
      <c r="PMW299" s="3"/>
      <c r="PMX299" s="3"/>
      <c r="PMY299" s="3"/>
      <c r="PMZ299" s="3"/>
      <c r="PNA299" s="3"/>
      <c r="PNB299" s="3"/>
      <c r="PNC299" s="3"/>
      <c r="PND299" s="3"/>
      <c r="PNE299" s="3"/>
      <c r="PNF299" s="3"/>
      <c r="PNG299" s="3"/>
      <c r="PNH299" s="3"/>
      <c r="PNI299" s="3"/>
      <c r="PNJ299" s="3"/>
      <c r="PNK299" s="3"/>
      <c r="PNL299" s="3"/>
      <c r="PNM299" s="3"/>
      <c r="PNN299" s="3"/>
      <c r="PNO299" s="3"/>
      <c r="PNP299" s="3"/>
      <c r="PNQ299" s="3"/>
      <c r="PNR299" s="3"/>
      <c r="PNS299" s="3"/>
      <c r="PNT299" s="3"/>
      <c r="PNU299" s="3"/>
      <c r="PNV299" s="3"/>
      <c r="PNW299" s="3"/>
      <c r="PNX299" s="3"/>
      <c r="PNY299" s="3"/>
      <c r="PNZ299" s="3"/>
      <c r="POA299" s="3"/>
      <c r="POB299" s="3"/>
      <c r="POC299" s="3"/>
      <c r="POD299" s="3"/>
      <c r="POE299" s="3"/>
      <c r="POF299" s="3"/>
      <c r="POG299" s="3"/>
      <c r="POH299" s="3"/>
      <c r="POI299" s="3"/>
      <c r="POJ299" s="3"/>
      <c r="POK299" s="3"/>
      <c r="POL299" s="3"/>
      <c r="POM299" s="3"/>
      <c r="PON299" s="3"/>
      <c r="POO299" s="3"/>
      <c r="POP299" s="3"/>
      <c r="POQ299" s="3"/>
      <c r="POR299" s="3"/>
      <c r="POS299" s="3"/>
      <c r="POT299" s="3"/>
      <c r="POU299" s="3"/>
      <c r="POV299" s="3"/>
      <c r="POW299" s="3"/>
      <c r="POX299" s="3"/>
      <c r="POY299" s="3"/>
      <c r="POZ299" s="3"/>
      <c r="PPA299" s="3"/>
      <c r="PPB299" s="3"/>
      <c r="PPC299" s="3"/>
      <c r="PPD299" s="3"/>
      <c r="PPE299" s="3"/>
      <c r="PPF299" s="3"/>
      <c r="PPG299" s="3"/>
      <c r="PPH299" s="3"/>
      <c r="PPI299" s="3"/>
      <c r="PPJ299" s="3"/>
      <c r="PPK299" s="3"/>
      <c r="PPL299" s="3"/>
      <c r="PPM299" s="3"/>
      <c r="PPN299" s="3"/>
      <c r="PPO299" s="3"/>
      <c r="PPP299" s="3"/>
      <c r="PPQ299" s="3"/>
      <c r="PPR299" s="3"/>
      <c r="PPS299" s="3"/>
      <c r="PPT299" s="3"/>
      <c r="PPU299" s="3"/>
      <c r="PPV299" s="3"/>
      <c r="PPW299" s="3"/>
      <c r="PPX299" s="3"/>
      <c r="PPY299" s="3"/>
      <c r="PPZ299" s="3"/>
      <c r="PQA299" s="3"/>
      <c r="PQB299" s="3"/>
      <c r="PQC299" s="3"/>
      <c r="PQD299" s="3"/>
      <c r="PQE299" s="3"/>
      <c r="PQF299" s="3"/>
      <c r="PQG299" s="3"/>
      <c r="PQH299" s="3"/>
      <c r="PQI299" s="3"/>
      <c r="PQJ299" s="3"/>
      <c r="PQK299" s="3"/>
      <c r="PQL299" s="3"/>
      <c r="PQM299" s="3"/>
      <c r="PQN299" s="3"/>
      <c r="PQO299" s="3"/>
      <c r="PQP299" s="3"/>
      <c r="PQQ299" s="3"/>
      <c r="PQR299" s="3"/>
      <c r="PQS299" s="3"/>
      <c r="PQT299" s="3"/>
      <c r="PQU299" s="3"/>
      <c r="PQV299" s="3"/>
      <c r="PQW299" s="3"/>
      <c r="PQX299" s="3"/>
      <c r="PQY299" s="3"/>
      <c r="PQZ299" s="3"/>
      <c r="PRA299" s="3"/>
      <c r="PRB299" s="3"/>
      <c r="PRC299" s="3"/>
      <c r="PRD299" s="3"/>
      <c r="PRE299" s="3"/>
      <c r="PRF299" s="3"/>
      <c r="PRG299" s="3"/>
      <c r="PRH299" s="3"/>
      <c r="PRI299" s="3"/>
      <c r="PRJ299" s="3"/>
      <c r="PRK299" s="3"/>
      <c r="PRL299" s="3"/>
      <c r="PRM299" s="3"/>
      <c r="PRN299" s="3"/>
      <c r="PRO299" s="3"/>
      <c r="PRP299" s="3"/>
      <c r="PRQ299" s="3"/>
      <c r="PRR299" s="3"/>
      <c r="PRS299" s="3"/>
      <c r="PRT299" s="3"/>
      <c r="PRU299" s="3"/>
      <c r="PRV299" s="3"/>
      <c r="PRW299" s="3"/>
      <c r="PRX299" s="3"/>
      <c r="PRY299" s="3"/>
      <c r="PRZ299" s="3"/>
      <c r="PSA299" s="3"/>
      <c r="PSB299" s="3"/>
      <c r="PSC299" s="3"/>
      <c r="PSD299" s="3"/>
      <c r="PSE299" s="3"/>
      <c r="PSF299" s="3"/>
      <c r="PSG299" s="3"/>
      <c r="PSH299" s="3"/>
      <c r="PSI299" s="3"/>
      <c r="PSJ299" s="3"/>
      <c r="PSK299" s="3"/>
      <c r="PSL299" s="3"/>
      <c r="PSM299" s="3"/>
      <c r="PSN299" s="3"/>
      <c r="PSO299" s="3"/>
      <c r="PSP299" s="3"/>
      <c r="PSQ299" s="3"/>
      <c r="PSR299" s="3"/>
      <c r="PSS299" s="3"/>
      <c r="PST299" s="3"/>
      <c r="PSU299" s="3"/>
      <c r="PSV299" s="3"/>
      <c r="PSW299" s="3"/>
      <c r="PSX299" s="3"/>
      <c r="PSY299" s="3"/>
      <c r="PSZ299" s="3"/>
      <c r="PTA299" s="3"/>
      <c r="PTB299" s="3"/>
      <c r="PTC299" s="3"/>
      <c r="PTD299" s="3"/>
      <c r="PTE299" s="3"/>
      <c r="PTF299" s="3"/>
      <c r="PTG299" s="3"/>
      <c r="PTH299" s="3"/>
      <c r="PTI299" s="3"/>
      <c r="PTJ299" s="3"/>
      <c r="PTK299" s="3"/>
      <c r="PTL299" s="3"/>
      <c r="PTM299" s="3"/>
      <c r="PTN299" s="3"/>
      <c r="PTO299" s="3"/>
      <c r="PTP299" s="3"/>
      <c r="PTQ299" s="3"/>
      <c r="PTR299" s="3"/>
      <c r="PTS299" s="3"/>
      <c r="PTT299" s="3"/>
      <c r="PTU299" s="3"/>
      <c r="PTV299" s="3"/>
      <c r="PTW299" s="3"/>
      <c r="PTX299" s="3"/>
      <c r="PTY299" s="3"/>
      <c r="PTZ299" s="3"/>
      <c r="PUA299" s="3"/>
      <c r="PUB299" s="3"/>
      <c r="PUC299" s="3"/>
      <c r="PUD299" s="3"/>
      <c r="PUE299" s="3"/>
      <c r="PUF299" s="3"/>
      <c r="PUG299" s="3"/>
      <c r="PUH299" s="3"/>
      <c r="PUI299" s="3"/>
      <c r="PUJ299" s="3"/>
      <c r="PUK299" s="3"/>
      <c r="PUL299" s="3"/>
      <c r="PUM299" s="3"/>
      <c r="PUN299" s="3"/>
      <c r="PUO299" s="3"/>
      <c r="PUP299" s="3"/>
      <c r="PUQ299" s="3"/>
      <c r="PUR299" s="3"/>
      <c r="PUS299" s="3"/>
      <c r="PUT299" s="3"/>
      <c r="PUU299" s="3"/>
      <c r="PUV299" s="3"/>
      <c r="PUW299" s="3"/>
      <c r="PUX299" s="3"/>
      <c r="PUY299" s="3"/>
      <c r="PUZ299" s="3"/>
      <c r="PVA299" s="3"/>
      <c r="PVB299" s="3"/>
      <c r="PVC299" s="3"/>
      <c r="PVD299" s="3"/>
      <c r="PVE299" s="3"/>
      <c r="PVF299" s="3"/>
      <c r="PVG299" s="3"/>
      <c r="PVH299" s="3"/>
      <c r="PVI299" s="3"/>
      <c r="PVJ299" s="3"/>
      <c r="PVK299" s="3"/>
      <c r="PVL299" s="3"/>
      <c r="PVM299" s="3"/>
      <c r="PVN299" s="3"/>
      <c r="PVO299" s="3"/>
      <c r="PVP299" s="3"/>
      <c r="PVQ299" s="3"/>
      <c r="PVR299" s="3"/>
      <c r="PVS299" s="3"/>
      <c r="PVT299" s="3"/>
      <c r="PVU299" s="3"/>
      <c r="PVV299" s="3"/>
      <c r="PVW299" s="3"/>
      <c r="PVX299" s="3"/>
      <c r="PVY299" s="3"/>
      <c r="PVZ299" s="3"/>
      <c r="PWA299" s="3"/>
      <c r="PWB299" s="3"/>
      <c r="PWC299" s="3"/>
      <c r="PWD299" s="3"/>
      <c r="PWE299" s="3"/>
      <c r="PWF299" s="3"/>
      <c r="PWG299" s="3"/>
      <c r="PWH299" s="3"/>
      <c r="PWI299" s="3"/>
      <c r="PWJ299" s="3"/>
      <c r="PWK299" s="3"/>
      <c r="PWL299" s="3"/>
      <c r="PWM299" s="3"/>
      <c r="PWN299" s="3"/>
      <c r="PWO299" s="3"/>
      <c r="PWP299" s="3"/>
      <c r="PWQ299" s="3"/>
      <c r="PWR299" s="3"/>
      <c r="PWS299" s="3"/>
      <c r="PWT299" s="3"/>
      <c r="PWU299" s="3"/>
      <c r="PWV299" s="3"/>
      <c r="PWW299" s="3"/>
      <c r="PWX299" s="3"/>
      <c r="PWY299" s="3"/>
      <c r="PWZ299" s="3"/>
      <c r="PXA299" s="3"/>
      <c r="PXB299" s="3"/>
      <c r="PXC299" s="3"/>
      <c r="PXD299" s="3"/>
      <c r="PXE299" s="3"/>
      <c r="PXF299" s="3"/>
      <c r="PXG299" s="3"/>
      <c r="PXH299" s="3"/>
      <c r="PXI299" s="3"/>
      <c r="PXJ299" s="3"/>
      <c r="PXK299" s="3"/>
      <c r="PXL299" s="3"/>
      <c r="PXM299" s="3"/>
      <c r="PXN299" s="3"/>
      <c r="PXO299" s="3"/>
      <c r="PXP299" s="3"/>
      <c r="PXQ299" s="3"/>
      <c r="PXR299" s="3"/>
      <c r="PXS299" s="3"/>
      <c r="PXT299" s="3"/>
      <c r="PXU299" s="3"/>
      <c r="PXV299" s="3"/>
      <c r="PXW299" s="3"/>
      <c r="PXX299" s="3"/>
      <c r="PXY299" s="3"/>
      <c r="PXZ299" s="3"/>
      <c r="PYA299" s="3"/>
      <c r="PYB299" s="3"/>
      <c r="PYC299" s="3"/>
      <c r="PYD299" s="3"/>
      <c r="PYE299" s="3"/>
      <c r="PYF299" s="3"/>
      <c r="PYG299" s="3"/>
      <c r="PYH299" s="3"/>
      <c r="PYI299" s="3"/>
      <c r="PYJ299" s="3"/>
      <c r="PYK299" s="3"/>
      <c r="PYL299" s="3"/>
      <c r="PYM299" s="3"/>
      <c r="PYN299" s="3"/>
      <c r="PYO299" s="3"/>
      <c r="PYP299" s="3"/>
      <c r="PYQ299" s="3"/>
      <c r="PYR299" s="3"/>
      <c r="PYS299" s="3"/>
      <c r="PYT299" s="3"/>
      <c r="PYU299" s="3"/>
      <c r="PYV299" s="3"/>
      <c r="PYW299" s="3"/>
      <c r="PYX299" s="3"/>
      <c r="PYY299" s="3"/>
      <c r="PYZ299" s="3"/>
      <c r="PZA299" s="3"/>
      <c r="PZB299" s="3"/>
      <c r="PZC299" s="3"/>
      <c r="PZD299" s="3"/>
      <c r="PZE299" s="3"/>
      <c r="PZF299" s="3"/>
      <c r="PZG299" s="3"/>
      <c r="PZH299" s="3"/>
      <c r="PZI299" s="3"/>
      <c r="PZJ299" s="3"/>
      <c r="PZK299" s="3"/>
      <c r="PZL299" s="3"/>
      <c r="PZM299" s="3"/>
      <c r="PZN299" s="3"/>
      <c r="PZO299" s="3"/>
      <c r="PZP299" s="3"/>
      <c r="PZQ299" s="3"/>
      <c r="PZR299" s="3"/>
      <c r="PZS299" s="3"/>
      <c r="PZT299" s="3"/>
      <c r="PZU299" s="3"/>
      <c r="PZV299" s="3"/>
      <c r="PZW299" s="3"/>
      <c r="PZX299" s="3"/>
      <c r="PZY299" s="3"/>
      <c r="PZZ299" s="3"/>
      <c r="QAA299" s="3"/>
      <c r="QAB299" s="3"/>
      <c r="QAC299" s="3"/>
      <c r="QAD299" s="3"/>
      <c r="QAE299" s="3"/>
      <c r="QAF299" s="3"/>
      <c r="QAG299" s="3"/>
      <c r="QAH299" s="3"/>
      <c r="QAI299" s="3"/>
      <c r="QAJ299" s="3"/>
      <c r="QAK299" s="3"/>
      <c r="QAL299" s="3"/>
      <c r="QAM299" s="3"/>
      <c r="QAN299" s="3"/>
      <c r="QAO299" s="3"/>
      <c r="QAP299" s="3"/>
      <c r="QAQ299" s="3"/>
      <c r="QAR299" s="3"/>
      <c r="QAS299" s="3"/>
      <c r="QAT299" s="3"/>
      <c r="QAU299" s="3"/>
      <c r="QAV299" s="3"/>
      <c r="QAW299" s="3"/>
      <c r="QAX299" s="3"/>
      <c r="QAY299" s="3"/>
      <c r="QAZ299" s="3"/>
      <c r="QBA299" s="3"/>
      <c r="QBB299" s="3"/>
      <c r="QBC299" s="3"/>
      <c r="QBD299" s="3"/>
      <c r="QBE299" s="3"/>
      <c r="QBF299" s="3"/>
      <c r="QBG299" s="3"/>
      <c r="QBH299" s="3"/>
      <c r="QBI299" s="3"/>
      <c r="QBJ299" s="3"/>
      <c r="QBK299" s="3"/>
      <c r="QBL299" s="3"/>
      <c r="QBM299" s="3"/>
      <c r="QBN299" s="3"/>
      <c r="QBO299" s="3"/>
      <c r="QBP299" s="3"/>
      <c r="QBQ299" s="3"/>
      <c r="QBR299" s="3"/>
      <c r="QBS299" s="3"/>
      <c r="QBT299" s="3"/>
      <c r="QBU299" s="3"/>
      <c r="QBV299" s="3"/>
      <c r="QBW299" s="3"/>
      <c r="QBX299" s="3"/>
      <c r="QBY299" s="3"/>
      <c r="QBZ299" s="3"/>
      <c r="QCA299" s="3"/>
      <c r="QCB299" s="3"/>
      <c r="QCC299" s="3"/>
      <c r="QCD299" s="3"/>
      <c r="QCE299" s="3"/>
      <c r="QCF299" s="3"/>
      <c r="QCG299" s="3"/>
      <c r="QCH299" s="3"/>
      <c r="QCI299" s="3"/>
      <c r="QCJ299" s="3"/>
      <c r="QCK299" s="3"/>
      <c r="QCL299" s="3"/>
      <c r="QCM299" s="3"/>
      <c r="QCN299" s="3"/>
      <c r="QCO299" s="3"/>
      <c r="QCP299" s="3"/>
      <c r="QCQ299" s="3"/>
      <c r="QCR299" s="3"/>
      <c r="QCS299" s="3"/>
      <c r="QCT299" s="3"/>
      <c r="QCU299" s="3"/>
      <c r="QCV299" s="3"/>
      <c r="QCW299" s="3"/>
      <c r="QCX299" s="3"/>
      <c r="QCY299" s="3"/>
      <c r="QCZ299" s="3"/>
      <c r="QDA299" s="3"/>
      <c r="QDB299" s="3"/>
      <c r="QDC299" s="3"/>
      <c r="QDD299" s="3"/>
      <c r="QDE299" s="3"/>
      <c r="QDF299" s="3"/>
      <c r="QDG299" s="3"/>
      <c r="QDH299" s="3"/>
      <c r="QDI299" s="3"/>
      <c r="QDJ299" s="3"/>
      <c r="QDK299" s="3"/>
      <c r="QDL299" s="3"/>
      <c r="QDM299" s="3"/>
      <c r="QDN299" s="3"/>
      <c r="QDO299" s="3"/>
      <c r="QDP299" s="3"/>
      <c r="QDQ299" s="3"/>
      <c r="QDR299" s="3"/>
      <c r="QDS299" s="3"/>
      <c r="QDT299" s="3"/>
      <c r="QDU299" s="3"/>
      <c r="QDV299" s="3"/>
      <c r="QDW299" s="3"/>
      <c r="QDX299" s="3"/>
      <c r="QDY299" s="3"/>
      <c r="QDZ299" s="3"/>
      <c r="QEA299" s="3"/>
      <c r="QEB299" s="3"/>
      <c r="QEC299" s="3"/>
      <c r="QED299" s="3"/>
      <c r="QEE299" s="3"/>
      <c r="QEF299" s="3"/>
      <c r="QEG299" s="3"/>
      <c r="QEH299" s="3"/>
      <c r="QEI299" s="3"/>
      <c r="QEJ299" s="3"/>
      <c r="QEK299" s="3"/>
      <c r="QEL299" s="3"/>
      <c r="QEM299" s="3"/>
      <c r="QEN299" s="3"/>
      <c r="QEO299" s="3"/>
      <c r="QEP299" s="3"/>
      <c r="QEQ299" s="3"/>
      <c r="QER299" s="3"/>
      <c r="QES299" s="3"/>
      <c r="QET299" s="3"/>
      <c r="QEU299" s="3"/>
      <c r="QEV299" s="3"/>
      <c r="QEW299" s="3"/>
      <c r="QEX299" s="3"/>
      <c r="QEY299" s="3"/>
      <c r="QEZ299" s="3"/>
      <c r="QFA299" s="3"/>
      <c r="QFB299" s="3"/>
      <c r="QFC299" s="3"/>
      <c r="QFD299" s="3"/>
      <c r="QFE299" s="3"/>
      <c r="QFF299" s="3"/>
      <c r="QFG299" s="3"/>
      <c r="QFH299" s="3"/>
      <c r="QFI299" s="3"/>
      <c r="QFJ299" s="3"/>
      <c r="QFK299" s="3"/>
      <c r="QFL299" s="3"/>
      <c r="QFM299" s="3"/>
      <c r="QFN299" s="3"/>
      <c r="QFO299" s="3"/>
      <c r="QFP299" s="3"/>
      <c r="QFQ299" s="3"/>
      <c r="QFR299" s="3"/>
      <c r="QFS299" s="3"/>
      <c r="QFT299" s="3"/>
      <c r="QFU299" s="3"/>
      <c r="QFV299" s="3"/>
      <c r="QFW299" s="3"/>
      <c r="QFX299" s="3"/>
      <c r="QFY299" s="3"/>
      <c r="QFZ299" s="3"/>
      <c r="QGA299" s="3"/>
      <c r="QGB299" s="3"/>
      <c r="QGC299" s="3"/>
      <c r="QGD299" s="3"/>
      <c r="QGE299" s="3"/>
      <c r="QGF299" s="3"/>
      <c r="QGG299" s="3"/>
      <c r="QGH299" s="3"/>
      <c r="QGI299" s="3"/>
      <c r="QGJ299" s="3"/>
      <c r="QGK299" s="3"/>
      <c r="QGL299" s="3"/>
      <c r="QGM299" s="3"/>
      <c r="QGN299" s="3"/>
      <c r="QGO299" s="3"/>
      <c r="QGP299" s="3"/>
      <c r="QGQ299" s="3"/>
      <c r="QGR299" s="3"/>
      <c r="QGS299" s="3"/>
      <c r="QGT299" s="3"/>
      <c r="QGU299" s="3"/>
      <c r="QGV299" s="3"/>
      <c r="QGW299" s="3"/>
      <c r="QGX299" s="3"/>
      <c r="QGY299" s="3"/>
      <c r="QGZ299" s="3"/>
      <c r="QHA299" s="3"/>
      <c r="QHB299" s="3"/>
      <c r="QHC299" s="3"/>
      <c r="QHD299" s="3"/>
      <c r="QHE299" s="3"/>
      <c r="QHF299" s="3"/>
      <c r="QHG299" s="3"/>
      <c r="QHH299" s="3"/>
      <c r="QHI299" s="3"/>
      <c r="QHJ299" s="3"/>
      <c r="QHK299" s="3"/>
      <c r="QHL299" s="3"/>
      <c r="QHM299" s="3"/>
      <c r="QHN299" s="3"/>
      <c r="QHO299" s="3"/>
      <c r="QHP299" s="3"/>
      <c r="QHQ299" s="3"/>
      <c r="QHR299" s="3"/>
      <c r="QHS299" s="3"/>
      <c r="QHT299" s="3"/>
      <c r="QHU299" s="3"/>
      <c r="QHV299" s="3"/>
      <c r="QHW299" s="3"/>
      <c r="QHX299" s="3"/>
      <c r="QHY299" s="3"/>
      <c r="QHZ299" s="3"/>
      <c r="QIA299" s="3"/>
      <c r="QIB299" s="3"/>
      <c r="QIC299" s="3"/>
      <c r="QID299" s="3"/>
      <c r="QIE299" s="3"/>
      <c r="QIF299" s="3"/>
      <c r="QIG299" s="3"/>
      <c r="QIH299" s="3"/>
      <c r="QII299" s="3"/>
      <c r="QIJ299" s="3"/>
      <c r="QIK299" s="3"/>
      <c r="QIL299" s="3"/>
      <c r="QIM299" s="3"/>
      <c r="QIN299" s="3"/>
      <c r="QIO299" s="3"/>
      <c r="QIP299" s="3"/>
      <c r="QIQ299" s="3"/>
      <c r="QIR299" s="3"/>
      <c r="QIS299" s="3"/>
      <c r="QIT299" s="3"/>
      <c r="QIU299" s="3"/>
      <c r="QIV299" s="3"/>
      <c r="QIW299" s="3"/>
      <c r="QIX299" s="3"/>
      <c r="QIY299" s="3"/>
      <c r="QIZ299" s="3"/>
      <c r="QJA299" s="3"/>
      <c r="QJB299" s="3"/>
      <c r="QJC299" s="3"/>
      <c r="QJD299" s="3"/>
      <c r="QJE299" s="3"/>
      <c r="QJF299" s="3"/>
      <c r="QJG299" s="3"/>
      <c r="QJH299" s="3"/>
      <c r="QJI299" s="3"/>
      <c r="QJJ299" s="3"/>
      <c r="QJK299" s="3"/>
      <c r="QJL299" s="3"/>
      <c r="QJM299" s="3"/>
      <c r="QJN299" s="3"/>
      <c r="QJO299" s="3"/>
      <c r="QJP299" s="3"/>
      <c r="QJQ299" s="3"/>
      <c r="QJR299" s="3"/>
      <c r="QJS299" s="3"/>
      <c r="QJT299" s="3"/>
      <c r="QJU299" s="3"/>
      <c r="QJV299" s="3"/>
      <c r="QJW299" s="3"/>
      <c r="QJX299" s="3"/>
      <c r="QJY299" s="3"/>
      <c r="QJZ299" s="3"/>
      <c r="QKA299" s="3"/>
      <c r="QKB299" s="3"/>
      <c r="QKC299" s="3"/>
      <c r="QKD299" s="3"/>
      <c r="QKE299" s="3"/>
      <c r="QKF299" s="3"/>
      <c r="QKG299" s="3"/>
      <c r="QKH299" s="3"/>
      <c r="QKI299" s="3"/>
      <c r="QKJ299" s="3"/>
      <c r="QKK299" s="3"/>
      <c r="QKL299" s="3"/>
      <c r="QKM299" s="3"/>
      <c r="QKN299" s="3"/>
      <c r="QKO299" s="3"/>
      <c r="QKP299" s="3"/>
      <c r="QKQ299" s="3"/>
      <c r="QKR299" s="3"/>
      <c r="QKS299" s="3"/>
      <c r="QKT299" s="3"/>
      <c r="QKU299" s="3"/>
      <c r="QKV299" s="3"/>
      <c r="QKW299" s="3"/>
      <c r="QKX299" s="3"/>
      <c r="QKY299" s="3"/>
      <c r="QKZ299" s="3"/>
      <c r="QLA299" s="3"/>
      <c r="QLB299" s="3"/>
      <c r="QLC299" s="3"/>
      <c r="QLD299" s="3"/>
      <c r="QLE299" s="3"/>
      <c r="QLF299" s="3"/>
      <c r="QLG299" s="3"/>
      <c r="QLH299" s="3"/>
      <c r="QLI299" s="3"/>
      <c r="QLJ299" s="3"/>
      <c r="QLK299" s="3"/>
      <c r="QLL299" s="3"/>
      <c r="QLM299" s="3"/>
      <c r="QLN299" s="3"/>
      <c r="QLO299" s="3"/>
      <c r="QLP299" s="3"/>
      <c r="QLQ299" s="3"/>
      <c r="QLR299" s="3"/>
      <c r="QLS299" s="3"/>
      <c r="QLT299" s="3"/>
      <c r="QLU299" s="3"/>
      <c r="QLV299" s="3"/>
      <c r="QLW299" s="3"/>
      <c r="QLX299" s="3"/>
      <c r="QLY299" s="3"/>
      <c r="QLZ299" s="3"/>
      <c r="QMA299" s="3"/>
      <c r="QMB299" s="3"/>
      <c r="QMC299" s="3"/>
      <c r="QMD299" s="3"/>
      <c r="QME299" s="3"/>
      <c r="QMF299" s="3"/>
      <c r="QMG299" s="3"/>
      <c r="QMH299" s="3"/>
      <c r="QMI299" s="3"/>
      <c r="QMJ299" s="3"/>
      <c r="QMK299" s="3"/>
      <c r="QML299" s="3"/>
      <c r="QMM299" s="3"/>
      <c r="QMN299" s="3"/>
      <c r="QMO299" s="3"/>
      <c r="QMP299" s="3"/>
      <c r="QMQ299" s="3"/>
      <c r="QMR299" s="3"/>
      <c r="QMS299" s="3"/>
      <c r="QMT299" s="3"/>
      <c r="QMU299" s="3"/>
      <c r="QMV299" s="3"/>
      <c r="QMW299" s="3"/>
      <c r="QMX299" s="3"/>
      <c r="QMY299" s="3"/>
      <c r="QMZ299" s="3"/>
      <c r="QNA299" s="3"/>
      <c r="QNB299" s="3"/>
      <c r="QNC299" s="3"/>
      <c r="QND299" s="3"/>
      <c r="QNE299" s="3"/>
      <c r="QNF299" s="3"/>
      <c r="QNG299" s="3"/>
      <c r="QNH299" s="3"/>
      <c r="QNI299" s="3"/>
      <c r="QNJ299" s="3"/>
      <c r="QNK299" s="3"/>
      <c r="QNL299" s="3"/>
      <c r="QNM299" s="3"/>
      <c r="QNN299" s="3"/>
      <c r="QNO299" s="3"/>
      <c r="QNP299" s="3"/>
      <c r="QNQ299" s="3"/>
      <c r="QNR299" s="3"/>
      <c r="QNS299" s="3"/>
      <c r="QNT299" s="3"/>
      <c r="QNU299" s="3"/>
      <c r="QNV299" s="3"/>
      <c r="QNW299" s="3"/>
      <c r="QNX299" s="3"/>
      <c r="QNY299" s="3"/>
      <c r="QNZ299" s="3"/>
      <c r="QOA299" s="3"/>
      <c r="QOB299" s="3"/>
      <c r="QOC299" s="3"/>
      <c r="QOD299" s="3"/>
      <c r="QOE299" s="3"/>
      <c r="QOF299" s="3"/>
      <c r="QOG299" s="3"/>
      <c r="QOH299" s="3"/>
      <c r="QOI299" s="3"/>
      <c r="QOJ299" s="3"/>
      <c r="QOK299" s="3"/>
      <c r="QOL299" s="3"/>
      <c r="QOM299" s="3"/>
      <c r="QON299" s="3"/>
      <c r="QOO299" s="3"/>
      <c r="QOP299" s="3"/>
      <c r="QOQ299" s="3"/>
      <c r="QOR299" s="3"/>
      <c r="QOS299" s="3"/>
      <c r="QOT299" s="3"/>
      <c r="QOU299" s="3"/>
      <c r="QOV299" s="3"/>
      <c r="QOW299" s="3"/>
      <c r="QOX299" s="3"/>
      <c r="QOY299" s="3"/>
      <c r="QOZ299" s="3"/>
      <c r="QPA299" s="3"/>
      <c r="QPB299" s="3"/>
      <c r="QPC299" s="3"/>
      <c r="QPD299" s="3"/>
      <c r="QPE299" s="3"/>
      <c r="QPF299" s="3"/>
      <c r="QPG299" s="3"/>
      <c r="QPH299" s="3"/>
      <c r="QPI299" s="3"/>
      <c r="QPJ299" s="3"/>
      <c r="QPK299" s="3"/>
      <c r="QPL299" s="3"/>
      <c r="QPM299" s="3"/>
      <c r="QPN299" s="3"/>
      <c r="QPO299" s="3"/>
      <c r="QPP299" s="3"/>
      <c r="QPQ299" s="3"/>
      <c r="QPR299" s="3"/>
      <c r="QPS299" s="3"/>
      <c r="QPT299" s="3"/>
      <c r="QPU299" s="3"/>
      <c r="QPV299" s="3"/>
      <c r="QPW299" s="3"/>
      <c r="QPX299" s="3"/>
      <c r="QPY299" s="3"/>
      <c r="QPZ299" s="3"/>
      <c r="QQA299" s="3"/>
      <c r="QQB299" s="3"/>
      <c r="QQC299" s="3"/>
      <c r="QQD299" s="3"/>
      <c r="QQE299" s="3"/>
      <c r="QQF299" s="3"/>
      <c r="QQG299" s="3"/>
      <c r="QQH299" s="3"/>
      <c r="QQI299" s="3"/>
      <c r="QQJ299" s="3"/>
      <c r="QQK299" s="3"/>
      <c r="QQL299" s="3"/>
      <c r="QQM299" s="3"/>
      <c r="QQN299" s="3"/>
      <c r="QQO299" s="3"/>
      <c r="QQP299" s="3"/>
      <c r="QQQ299" s="3"/>
      <c r="QQR299" s="3"/>
      <c r="QQS299" s="3"/>
      <c r="QQT299" s="3"/>
      <c r="QQU299" s="3"/>
      <c r="QQV299" s="3"/>
      <c r="QQW299" s="3"/>
      <c r="QQX299" s="3"/>
      <c r="QQY299" s="3"/>
      <c r="QQZ299" s="3"/>
      <c r="QRA299" s="3"/>
      <c r="QRB299" s="3"/>
      <c r="QRC299" s="3"/>
      <c r="QRD299" s="3"/>
      <c r="QRE299" s="3"/>
      <c r="QRF299" s="3"/>
      <c r="QRG299" s="3"/>
      <c r="QRH299" s="3"/>
      <c r="QRI299" s="3"/>
      <c r="QRJ299" s="3"/>
      <c r="QRK299" s="3"/>
      <c r="QRL299" s="3"/>
      <c r="QRM299" s="3"/>
      <c r="QRN299" s="3"/>
      <c r="QRO299" s="3"/>
      <c r="QRP299" s="3"/>
      <c r="QRQ299" s="3"/>
      <c r="QRR299" s="3"/>
      <c r="QRS299" s="3"/>
      <c r="QRT299" s="3"/>
      <c r="QRU299" s="3"/>
      <c r="QRV299" s="3"/>
      <c r="QRW299" s="3"/>
      <c r="QRX299" s="3"/>
      <c r="QRY299" s="3"/>
      <c r="QRZ299" s="3"/>
      <c r="QSA299" s="3"/>
      <c r="QSB299" s="3"/>
      <c r="QSC299" s="3"/>
      <c r="QSD299" s="3"/>
      <c r="QSE299" s="3"/>
      <c r="QSF299" s="3"/>
      <c r="QSG299" s="3"/>
      <c r="QSH299" s="3"/>
      <c r="QSI299" s="3"/>
      <c r="QSJ299" s="3"/>
      <c r="QSK299" s="3"/>
      <c r="QSL299" s="3"/>
      <c r="QSM299" s="3"/>
      <c r="QSN299" s="3"/>
      <c r="QSO299" s="3"/>
      <c r="QSP299" s="3"/>
      <c r="QSQ299" s="3"/>
      <c r="QSR299" s="3"/>
      <c r="QSS299" s="3"/>
      <c r="QST299" s="3"/>
      <c r="QSU299" s="3"/>
      <c r="QSV299" s="3"/>
      <c r="QSW299" s="3"/>
      <c r="QSX299" s="3"/>
      <c r="QSY299" s="3"/>
      <c r="QSZ299" s="3"/>
      <c r="QTA299" s="3"/>
      <c r="QTB299" s="3"/>
      <c r="QTC299" s="3"/>
      <c r="QTD299" s="3"/>
      <c r="QTE299" s="3"/>
      <c r="QTF299" s="3"/>
      <c r="QTG299" s="3"/>
      <c r="QTH299" s="3"/>
      <c r="QTI299" s="3"/>
      <c r="QTJ299" s="3"/>
      <c r="QTK299" s="3"/>
      <c r="QTL299" s="3"/>
      <c r="QTM299" s="3"/>
      <c r="QTN299" s="3"/>
      <c r="QTO299" s="3"/>
      <c r="QTP299" s="3"/>
      <c r="QTQ299" s="3"/>
      <c r="QTR299" s="3"/>
      <c r="QTS299" s="3"/>
      <c r="QTT299" s="3"/>
      <c r="QTU299" s="3"/>
      <c r="QTV299" s="3"/>
      <c r="QTW299" s="3"/>
      <c r="QTX299" s="3"/>
      <c r="QTY299" s="3"/>
      <c r="QTZ299" s="3"/>
      <c r="QUA299" s="3"/>
      <c r="QUB299" s="3"/>
      <c r="QUC299" s="3"/>
      <c r="QUD299" s="3"/>
      <c r="QUE299" s="3"/>
      <c r="QUF299" s="3"/>
      <c r="QUG299" s="3"/>
      <c r="QUH299" s="3"/>
      <c r="QUI299" s="3"/>
      <c r="QUJ299" s="3"/>
      <c r="QUK299" s="3"/>
      <c r="QUL299" s="3"/>
      <c r="QUM299" s="3"/>
      <c r="QUN299" s="3"/>
      <c r="QUO299" s="3"/>
      <c r="QUP299" s="3"/>
      <c r="QUQ299" s="3"/>
      <c r="QUR299" s="3"/>
      <c r="QUS299" s="3"/>
      <c r="QUT299" s="3"/>
      <c r="QUU299" s="3"/>
      <c r="QUV299" s="3"/>
      <c r="QUW299" s="3"/>
      <c r="QUX299" s="3"/>
      <c r="QUY299" s="3"/>
      <c r="QUZ299" s="3"/>
      <c r="QVA299" s="3"/>
      <c r="QVB299" s="3"/>
      <c r="QVC299" s="3"/>
      <c r="QVD299" s="3"/>
      <c r="QVE299" s="3"/>
      <c r="QVF299" s="3"/>
      <c r="QVG299" s="3"/>
      <c r="QVH299" s="3"/>
      <c r="QVI299" s="3"/>
      <c r="QVJ299" s="3"/>
      <c r="QVK299" s="3"/>
      <c r="QVL299" s="3"/>
      <c r="QVM299" s="3"/>
      <c r="QVN299" s="3"/>
      <c r="QVO299" s="3"/>
      <c r="QVP299" s="3"/>
      <c r="QVQ299" s="3"/>
      <c r="QVR299" s="3"/>
      <c r="QVS299" s="3"/>
      <c r="QVT299" s="3"/>
      <c r="QVU299" s="3"/>
      <c r="QVV299" s="3"/>
      <c r="QVW299" s="3"/>
      <c r="QVX299" s="3"/>
      <c r="QVY299" s="3"/>
      <c r="QVZ299" s="3"/>
      <c r="QWA299" s="3"/>
      <c r="QWB299" s="3"/>
      <c r="QWC299" s="3"/>
      <c r="QWD299" s="3"/>
      <c r="QWE299" s="3"/>
      <c r="QWF299" s="3"/>
      <c r="QWG299" s="3"/>
      <c r="QWH299" s="3"/>
      <c r="QWI299" s="3"/>
      <c r="QWJ299" s="3"/>
      <c r="QWK299" s="3"/>
      <c r="QWL299" s="3"/>
      <c r="QWM299" s="3"/>
      <c r="QWN299" s="3"/>
      <c r="QWO299" s="3"/>
      <c r="QWP299" s="3"/>
      <c r="QWQ299" s="3"/>
      <c r="QWR299" s="3"/>
      <c r="QWS299" s="3"/>
      <c r="QWT299" s="3"/>
      <c r="QWU299" s="3"/>
      <c r="QWV299" s="3"/>
      <c r="QWW299" s="3"/>
      <c r="QWX299" s="3"/>
      <c r="QWY299" s="3"/>
      <c r="QWZ299" s="3"/>
      <c r="QXA299" s="3"/>
      <c r="QXB299" s="3"/>
      <c r="QXC299" s="3"/>
      <c r="QXD299" s="3"/>
      <c r="QXE299" s="3"/>
      <c r="QXF299" s="3"/>
      <c r="QXG299" s="3"/>
      <c r="QXH299" s="3"/>
      <c r="QXI299" s="3"/>
      <c r="QXJ299" s="3"/>
      <c r="QXK299" s="3"/>
      <c r="QXL299" s="3"/>
      <c r="QXM299" s="3"/>
      <c r="QXN299" s="3"/>
      <c r="QXO299" s="3"/>
      <c r="QXP299" s="3"/>
      <c r="QXQ299" s="3"/>
      <c r="QXR299" s="3"/>
      <c r="QXS299" s="3"/>
      <c r="QXT299" s="3"/>
      <c r="QXU299" s="3"/>
      <c r="QXV299" s="3"/>
      <c r="QXW299" s="3"/>
      <c r="QXX299" s="3"/>
      <c r="QXY299" s="3"/>
      <c r="QXZ299" s="3"/>
      <c r="QYA299" s="3"/>
      <c r="QYB299" s="3"/>
      <c r="QYC299" s="3"/>
      <c r="QYD299" s="3"/>
      <c r="QYE299" s="3"/>
      <c r="QYF299" s="3"/>
      <c r="QYG299" s="3"/>
      <c r="QYH299" s="3"/>
      <c r="QYI299" s="3"/>
      <c r="QYJ299" s="3"/>
      <c r="QYK299" s="3"/>
      <c r="QYL299" s="3"/>
      <c r="QYM299" s="3"/>
      <c r="QYN299" s="3"/>
      <c r="QYO299" s="3"/>
      <c r="QYP299" s="3"/>
      <c r="QYQ299" s="3"/>
      <c r="QYR299" s="3"/>
      <c r="QYS299" s="3"/>
      <c r="QYT299" s="3"/>
      <c r="QYU299" s="3"/>
      <c r="QYV299" s="3"/>
      <c r="QYW299" s="3"/>
      <c r="QYX299" s="3"/>
      <c r="QYY299" s="3"/>
      <c r="QYZ299" s="3"/>
      <c r="QZA299" s="3"/>
      <c r="QZB299" s="3"/>
      <c r="QZC299" s="3"/>
      <c r="QZD299" s="3"/>
      <c r="QZE299" s="3"/>
      <c r="QZF299" s="3"/>
      <c r="QZG299" s="3"/>
      <c r="QZH299" s="3"/>
      <c r="QZI299" s="3"/>
      <c r="QZJ299" s="3"/>
      <c r="QZK299" s="3"/>
      <c r="QZL299" s="3"/>
      <c r="QZM299" s="3"/>
      <c r="QZN299" s="3"/>
      <c r="QZO299" s="3"/>
      <c r="QZP299" s="3"/>
      <c r="QZQ299" s="3"/>
      <c r="QZR299" s="3"/>
      <c r="QZS299" s="3"/>
      <c r="QZT299" s="3"/>
      <c r="QZU299" s="3"/>
      <c r="QZV299" s="3"/>
      <c r="QZW299" s="3"/>
      <c r="QZX299" s="3"/>
      <c r="QZY299" s="3"/>
      <c r="QZZ299" s="3"/>
      <c r="RAA299" s="3"/>
      <c r="RAB299" s="3"/>
      <c r="RAC299" s="3"/>
      <c r="RAD299" s="3"/>
      <c r="RAE299" s="3"/>
      <c r="RAF299" s="3"/>
      <c r="RAG299" s="3"/>
      <c r="RAH299" s="3"/>
      <c r="RAI299" s="3"/>
      <c r="RAJ299" s="3"/>
      <c r="RAK299" s="3"/>
      <c r="RAL299" s="3"/>
      <c r="RAM299" s="3"/>
      <c r="RAN299" s="3"/>
      <c r="RAO299" s="3"/>
      <c r="RAP299" s="3"/>
      <c r="RAQ299" s="3"/>
      <c r="RAR299" s="3"/>
      <c r="RAS299" s="3"/>
      <c r="RAT299" s="3"/>
      <c r="RAU299" s="3"/>
      <c r="RAV299" s="3"/>
      <c r="RAW299" s="3"/>
      <c r="RAX299" s="3"/>
      <c r="RAY299" s="3"/>
      <c r="RAZ299" s="3"/>
      <c r="RBA299" s="3"/>
      <c r="RBB299" s="3"/>
      <c r="RBC299" s="3"/>
      <c r="RBD299" s="3"/>
      <c r="RBE299" s="3"/>
      <c r="RBF299" s="3"/>
      <c r="RBG299" s="3"/>
      <c r="RBH299" s="3"/>
      <c r="RBI299" s="3"/>
      <c r="RBJ299" s="3"/>
      <c r="RBK299" s="3"/>
      <c r="RBL299" s="3"/>
      <c r="RBM299" s="3"/>
      <c r="RBN299" s="3"/>
      <c r="RBO299" s="3"/>
      <c r="RBP299" s="3"/>
      <c r="RBQ299" s="3"/>
      <c r="RBR299" s="3"/>
      <c r="RBS299" s="3"/>
      <c r="RBT299" s="3"/>
      <c r="RBU299" s="3"/>
      <c r="RBV299" s="3"/>
      <c r="RBW299" s="3"/>
      <c r="RBX299" s="3"/>
      <c r="RBY299" s="3"/>
      <c r="RBZ299" s="3"/>
      <c r="RCA299" s="3"/>
      <c r="RCB299" s="3"/>
      <c r="RCC299" s="3"/>
      <c r="RCD299" s="3"/>
      <c r="RCE299" s="3"/>
      <c r="RCF299" s="3"/>
      <c r="RCG299" s="3"/>
      <c r="RCH299" s="3"/>
      <c r="RCI299" s="3"/>
      <c r="RCJ299" s="3"/>
      <c r="RCK299" s="3"/>
      <c r="RCL299" s="3"/>
      <c r="RCM299" s="3"/>
      <c r="RCN299" s="3"/>
      <c r="RCO299" s="3"/>
      <c r="RCP299" s="3"/>
      <c r="RCQ299" s="3"/>
      <c r="RCR299" s="3"/>
      <c r="RCS299" s="3"/>
      <c r="RCT299" s="3"/>
      <c r="RCU299" s="3"/>
      <c r="RCV299" s="3"/>
      <c r="RCW299" s="3"/>
      <c r="RCX299" s="3"/>
      <c r="RCY299" s="3"/>
      <c r="RCZ299" s="3"/>
      <c r="RDA299" s="3"/>
      <c r="RDB299" s="3"/>
      <c r="RDC299" s="3"/>
      <c r="RDD299" s="3"/>
      <c r="RDE299" s="3"/>
      <c r="RDF299" s="3"/>
      <c r="RDG299" s="3"/>
      <c r="RDH299" s="3"/>
      <c r="RDI299" s="3"/>
      <c r="RDJ299" s="3"/>
      <c r="RDK299" s="3"/>
      <c r="RDL299" s="3"/>
      <c r="RDM299" s="3"/>
      <c r="RDN299" s="3"/>
      <c r="RDO299" s="3"/>
      <c r="RDP299" s="3"/>
      <c r="RDQ299" s="3"/>
      <c r="RDR299" s="3"/>
      <c r="RDS299" s="3"/>
      <c r="RDT299" s="3"/>
      <c r="RDU299" s="3"/>
      <c r="RDV299" s="3"/>
      <c r="RDW299" s="3"/>
      <c r="RDX299" s="3"/>
      <c r="RDY299" s="3"/>
      <c r="RDZ299" s="3"/>
      <c r="REA299" s="3"/>
      <c r="REB299" s="3"/>
      <c r="REC299" s="3"/>
      <c r="RED299" s="3"/>
      <c r="REE299" s="3"/>
      <c r="REF299" s="3"/>
      <c r="REG299" s="3"/>
      <c r="REH299" s="3"/>
      <c r="REI299" s="3"/>
      <c r="REJ299" s="3"/>
      <c r="REK299" s="3"/>
      <c r="REL299" s="3"/>
      <c r="REM299" s="3"/>
      <c r="REN299" s="3"/>
      <c r="REO299" s="3"/>
      <c r="REP299" s="3"/>
      <c r="REQ299" s="3"/>
      <c r="RER299" s="3"/>
      <c r="RES299" s="3"/>
      <c r="RET299" s="3"/>
      <c r="REU299" s="3"/>
      <c r="REV299" s="3"/>
      <c r="REW299" s="3"/>
      <c r="REX299" s="3"/>
      <c r="REY299" s="3"/>
      <c r="REZ299" s="3"/>
      <c r="RFA299" s="3"/>
      <c r="RFB299" s="3"/>
      <c r="RFC299" s="3"/>
      <c r="RFD299" s="3"/>
      <c r="RFE299" s="3"/>
      <c r="RFF299" s="3"/>
      <c r="RFG299" s="3"/>
      <c r="RFH299" s="3"/>
      <c r="RFI299" s="3"/>
      <c r="RFJ299" s="3"/>
      <c r="RFK299" s="3"/>
      <c r="RFL299" s="3"/>
      <c r="RFM299" s="3"/>
      <c r="RFN299" s="3"/>
      <c r="RFO299" s="3"/>
      <c r="RFP299" s="3"/>
      <c r="RFQ299" s="3"/>
      <c r="RFR299" s="3"/>
      <c r="RFS299" s="3"/>
      <c r="RFT299" s="3"/>
      <c r="RFU299" s="3"/>
      <c r="RFV299" s="3"/>
      <c r="RFW299" s="3"/>
      <c r="RFX299" s="3"/>
      <c r="RFY299" s="3"/>
      <c r="RFZ299" s="3"/>
      <c r="RGA299" s="3"/>
      <c r="RGB299" s="3"/>
      <c r="RGC299" s="3"/>
      <c r="RGD299" s="3"/>
      <c r="RGE299" s="3"/>
      <c r="RGF299" s="3"/>
      <c r="RGG299" s="3"/>
      <c r="RGH299" s="3"/>
      <c r="RGI299" s="3"/>
      <c r="RGJ299" s="3"/>
      <c r="RGK299" s="3"/>
      <c r="RGL299" s="3"/>
      <c r="RGM299" s="3"/>
      <c r="RGN299" s="3"/>
      <c r="RGO299" s="3"/>
      <c r="RGP299" s="3"/>
      <c r="RGQ299" s="3"/>
      <c r="RGR299" s="3"/>
      <c r="RGS299" s="3"/>
      <c r="RGT299" s="3"/>
      <c r="RGU299" s="3"/>
      <c r="RGV299" s="3"/>
      <c r="RGW299" s="3"/>
      <c r="RGX299" s="3"/>
      <c r="RGY299" s="3"/>
      <c r="RGZ299" s="3"/>
      <c r="RHA299" s="3"/>
      <c r="RHB299" s="3"/>
      <c r="RHC299" s="3"/>
      <c r="RHD299" s="3"/>
      <c r="RHE299" s="3"/>
      <c r="RHF299" s="3"/>
      <c r="RHG299" s="3"/>
      <c r="RHH299" s="3"/>
      <c r="RHI299" s="3"/>
      <c r="RHJ299" s="3"/>
      <c r="RHK299" s="3"/>
      <c r="RHL299" s="3"/>
      <c r="RHM299" s="3"/>
      <c r="RHN299" s="3"/>
      <c r="RHO299" s="3"/>
      <c r="RHP299" s="3"/>
      <c r="RHQ299" s="3"/>
      <c r="RHR299" s="3"/>
      <c r="RHS299" s="3"/>
      <c r="RHT299" s="3"/>
      <c r="RHU299" s="3"/>
      <c r="RHV299" s="3"/>
      <c r="RHW299" s="3"/>
      <c r="RHX299" s="3"/>
      <c r="RHY299" s="3"/>
      <c r="RHZ299" s="3"/>
      <c r="RIA299" s="3"/>
      <c r="RIB299" s="3"/>
      <c r="RIC299" s="3"/>
      <c r="RID299" s="3"/>
      <c r="RIE299" s="3"/>
      <c r="RIF299" s="3"/>
      <c r="RIG299" s="3"/>
      <c r="RIH299" s="3"/>
      <c r="RII299" s="3"/>
      <c r="RIJ299" s="3"/>
      <c r="RIK299" s="3"/>
      <c r="RIL299" s="3"/>
      <c r="RIM299" s="3"/>
      <c r="RIN299" s="3"/>
      <c r="RIO299" s="3"/>
      <c r="RIP299" s="3"/>
      <c r="RIQ299" s="3"/>
      <c r="RIR299" s="3"/>
      <c r="RIS299" s="3"/>
      <c r="RIT299" s="3"/>
      <c r="RIU299" s="3"/>
      <c r="RIV299" s="3"/>
      <c r="RIW299" s="3"/>
      <c r="RIX299" s="3"/>
      <c r="RIY299" s="3"/>
      <c r="RIZ299" s="3"/>
      <c r="RJA299" s="3"/>
      <c r="RJB299" s="3"/>
      <c r="RJC299" s="3"/>
      <c r="RJD299" s="3"/>
      <c r="RJE299" s="3"/>
      <c r="RJF299" s="3"/>
      <c r="RJG299" s="3"/>
      <c r="RJH299" s="3"/>
      <c r="RJI299" s="3"/>
      <c r="RJJ299" s="3"/>
      <c r="RJK299" s="3"/>
      <c r="RJL299" s="3"/>
      <c r="RJM299" s="3"/>
      <c r="RJN299" s="3"/>
      <c r="RJO299" s="3"/>
      <c r="RJP299" s="3"/>
      <c r="RJQ299" s="3"/>
      <c r="RJR299" s="3"/>
      <c r="RJS299" s="3"/>
      <c r="RJT299" s="3"/>
      <c r="RJU299" s="3"/>
      <c r="RJV299" s="3"/>
      <c r="RJW299" s="3"/>
      <c r="RJX299" s="3"/>
      <c r="RJY299" s="3"/>
      <c r="RJZ299" s="3"/>
      <c r="RKA299" s="3"/>
      <c r="RKB299" s="3"/>
      <c r="RKC299" s="3"/>
      <c r="RKD299" s="3"/>
      <c r="RKE299" s="3"/>
      <c r="RKF299" s="3"/>
      <c r="RKG299" s="3"/>
      <c r="RKH299" s="3"/>
      <c r="RKI299" s="3"/>
      <c r="RKJ299" s="3"/>
      <c r="RKK299" s="3"/>
      <c r="RKL299" s="3"/>
      <c r="RKM299" s="3"/>
      <c r="RKN299" s="3"/>
      <c r="RKO299" s="3"/>
      <c r="RKP299" s="3"/>
      <c r="RKQ299" s="3"/>
      <c r="RKR299" s="3"/>
      <c r="RKS299" s="3"/>
      <c r="RKT299" s="3"/>
      <c r="RKU299" s="3"/>
      <c r="RKV299" s="3"/>
      <c r="RKW299" s="3"/>
      <c r="RKX299" s="3"/>
      <c r="RKY299" s="3"/>
      <c r="RKZ299" s="3"/>
      <c r="RLA299" s="3"/>
      <c r="RLB299" s="3"/>
      <c r="RLC299" s="3"/>
      <c r="RLD299" s="3"/>
      <c r="RLE299" s="3"/>
      <c r="RLF299" s="3"/>
      <c r="RLG299" s="3"/>
      <c r="RLH299" s="3"/>
      <c r="RLI299" s="3"/>
      <c r="RLJ299" s="3"/>
      <c r="RLK299" s="3"/>
      <c r="RLL299" s="3"/>
      <c r="RLM299" s="3"/>
      <c r="RLN299" s="3"/>
      <c r="RLO299" s="3"/>
      <c r="RLP299" s="3"/>
      <c r="RLQ299" s="3"/>
      <c r="RLR299" s="3"/>
      <c r="RLS299" s="3"/>
      <c r="RLT299" s="3"/>
      <c r="RLU299" s="3"/>
      <c r="RLV299" s="3"/>
      <c r="RLW299" s="3"/>
      <c r="RLX299" s="3"/>
      <c r="RLY299" s="3"/>
      <c r="RLZ299" s="3"/>
      <c r="RMA299" s="3"/>
      <c r="RMB299" s="3"/>
      <c r="RMC299" s="3"/>
      <c r="RMD299" s="3"/>
      <c r="RME299" s="3"/>
      <c r="RMF299" s="3"/>
      <c r="RMG299" s="3"/>
      <c r="RMH299" s="3"/>
      <c r="RMI299" s="3"/>
      <c r="RMJ299" s="3"/>
      <c r="RMK299" s="3"/>
      <c r="RML299" s="3"/>
      <c r="RMM299" s="3"/>
      <c r="RMN299" s="3"/>
      <c r="RMO299" s="3"/>
      <c r="RMP299" s="3"/>
      <c r="RMQ299" s="3"/>
      <c r="RMR299" s="3"/>
      <c r="RMS299" s="3"/>
      <c r="RMT299" s="3"/>
      <c r="RMU299" s="3"/>
      <c r="RMV299" s="3"/>
      <c r="RMW299" s="3"/>
      <c r="RMX299" s="3"/>
      <c r="RMY299" s="3"/>
      <c r="RMZ299" s="3"/>
      <c r="RNA299" s="3"/>
      <c r="RNB299" s="3"/>
      <c r="RNC299" s="3"/>
      <c r="RND299" s="3"/>
      <c r="RNE299" s="3"/>
      <c r="RNF299" s="3"/>
      <c r="RNG299" s="3"/>
      <c r="RNH299" s="3"/>
      <c r="RNI299" s="3"/>
      <c r="RNJ299" s="3"/>
      <c r="RNK299" s="3"/>
      <c r="RNL299" s="3"/>
      <c r="RNM299" s="3"/>
      <c r="RNN299" s="3"/>
      <c r="RNO299" s="3"/>
      <c r="RNP299" s="3"/>
      <c r="RNQ299" s="3"/>
      <c r="RNR299" s="3"/>
      <c r="RNS299" s="3"/>
      <c r="RNT299" s="3"/>
      <c r="RNU299" s="3"/>
      <c r="RNV299" s="3"/>
      <c r="RNW299" s="3"/>
      <c r="RNX299" s="3"/>
      <c r="RNY299" s="3"/>
      <c r="RNZ299" s="3"/>
      <c r="ROA299" s="3"/>
      <c r="ROB299" s="3"/>
      <c r="ROC299" s="3"/>
      <c r="ROD299" s="3"/>
      <c r="ROE299" s="3"/>
      <c r="ROF299" s="3"/>
      <c r="ROG299" s="3"/>
      <c r="ROH299" s="3"/>
      <c r="ROI299" s="3"/>
      <c r="ROJ299" s="3"/>
      <c r="ROK299" s="3"/>
      <c r="ROL299" s="3"/>
      <c r="ROM299" s="3"/>
      <c r="RON299" s="3"/>
      <c r="ROO299" s="3"/>
      <c r="ROP299" s="3"/>
      <c r="ROQ299" s="3"/>
      <c r="ROR299" s="3"/>
      <c r="ROS299" s="3"/>
      <c r="ROT299" s="3"/>
      <c r="ROU299" s="3"/>
      <c r="ROV299" s="3"/>
      <c r="ROW299" s="3"/>
      <c r="ROX299" s="3"/>
      <c r="ROY299" s="3"/>
      <c r="ROZ299" s="3"/>
      <c r="RPA299" s="3"/>
      <c r="RPB299" s="3"/>
      <c r="RPC299" s="3"/>
      <c r="RPD299" s="3"/>
      <c r="RPE299" s="3"/>
      <c r="RPF299" s="3"/>
      <c r="RPG299" s="3"/>
      <c r="RPH299" s="3"/>
      <c r="RPI299" s="3"/>
      <c r="RPJ299" s="3"/>
      <c r="RPK299" s="3"/>
      <c r="RPL299" s="3"/>
      <c r="RPM299" s="3"/>
      <c r="RPN299" s="3"/>
      <c r="RPO299" s="3"/>
      <c r="RPP299" s="3"/>
      <c r="RPQ299" s="3"/>
      <c r="RPR299" s="3"/>
      <c r="RPS299" s="3"/>
      <c r="RPT299" s="3"/>
      <c r="RPU299" s="3"/>
      <c r="RPV299" s="3"/>
      <c r="RPW299" s="3"/>
      <c r="RPX299" s="3"/>
      <c r="RPY299" s="3"/>
      <c r="RPZ299" s="3"/>
      <c r="RQA299" s="3"/>
      <c r="RQB299" s="3"/>
      <c r="RQC299" s="3"/>
      <c r="RQD299" s="3"/>
      <c r="RQE299" s="3"/>
      <c r="RQF299" s="3"/>
      <c r="RQG299" s="3"/>
      <c r="RQH299" s="3"/>
      <c r="RQI299" s="3"/>
      <c r="RQJ299" s="3"/>
      <c r="RQK299" s="3"/>
      <c r="RQL299" s="3"/>
      <c r="RQM299" s="3"/>
      <c r="RQN299" s="3"/>
      <c r="RQO299" s="3"/>
      <c r="RQP299" s="3"/>
      <c r="RQQ299" s="3"/>
      <c r="RQR299" s="3"/>
      <c r="RQS299" s="3"/>
      <c r="RQT299" s="3"/>
      <c r="RQU299" s="3"/>
      <c r="RQV299" s="3"/>
      <c r="RQW299" s="3"/>
      <c r="RQX299" s="3"/>
      <c r="RQY299" s="3"/>
      <c r="RQZ299" s="3"/>
      <c r="RRA299" s="3"/>
      <c r="RRB299" s="3"/>
      <c r="RRC299" s="3"/>
      <c r="RRD299" s="3"/>
      <c r="RRE299" s="3"/>
      <c r="RRF299" s="3"/>
      <c r="RRG299" s="3"/>
      <c r="RRH299" s="3"/>
      <c r="RRI299" s="3"/>
      <c r="RRJ299" s="3"/>
      <c r="RRK299" s="3"/>
      <c r="RRL299" s="3"/>
      <c r="RRM299" s="3"/>
      <c r="RRN299" s="3"/>
      <c r="RRO299" s="3"/>
      <c r="RRP299" s="3"/>
      <c r="RRQ299" s="3"/>
      <c r="RRR299" s="3"/>
      <c r="RRS299" s="3"/>
      <c r="RRT299" s="3"/>
      <c r="RRU299" s="3"/>
      <c r="RRV299" s="3"/>
      <c r="RRW299" s="3"/>
      <c r="RRX299" s="3"/>
      <c r="RRY299" s="3"/>
      <c r="RRZ299" s="3"/>
      <c r="RSA299" s="3"/>
      <c r="RSB299" s="3"/>
      <c r="RSC299" s="3"/>
      <c r="RSD299" s="3"/>
      <c r="RSE299" s="3"/>
      <c r="RSF299" s="3"/>
      <c r="RSG299" s="3"/>
      <c r="RSH299" s="3"/>
      <c r="RSI299" s="3"/>
      <c r="RSJ299" s="3"/>
      <c r="RSK299" s="3"/>
      <c r="RSL299" s="3"/>
      <c r="RSM299" s="3"/>
      <c r="RSN299" s="3"/>
      <c r="RSO299" s="3"/>
      <c r="RSP299" s="3"/>
      <c r="RSQ299" s="3"/>
      <c r="RSR299" s="3"/>
      <c r="RSS299" s="3"/>
      <c r="RST299" s="3"/>
      <c r="RSU299" s="3"/>
      <c r="RSV299" s="3"/>
      <c r="RSW299" s="3"/>
      <c r="RSX299" s="3"/>
      <c r="RSY299" s="3"/>
      <c r="RSZ299" s="3"/>
      <c r="RTA299" s="3"/>
      <c r="RTB299" s="3"/>
      <c r="RTC299" s="3"/>
      <c r="RTD299" s="3"/>
      <c r="RTE299" s="3"/>
      <c r="RTF299" s="3"/>
      <c r="RTG299" s="3"/>
      <c r="RTH299" s="3"/>
      <c r="RTI299" s="3"/>
      <c r="RTJ299" s="3"/>
      <c r="RTK299" s="3"/>
      <c r="RTL299" s="3"/>
      <c r="RTM299" s="3"/>
      <c r="RTN299" s="3"/>
      <c r="RTO299" s="3"/>
      <c r="RTP299" s="3"/>
      <c r="RTQ299" s="3"/>
      <c r="RTR299" s="3"/>
      <c r="RTS299" s="3"/>
      <c r="RTT299" s="3"/>
      <c r="RTU299" s="3"/>
      <c r="RTV299" s="3"/>
      <c r="RTW299" s="3"/>
      <c r="RTX299" s="3"/>
      <c r="RTY299" s="3"/>
      <c r="RTZ299" s="3"/>
      <c r="RUA299" s="3"/>
      <c r="RUB299" s="3"/>
      <c r="RUC299" s="3"/>
      <c r="RUD299" s="3"/>
      <c r="RUE299" s="3"/>
      <c r="RUF299" s="3"/>
      <c r="RUG299" s="3"/>
      <c r="RUH299" s="3"/>
      <c r="RUI299" s="3"/>
      <c r="RUJ299" s="3"/>
      <c r="RUK299" s="3"/>
      <c r="RUL299" s="3"/>
      <c r="RUM299" s="3"/>
      <c r="RUN299" s="3"/>
      <c r="RUO299" s="3"/>
      <c r="RUP299" s="3"/>
      <c r="RUQ299" s="3"/>
      <c r="RUR299" s="3"/>
      <c r="RUS299" s="3"/>
      <c r="RUT299" s="3"/>
      <c r="RUU299" s="3"/>
      <c r="RUV299" s="3"/>
      <c r="RUW299" s="3"/>
      <c r="RUX299" s="3"/>
      <c r="RUY299" s="3"/>
      <c r="RUZ299" s="3"/>
      <c r="RVA299" s="3"/>
      <c r="RVB299" s="3"/>
      <c r="RVC299" s="3"/>
      <c r="RVD299" s="3"/>
      <c r="RVE299" s="3"/>
      <c r="RVF299" s="3"/>
      <c r="RVG299" s="3"/>
      <c r="RVH299" s="3"/>
      <c r="RVI299" s="3"/>
      <c r="RVJ299" s="3"/>
      <c r="RVK299" s="3"/>
      <c r="RVL299" s="3"/>
      <c r="RVM299" s="3"/>
      <c r="RVN299" s="3"/>
      <c r="RVO299" s="3"/>
      <c r="RVP299" s="3"/>
      <c r="RVQ299" s="3"/>
      <c r="RVR299" s="3"/>
      <c r="RVS299" s="3"/>
      <c r="RVT299" s="3"/>
      <c r="RVU299" s="3"/>
      <c r="RVV299" s="3"/>
      <c r="RVW299" s="3"/>
      <c r="RVX299" s="3"/>
      <c r="RVY299" s="3"/>
      <c r="RVZ299" s="3"/>
      <c r="RWA299" s="3"/>
      <c r="RWB299" s="3"/>
      <c r="RWC299" s="3"/>
      <c r="RWD299" s="3"/>
      <c r="RWE299" s="3"/>
      <c r="RWF299" s="3"/>
      <c r="RWG299" s="3"/>
      <c r="RWH299" s="3"/>
      <c r="RWI299" s="3"/>
      <c r="RWJ299" s="3"/>
      <c r="RWK299" s="3"/>
      <c r="RWL299" s="3"/>
      <c r="RWM299" s="3"/>
      <c r="RWN299" s="3"/>
      <c r="RWO299" s="3"/>
      <c r="RWP299" s="3"/>
      <c r="RWQ299" s="3"/>
      <c r="RWR299" s="3"/>
      <c r="RWS299" s="3"/>
      <c r="RWT299" s="3"/>
      <c r="RWU299" s="3"/>
      <c r="RWV299" s="3"/>
      <c r="RWW299" s="3"/>
      <c r="RWX299" s="3"/>
      <c r="RWY299" s="3"/>
      <c r="RWZ299" s="3"/>
      <c r="RXA299" s="3"/>
      <c r="RXB299" s="3"/>
      <c r="RXC299" s="3"/>
      <c r="RXD299" s="3"/>
      <c r="RXE299" s="3"/>
      <c r="RXF299" s="3"/>
      <c r="RXG299" s="3"/>
      <c r="RXH299" s="3"/>
      <c r="RXI299" s="3"/>
      <c r="RXJ299" s="3"/>
      <c r="RXK299" s="3"/>
      <c r="RXL299" s="3"/>
      <c r="RXM299" s="3"/>
      <c r="RXN299" s="3"/>
      <c r="RXO299" s="3"/>
      <c r="RXP299" s="3"/>
      <c r="RXQ299" s="3"/>
      <c r="RXR299" s="3"/>
      <c r="RXS299" s="3"/>
      <c r="RXT299" s="3"/>
      <c r="RXU299" s="3"/>
      <c r="RXV299" s="3"/>
      <c r="RXW299" s="3"/>
      <c r="RXX299" s="3"/>
      <c r="RXY299" s="3"/>
      <c r="RXZ299" s="3"/>
      <c r="RYA299" s="3"/>
      <c r="RYB299" s="3"/>
      <c r="RYC299" s="3"/>
      <c r="RYD299" s="3"/>
      <c r="RYE299" s="3"/>
      <c r="RYF299" s="3"/>
      <c r="RYG299" s="3"/>
      <c r="RYH299" s="3"/>
      <c r="RYI299" s="3"/>
      <c r="RYJ299" s="3"/>
      <c r="RYK299" s="3"/>
      <c r="RYL299" s="3"/>
      <c r="RYM299" s="3"/>
      <c r="RYN299" s="3"/>
      <c r="RYO299" s="3"/>
      <c r="RYP299" s="3"/>
      <c r="RYQ299" s="3"/>
      <c r="RYR299" s="3"/>
      <c r="RYS299" s="3"/>
      <c r="RYT299" s="3"/>
      <c r="RYU299" s="3"/>
      <c r="RYV299" s="3"/>
      <c r="RYW299" s="3"/>
      <c r="RYX299" s="3"/>
      <c r="RYY299" s="3"/>
      <c r="RYZ299" s="3"/>
      <c r="RZA299" s="3"/>
      <c r="RZB299" s="3"/>
      <c r="RZC299" s="3"/>
      <c r="RZD299" s="3"/>
      <c r="RZE299" s="3"/>
      <c r="RZF299" s="3"/>
      <c r="RZG299" s="3"/>
      <c r="RZH299" s="3"/>
      <c r="RZI299" s="3"/>
      <c r="RZJ299" s="3"/>
      <c r="RZK299" s="3"/>
      <c r="RZL299" s="3"/>
      <c r="RZM299" s="3"/>
      <c r="RZN299" s="3"/>
      <c r="RZO299" s="3"/>
      <c r="RZP299" s="3"/>
      <c r="RZQ299" s="3"/>
      <c r="RZR299" s="3"/>
      <c r="RZS299" s="3"/>
      <c r="RZT299" s="3"/>
      <c r="RZU299" s="3"/>
      <c r="RZV299" s="3"/>
      <c r="RZW299" s="3"/>
      <c r="RZX299" s="3"/>
      <c r="RZY299" s="3"/>
      <c r="RZZ299" s="3"/>
      <c r="SAA299" s="3"/>
      <c r="SAB299" s="3"/>
      <c r="SAC299" s="3"/>
      <c r="SAD299" s="3"/>
      <c r="SAE299" s="3"/>
      <c r="SAF299" s="3"/>
      <c r="SAG299" s="3"/>
      <c r="SAH299" s="3"/>
      <c r="SAI299" s="3"/>
      <c r="SAJ299" s="3"/>
      <c r="SAK299" s="3"/>
      <c r="SAL299" s="3"/>
      <c r="SAM299" s="3"/>
      <c r="SAN299" s="3"/>
      <c r="SAO299" s="3"/>
      <c r="SAP299" s="3"/>
      <c r="SAQ299" s="3"/>
      <c r="SAR299" s="3"/>
      <c r="SAS299" s="3"/>
      <c r="SAT299" s="3"/>
      <c r="SAU299" s="3"/>
      <c r="SAV299" s="3"/>
      <c r="SAW299" s="3"/>
      <c r="SAX299" s="3"/>
      <c r="SAY299" s="3"/>
      <c r="SAZ299" s="3"/>
      <c r="SBA299" s="3"/>
      <c r="SBB299" s="3"/>
      <c r="SBC299" s="3"/>
      <c r="SBD299" s="3"/>
      <c r="SBE299" s="3"/>
      <c r="SBF299" s="3"/>
      <c r="SBG299" s="3"/>
      <c r="SBH299" s="3"/>
      <c r="SBI299" s="3"/>
      <c r="SBJ299" s="3"/>
      <c r="SBK299" s="3"/>
      <c r="SBL299" s="3"/>
      <c r="SBM299" s="3"/>
      <c r="SBN299" s="3"/>
      <c r="SBO299" s="3"/>
      <c r="SBP299" s="3"/>
      <c r="SBQ299" s="3"/>
      <c r="SBR299" s="3"/>
      <c r="SBS299" s="3"/>
      <c r="SBT299" s="3"/>
      <c r="SBU299" s="3"/>
      <c r="SBV299" s="3"/>
      <c r="SBW299" s="3"/>
      <c r="SBX299" s="3"/>
      <c r="SBY299" s="3"/>
      <c r="SBZ299" s="3"/>
      <c r="SCA299" s="3"/>
      <c r="SCB299" s="3"/>
      <c r="SCC299" s="3"/>
      <c r="SCD299" s="3"/>
      <c r="SCE299" s="3"/>
      <c r="SCF299" s="3"/>
      <c r="SCG299" s="3"/>
      <c r="SCH299" s="3"/>
      <c r="SCI299" s="3"/>
      <c r="SCJ299" s="3"/>
      <c r="SCK299" s="3"/>
      <c r="SCL299" s="3"/>
      <c r="SCM299" s="3"/>
      <c r="SCN299" s="3"/>
      <c r="SCO299" s="3"/>
      <c r="SCP299" s="3"/>
      <c r="SCQ299" s="3"/>
      <c r="SCR299" s="3"/>
      <c r="SCS299" s="3"/>
      <c r="SCT299" s="3"/>
      <c r="SCU299" s="3"/>
      <c r="SCV299" s="3"/>
      <c r="SCW299" s="3"/>
      <c r="SCX299" s="3"/>
      <c r="SCY299" s="3"/>
      <c r="SCZ299" s="3"/>
      <c r="SDA299" s="3"/>
      <c r="SDB299" s="3"/>
      <c r="SDC299" s="3"/>
      <c r="SDD299" s="3"/>
      <c r="SDE299" s="3"/>
      <c r="SDF299" s="3"/>
      <c r="SDG299" s="3"/>
      <c r="SDH299" s="3"/>
      <c r="SDI299" s="3"/>
      <c r="SDJ299" s="3"/>
      <c r="SDK299" s="3"/>
      <c r="SDL299" s="3"/>
      <c r="SDM299" s="3"/>
      <c r="SDN299" s="3"/>
      <c r="SDO299" s="3"/>
      <c r="SDP299" s="3"/>
      <c r="SDQ299" s="3"/>
      <c r="SDR299" s="3"/>
      <c r="SDS299" s="3"/>
      <c r="SDT299" s="3"/>
      <c r="SDU299" s="3"/>
      <c r="SDV299" s="3"/>
      <c r="SDW299" s="3"/>
      <c r="SDX299" s="3"/>
      <c r="SDY299" s="3"/>
      <c r="SDZ299" s="3"/>
      <c r="SEA299" s="3"/>
      <c r="SEB299" s="3"/>
      <c r="SEC299" s="3"/>
      <c r="SED299" s="3"/>
      <c r="SEE299" s="3"/>
      <c r="SEF299" s="3"/>
      <c r="SEG299" s="3"/>
      <c r="SEH299" s="3"/>
      <c r="SEI299" s="3"/>
      <c r="SEJ299" s="3"/>
      <c r="SEK299" s="3"/>
      <c r="SEL299" s="3"/>
      <c r="SEM299" s="3"/>
      <c r="SEN299" s="3"/>
      <c r="SEO299" s="3"/>
      <c r="SEP299" s="3"/>
      <c r="SEQ299" s="3"/>
      <c r="SER299" s="3"/>
      <c r="SES299" s="3"/>
      <c r="SET299" s="3"/>
      <c r="SEU299" s="3"/>
      <c r="SEV299" s="3"/>
      <c r="SEW299" s="3"/>
      <c r="SEX299" s="3"/>
      <c r="SEY299" s="3"/>
      <c r="SEZ299" s="3"/>
      <c r="SFA299" s="3"/>
      <c r="SFB299" s="3"/>
      <c r="SFC299" s="3"/>
      <c r="SFD299" s="3"/>
      <c r="SFE299" s="3"/>
      <c r="SFF299" s="3"/>
      <c r="SFG299" s="3"/>
      <c r="SFH299" s="3"/>
      <c r="SFI299" s="3"/>
      <c r="SFJ299" s="3"/>
      <c r="SFK299" s="3"/>
      <c r="SFL299" s="3"/>
      <c r="SFM299" s="3"/>
      <c r="SFN299" s="3"/>
      <c r="SFO299" s="3"/>
      <c r="SFP299" s="3"/>
      <c r="SFQ299" s="3"/>
      <c r="SFR299" s="3"/>
      <c r="SFS299" s="3"/>
      <c r="SFT299" s="3"/>
      <c r="SFU299" s="3"/>
      <c r="SFV299" s="3"/>
      <c r="SFW299" s="3"/>
      <c r="SFX299" s="3"/>
      <c r="SFY299" s="3"/>
      <c r="SFZ299" s="3"/>
      <c r="SGA299" s="3"/>
      <c r="SGB299" s="3"/>
      <c r="SGC299" s="3"/>
      <c r="SGD299" s="3"/>
      <c r="SGE299" s="3"/>
      <c r="SGF299" s="3"/>
      <c r="SGG299" s="3"/>
      <c r="SGH299" s="3"/>
      <c r="SGI299" s="3"/>
      <c r="SGJ299" s="3"/>
      <c r="SGK299" s="3"/>
      <c r="SGL299" s="3"/>
      <c r="SGM299" s="3"/>
      <c r="SGN299" s="3"/>
      <c r="SGO299" s="3"/>
      <c r="SGP299" s="3"/>
      <c r="SGQ299" s="3"/>
      <c r="SGR299" s="3"/>
      <c r="SGS299" s="3"/>
      <c r="SGT299" s="3"/>
      <c r="SGU299" s="3"/>
      <c r="SGV299" s="3"/>
      <c r="SGW299" s="3"/>
      <c r="SGX299" s="3"/>
      <c r="SGY299" s="3"/>
      <c r="SGZ299" s="3"/>
      <c r="SHA299" s="3"/>
      <c r="SHB299" s="3"/>
      <c r="SHC299" s="3"/>
      <c r="SHD299" s="3"/>
      <c r="SHE299" s="3"/>
      <c r="SHF299" s="3"/>
      <c r="SHG299" s="3"/>
      <c r="SHH299" s="3"/>
      <c r="SHI299" s="3"/>
      <c r="SHJ299" s="3"/>
      <c r="SHK299" s="3"/>
      <c r="SHL299" s="3"/>
      <c r="SHM299" s="3"/>
      <c r="SHN299" s="3"/>
      <c r="SHO299" s="3"/>
      <c r="SHP299" s="3"/>
      <c r="SHQ299" s="3"/>
      <c r="SHR299" s="3"/>
      <c r="SHS299" s="3"/>
      <c r="SHT299" s="3"/>
      <c r="SHU299" s="3"/>
      <c r="SHV299" s="3"/>
      <c r="SHW299" s="3"/>
      <c r="SHX299" s="3"/>
      <c r="SHY299" s="3"/>
      <c r="SHZ299" s="3"/>
      <c r="SIA299" s="3"/>
      <c r="SIB299" s="3"/>
      <c r="SIC299" s="3"/>
      <c r="SID299" s="3"/>
      <c r="SIE299" s="3"/>
      <c r="SIF299" s="3"/>
      <c r="SIG299" s="3"/>
      <c r="SIH299" s="3"/>
      <c r="SII299" s="3"/>
      <c r="SIJ299" s="3"/>
      <c r="SIK299" s="3"/>
      <c r="SIL299" s="3"/>
      <c r="SIM299" s="3"/>
      <c r="SIN299" s="3"/>
      <c r="SIO299" s="3"/>
      <c r="SIP299" s="3"/>
      <c r="SIQ299" s="3"/>
      <c r="SIR299" s="3"/>
      <c r="SIS299" s="3"/>
      <c r="SIT299" s="3"/>
      <c r="SIU299" s="3"/>
      <c r="SIV299" s="3"/>
      <c r="SIW299" s="3"/>
      <c r="SIX299" s="3"/>
      <c r="SIY299" s="3"/>
      <c r="SIZ299" s="3"/>
      <c r="SJA299" s="3"/>
      <c r="SJB299" s="3"/>
      <c r="SJC299" s="3"/>
      <c r="SJD299" s="3"/>
      <c r="SJE299" s="3"/>
      <c r="SJF299" s="3"/>
      <c r="SJG299" s="3"/>
      <c r="SJH299" s="3"/>
      <c r="SJI299" s="3"/>
      <c r="SJJ299" s="3"/>
      <c r="SJK299" s="3"/>
      <c r="SJL299" s="3"/>
      <c r="SJM299" s="3"/>
      <c r="SJN299" s="3"/>
      <c r="SJO299" s="3"/>
      <c r="SJP299" s="3"/>
      <c r="SJQ299" s="3"/>
      <c r="SJR299" s="3"/>
      <c r="SJS299" s="3"/>
      <c r="SJT299" s="3"/>
      <c r="SJU299" s="3"/>
      <c r="SJV299" s="3"/>
      <c r="SJW299" s="3"/>
      <c r="SJX299" s="3"/>
      <c r="SJY299" s="3"/>
      <c r="SJZ299" s="3"/>
      <c r="SKA299" s="3"/>
      <c r="SKB299" s="3"/>
      <c r="SKC299" s="3"/>
      <c r="SKD299" s="3"/>
      <c r="SKE299" s="3"/>
      <c r="SKF299" s="3"/>
      <c r="SKG299" s="3"/>
      <c r="SKH299" s="3"/>
      <c r="SKI299" s="3"/>
      <c r="SKJ299" s="3"/>
      <c r="SKK299" s="3"/>
      <c r="SKL299" s="3"/>
      <c r="SKM299" s="3"/>
      <c r="SKN299" s="3"/>
      <c r="SKO299" s="3"/>
      <c r="SKP299" s="3"/>
      <c r="SKQ299" s="3"/>
      <c r="SKR299" s="3"/>
      <c r="SKS299" s="3"/>
      <c r="SKT299" s="3"/>
      <c r="SKU299" s="3"/>
      <c r="SKV299" s="3"/>
      <c r="SKW299" s="3"/>
      <c r="SKX299" s="3"/>
      <c r="SKY299" s="3"/>
      <c r="SKZ299" s="3"/>
      <c r="SLA299" s="3"/>
      <c r="SLB299" s="3"/>
      <c r="SLC299" s="3"/>
      <c r="SLD299" s="3"/>
      <c r="SLE299" s="3"/>
      <c r="SLF299" s="3"/>
      <c r="SLG299" s="3"/>
      <c r="SLH299" s="3"/>
      <c r="SLI299" s="3"/>
      <c r="SLJ299" s="3"/>
      <c r="SLK299" s="3"/>
      <c r="SLL299" s="3"/>
      <c r="SLM299" s="3"/>
      <c r="SLN299" s="3"/>
      <c r="SLO299" s="3"/>
      <c r="SLP299" s="3"/>
      <c r="SLQ299" s="3"/>
      <c r="SLR299" s="3"/>
      <c r="SLS299" s="3"/>
      <c r="SLT299" s="3"/>
      <c r="SLU299" s="3"/>
      <c r="SLV299" s="3"/>
      <c r="SLW299" s="3"/>
      <c r="SLX299" s="3"/>
      <c r="SLY299" s="3"/>
      <c r="SLZ299" s="3"/>
      <c r="SMA299" s="3"/>
      <c r="SMB299" s="3"/>
      <c r="SMC299" s="3"/>
      <c r="SMD299" s="3"/>
      <c r="SME299" s="3"/>
      <c r="SMF299" s="3"/>
      <c r="SMG299" s="3"/>
      <c r="SMH299" s="3"/>
      <c r="SMI299" s="3"/>
      <c r="SMJ299" s="3"/>
      <c r="SMK299" s="3"/>
      <c r="SML299" s="3"/>
      <c r="SMM299" s="3"/>
      <c r="SMN299" s="3"/>
      <c r="SMO299" s="3"/>
      <c r="SMP299" s="3"/>
      <c r="SMQ299" s="3"/>
      <c r="SMR299" s="3"/>
      <c r="SMS299" s="3"/>
      <c r="SMT299" s="3"/>
      <c r="SMU299" s="3"/>
      <c r="SMV299" s="3"/>
      <c r="SMW299" s="3"/>
      <c r="SMX299" s="3"/>
      <c r="SMY299" s="3"/>
      <c r="SMZ299" s="3"/>
      <c r="SNA299" s="3"/>
      <c r="SNB299" s="3"/>
      <c r="SNC299" s="3"/>
      <c r="SND299" s="3"/>
      <c r="SNE299" s="3"/>
      <c r="SNF299" s="3"/>
      <c r="SNG299" s="3"/>
      <c r="SNH299" s="3"/>
      <c r="SNI299" s="3"/>
      <c r="SNJ299" s="3"/>
      <c r="SNK299" s="3"/>
      <c r="SNL299" s="3"/>
      <c r="SNM299" s="3"/>
      <c r="SNN299" s="3"/>
      <c r="SNO299" s="3"/>
      <c r="SNP299" s="3"/>
      <c r="SNQ299" s="3"/>
      <c r="SNR299" s="3"/>
      <c r="SNS299" s="3"/>
      <c r="SNT299" s="3"/>
      <c r="SNU299" s="3"/>
      <c r="SNV299" s="3"/>
      <c r="SNW299" s="3"/>
      <c r="SNX299" s="3"/>
      <c r="SNY299" s="3"/>
      <c r="SNZ299" s="3"/>
      <c r="SOA299" s="3"/>
      <c r="SOB299" s="3"/>
      <c r="SOC299" s="3"/>
      <c r="SOD299" s="3"/>
      <c r="SOE299" s="3"/>
      <c r="SOF299" s="3"/>
      <c r="SOG299" s="3"/>
      <c r="SOH299" s="3"/>
      <c r="SOI299" s="3"/>
      <c r="SOJ299" s="3"/>
      <c r="SOK299" s="3"/>
      <c r="SOL299" s="3"/>
      <c r="SOM299" s="3"/>
      <c r="SON299" s="3"/>
      <c r="SOO299" s="3"/>
      <c r="SOP299" s="3"/>
      <c r="SOQ299" s="3"/>
      <c r="SOR299" s="3"/>
      <c r="SOS299" s="3"/>
      <c r="SOT299" s="3"/>
      <c r="SOU299" s="3"/>
      <c r="SOV299" s="3"/>
      <c r="SOW299" s="3"/>
      <c r="SOX299" s="3"/>
      <c r="SOY299" s="3"/>
      <c r="SOZ299" s="3"/>
      <c r="SPA299" s="3"/>
      <c r="SPB299" s="3"/>
      <c r="SPC299" s="3"/>
      <c r="SPD299" s="3"/>
      <c r="SPE299" s="3"/>
      <c r="SPF299" s="3"/>
      <c r="SPG299" s="3"/>
      <c r="SPH299" s="3"/>
      <c r="SPI299" s="3"/>
      <c r="SPJ299" s="3"/>
      <c r="SPK299" s="3"/>
      <c r="SPL299" s="3"/>
      <c r="SPM299" s="3"/>
      <c r="SPN299" s="3"/>
      <c r="SPO299" s="3"/>
      <c r="SPP299" s="3"/>
      <c r="SPQ299" s="3"/>
      <c r="SPR299" s="3"/>
      <c r="SPS299" s="3"/>
      <c r="SPT299" s="3"/>
      <c r="SPU299" s="3"/>
      <c r="SPV299" s="3"/>
      <c r="SPW299" s="3"/>
      <c r="SPX299" s="3"/>
      <c r="SPY299" s="3"/>
      <c r="SPZ299" s="3"/>
      <c r="SQA299" s="3"/>
      <c r="SQB299" s="3"/>
      <c r="SQC299" s="3"/>
      <c r="SQD299" s="3"/>
      <c r="SQE299" s="3"/>
      <c r="SQF299" s="3"/>
      <c r="SQG299" s="3"/>
      <c r="SQH299" s="3"/>
      <c r="SQI299" s="3"/>
      <c r="SQJ299" s="3"/>
      <c r="SQK299" s="3"/>
      <c r="SQL299" s="3"/>
      <c r="SQM299" s="3"/>
      <c r="SQN299" s="3"/>
      <c r="SQO299" s="3"/>
      <c r="SQP299" s="3"/>
      <c r="SQQ299" s="3"/>
      <c r="SQR299" s="3"/>
      <c r="SQS299" s="3"/>
      <c r="SQT299" s="3"/>
      <c r="SQU299" s="3"/>
      <c r="SQV299" s="3"/>
      <c r="SQW299" s="3"/>
      <c r="SQX299" s="3"/>
      <c r="SQY299" s="3"/>
      <c r="SQZ299" s="3"/>
      <c r="SRA299" s="3"/>
      <c r="SRB299" s="3"/>
      <c r="SRC299" s="3"/>
      <c r="SRD299" s="3"/>
      <c r="SRE299" s="3"/>
      <c r="SRF299" s="3"/>
      <c r="SRG299" s="3"/>
      <c r="SRH299" s="3"/>
      <c r="SRI299" s="3"/>
      <c r="SRJ299" s="3"/>
      <c r="SRK299" s="3"/>
      <c r="SRL299" s="3"/>
      <c r="SRM299" s="3"/>
      <c r="SRN299" s="3"/>
      <c r="SRO299" s="3"/>
      <c r="SRP299" s="3"/>
      <c r="SRQ299" s="3"/>
      <c r="SRR299" s="3"/>
      <c r="SRS299" s="3"/>
      <c r="SRT299" s="3"/>
      <c r="SRU299" s="3"/>
      <c r="SRV299" s="3"/>
      <c r="SRW299" s="3"/>
      <c r="SRX299" s="3"/>
      <c r="SRY299" s="3"/>
      <c r="SRZ299" s="3"/>
      <c r="SSA299" s="3"/>
      <c r="SSB299" s="3"/>
      <c r="SSC299" s="3"/>
      <c r="SSD299" s="3"/>
      <c r="SSE299" s="3"/>
      <c r="SSF299" s="3"/>
      <c r="SSG299" s="3"/>
      <c r="SSH299" s="3"/>
      <c r="SSI299" s="3"/>
      <c r="SSJ299" s="3"/>
      <c r="SSK299" s="3"/>
      <c r="SSL299" s="3"/>
      <c r="SSM299" s="3"/>
      <c r="SSN299" s="3"/>
      <c r="SSO299" s="3"/>
      <c r="SSP299" s="3"/>
      <c r="SSQ299" s="3"/>
      <c r="SSR299" s="3"/>
      <c r="SSS299" s="3"/>
      <c r="SST299" s="3"/>
      <c r="SSU299" s="3"/>
      <c r="SSV299" s="3"/>
      <c r="SSW299" s="3"/>
      <c r="SSX299" s="3"/>
      <c r="SSY299" s="3"/>
      <c r="SSZ299" s="3"/>
      <c r="STA299" s="3"/>
      <c r="STB299" s="3"/>
      <c r="STC299" s="3"/>
      <c r="STD299" s="3"/>
      <c r="STE299" s="3"/>
      <c r="STF299" s="3"/>
      <c r="STG299" s="3"/>
      <c r="STH299" s="3"/>
      <c r="STI299" s="3"/>
      <c r="STJ299" s="3"/>
      <c r="STK299" s="3"/>
      <c r="STL299" s="3"/>
      <c r="STM299" s="3"/>
      <c r="STN299" s="3"/>
      <c r="STO299" s="3"/>
      <c r="STP299" s="3"/>
      <c r="STQ299" s="3"/>
      <c r="STR299" s="3"/>
      <c r="STS299" s="3"/>
      <c r="STT299" s="3"/>
      <c r="STU299" s="3"/>
      <c r="STV299" s="3"/>
      <c r="STW299" s="3"/>
      <c r="STX299" s="3"/>
      <c r="STY299" s="3"/>
      <c r="STZ299" s="3"/>
      <c r="SUA299" s="3"/>
      <c r="SUB299" s="3"/>
      <c r="SUC299" s="3"/>
      <c r="SUD299" s="3"/>
      <c r="SUE299" s="3"/>
      <c r="SUF299" s="3"/>
      <c r="SUG299" s="3"/>
      <c r="SUH299" s="3"/>
      <c r="SUI299" s="3"/>
      <c r="SUJ299" s="3"/>
      <c r="SUK299" s="3"/>
      <c r="SUL299" s="3"/>
      <c r="SUM299" s="3"/>
      <c r="SUN299" s="3"/>
      <c r="SUO299" s="3"/>
      <c r="SUP299" s="3"/>
      <c r="SUQ299" s="3"/>
      <c r="SUR299" s="3"/>
      <c r="SUS299" s="3"/>
      <c r="SUT299" s="3"/>
      <c r="SUU299" s="3"/>
      <c r="SUV299" s="3"/>
      <c r="SUW299" s="3"/>
      <c r="SUX299" s="3"/>
      <c r="SUY299" s="3"/>
      <c r="SUZ299" s="3"/>
      <c r="SVA299" s="3"/>
      <c r="SVB299" s="3"/>
      <c r="SVC299" s="3"/>
      <c r="SVD299" s="3"/>
      <c r="SVE299" s="3"/>
      <c r="SVF299" s="3"/>
      <c r="SVG299" s="3"/>
      <c r="SVH299" s="3"/>
      <c r="SVI299" s="3"/>
      <c r="SVJ299" s="3"/>
      <c r="SVK299" s="3"/>
      <c r="SVL299" s="3"/>
      <c r="SVM299" s="3"/>
      <c r="SVN299" s="3"/>
      <c r="SVO299" s="3"/>
      <c r="SVP299" s="3"/>
      <c r="SVQ299" s="3"/>
      <c r="SVR299" s="3"/>
      <c r="SVS299" s="3"/>
      <c r="SVT299" s="3"/>
      <c r="SVU299" s="3"/>
      <c r="SVV299" s="3"/>
      <c r="SVW299" s="3"/>
      <c r="SVX299" s="3"/>
      <c r="SVY299" s="3"/>
      <c r="SVZ299" s="3"/>
      <c r="SWA299" s="3"/>
      <c r="SWB299" s="3"/>
      <c r="SWC299" s="3"/>
      <c r="SWD299" s="3"/>
      <c r="SWE299" s="3"/>
      <c r="SWF299" s="3"/>
      <c r="SWG299" s="3"/>
      <c r="SWH299" s="3"/>
      <c r="SWI299" s="3"/>
      <c r="SWJ299" s="3"/>
      <c r="SWK299" s="3"/>
      <c r="SWL299" s="3"/>
      <c r="SWM299" s="3"/>
      <c r="SWN299" s="3"/>
      <c r="SWO299" s="3"/>
      <c r="SWP299" s="3"/>
      <c r="SWQ299" s="3"/>
      <c r="SWR299" s="3"/>
      <c r="SWS299" s="3"/>
      <c r="SWT299" s="3"/>
      <c r="SWU299" s="3"/>
      <c r="SWV299" s="3"/>
      <c r="SWW299" s="3"/>
      <c r="SWX299" s="3"/>
      <c r="SWY299" s="3"/>
      <c r="SWZ299" s="3"/>
      <c r="SXA299" s="3"/>
      <c r="SXB299" s="3"/>
      <c r="SXC299" s="3"/>
      <c r="SXD299" s="3"/>
      <c r="SXE299" s="3"/>
      <c r="SXF299" s="3"/>
      <c r="SXG299" s="3"/>
      <c r="SXH299" s="3"/>
      <c r="SXI299" s="3"/>
      <c r="SXJ299" s="3"/>
      <c r="SXK299" s="3"/>
      <c r="SXL299" s="3"/>
      <c r="SXM299" s="3"/>
      <c r="SXN299" s="3"/>
      <c r="SXO299" s="3"/>
      <c r="SXP299" s="3"/>
      <c r="SXQ299" s="3"/>
      <c r="SXR299" s="3"/>
      <c r="SXS299" s="3"/>
      <c r="SXT299" s="3"/>
      <c r="SXU299" s="3"/>
      <c r="SXV299" s="3"/>
      <c r="SXW299" s="3"/>
      <c r="SXX299" s="3"/>
      <c r="SXY299" s="3"/>
      <c r="SXZ299" s="3"/>
      <c r="SYA299" s="3"/>
      <c r="SYB299" s="3"/>
      <c r="SYC299" s="3"/>
      <c r="SYD299" s="3"/>
      <c r="SYE299" s="3"/>
      <c r="SYF299" s="3"/>
      <c r="SYG299" s="3"/>
      <c r="SYH299" s="3"/>
      <c r="SYI299" s="3"/>
      <c r="SYJ299" s="3"/>
      <c r="SYK299" s="3"/>
      <c r="SYL299" s="3"/>
      <c r="SYM299" s="3"/>
      <c r="SYN299" s="3"/>
      <c r="SYO299" s="3"/>
      <c r="SYP299" s="3"/>
      <c r="SYQ299" s="3"/>
      <c r="SYR299" s="3"/>
      <c r="SYS299" s="3"/>
      <c r="SYT299" s="3"/>
      <c r="SYU299" s="3"/>
      <c r="SYV299" s="3"/>
      <c r="SYW299" s="3"/>
      <c r="SYX299" s="3"/>
      <c r="SYY299" s="3"/>
      <c r="SYZ299" s="3"/>
      <c r="SZA299" s="3"/>
      <c r="SZB299" s="3"/>
      <c r="SZC299" s="3"/>
      <c r="SZD299" s="3"/>
      <c r="SZE299" s="3"/>
      <c r="SZF299" s="3"/>
      <c r="SZG299" s="3"/>
      <c r="SZH299" s="3"/>
      <c r="SZI299" s="3"/>
      <c r="SZJ299" s="3"/>
      <c r="SZK299" s="3"/>
      <c r="SZL299" s="3"/>
      <c r="SZM299" s="3"/>
      <c r="SZN299" s="3"/>
      <c r="SZO299" s="3"/>
      <c r="SZP299" s="3"/>
      <c r="SZQ299" s="3"/>
      <c r="SZR299" s="3"/>
      <c r="SZS299" s="3"/>
      <c r="SZT299" s="3"/>
      <c r="SZU299" s="3"/>
      <c r="SZV299" s="3"/>
      <c r="SZW299" s="3"/>
      <c r="SZX299" s="3"/>
      <c r="SZY299" s="3"/>
      <c r="SZZ299" s="3"/>
      <c r="TAA299" s="3"/>
      <c r="TAB299" s="3"/>
      <c r="TAC299" s="3"/>
      <c r="TAD299" s="3"/>
      <c r="TAE299" s="3"/>
      <c r="TAF299" s="3"/>
      <c r="TAG299" s="3"/>
      <c r="TAH299" s="3"/>
      <c r="TAI299" s="3"/>
      <c r="TAJ299" s="3"/>
      <c r="TAK299" s="3"/>
      <c r="TAL299" s="3"/>
      <c r="TAM299" s="3"/>
      <c r="TAN299" s="3"/>
      <c r="TAO299" s="3"/>
      <c r="TAP299" s="3"/>
      <c r="TAQ299" s="3"/>
      <c r="TAR299" s="3"/>
      <c r="TAS299" s="3"/>
      <c r="TAT299" s="3"/>
      <c r="TAU299" s="3"/>
      <c r="TAV299" s="3"/>
      <c r="TAW299" s="3"/>
      <c r="TAX299" s="3"/>
      <c r="TAY299" s="3"/>
      <c r="TAZ299" s="3"/>
      <c r="TBA299" s="3"/>
      <c r="TBB299" s="3"/>
      <c r="TBC299" s="3"/>
      <c r="TBD299" s="3"/>
      <c r="TBE299" s="3"/>
      <c r="TBF299" s="3"/>
      <c r="TBG299" s="3"/>
      <c r="TBH299" s="3"/>
      <c r="TBI299" s="3"/>
      <c r="TBJ299" s="3"/>
      <c r="TBK299" s="3"/>
      <c r="TBL299" s="3"/>
      <c r="TBM299" s="3"/>
      <c r="TBN299" s="3"/>
      <c r="TBO299" s="3"/>
      <c r="TBP299" s="3"/>
      <c r="TBQ299" s="3"/>
      <c r="TBR299" s="3"/>
      <c r="TBS299" s="3"/>
      <c r="TBT299" s="3"/>
      <c r="TBU299" s="3"/>
      <c r="TBV299" s="3"/>
      <c r="TBW299" s="3"/>
      <c r="TBX299" s="3"/>
      <c r="TBY299" s="3"/>
      <c r="TBZ299" s="3"/>
      <c r="TCA299" s="3"/>
      <c r="TCB299" s="3"/>
      <c r="TCC299" s="3"/>
      <c r="TCD299" s="3"/>
      <c r="TCE299" s="3"/>
      <c r="TCF299" s="3"/>
      <c r="TCG299" s="3"/>
      <c r="TCH299" s="3"/>
      <c r="TCI299" s="3"/>
      <c r="TCJ299" s="3"/>
      <c r="TCK299" s="3"/>
      <c r="TCL299" s="3"/>
      <c r="TCM299" s="3"/>
      <c r="TCN299" s="3"/>
      <c r="TCO299" s="3"/>
      <c r="TCP299" s="3"/>
      <c r="TCQ299" s="3"/>
      <c r="TCR299" s="3"/>
      <c r="TCS299" s="3"/>
      <c r="TCT299" s="3"/>
      <c r="TCU299" s="3"/>
      <c r="TCV299" s="3"/>
      <c r="TCW299" s="3"/>
      <c r="TCX299" s="3"/>
      <c r="TCY299" s="3"/>
      <c r="TCZ299" s="3"/>
      <c r="TDA299" s="3"/>
      <c r="TDB299" s="3"/>
      <c r="TDC299" s="3"/>
      <c r="TDD299" s="3"/>
      <c r="TDE299" s="3"/>
      <c r="TDF299" s="3"/>
      <c r="TDG299" s="3"/>
      <c r="TDH299" s="3"/>
      <c r="TDI299" s="3"/>
      <c r="TDJ299" s="3"/>
      <c r="TDK299" s="3"/>
      <c r="TDL299" s="3"/>
      <c r="TDM299" s="3"/>
      <c r="TDN299" s="3"/>
      <c r="TDO299" s="3"/>
      <c r="TDP299" s="3"/>
      <c r="TDQ299" s="3"/>
      <c r="TDR299" s="3"/>
      <c r="TDS299" s="3"/>
      <c r="TDT299" s="3"/>
      <c r="TDU299" s="3"/>
      <c r="TDV299" s="3"/>
      <c r="TDW299" s="3"/>
      <c r="TDX299" s="3"/>
      <c r="TDY299" s="3"/>
      <c r="TDZ299" s="3"/>
      <c r="TEA299" s="3"/>
      <c r="TEB299" s="3"/>
      <c r="TEC299" s="3"/>
      <c r="TED299" s="3"/>
      <c r="TEE299" s="3"/>
      <c r="TEF299" s="3"/>
      <c r="TEG299" s="3"/>
      <c r="TEH299" s="3"/>
      <c r="TEI299" s="3"/>
      <c r="TEJ299" s="3"/>
      <c r="TEK299" s="3"/>
      <c r="TEL299" s="3"/>
      <c r="TEM299" s="3"/>
      <c r="TEN299" s="3"/>
      <c r="TEO299" s="3"/>
      <c r="TEP299" s="3"/>
      <c r="TEQ299" s="3"/>
      <c r="TER299" s="3"/>
      <c r="TES299" s="3"/>
      <c r="TET299" s="3"/>
      <c r="TEU299" s="3"/>
      <c r="TEV299" s="3"/>
      <c r="TEW299" s="3"/>
      <c r="TEX299" s="3"/>
      <c r="TEY299" s="3"/>
      <c r="TEZ299" s="3"/>
      <c r="TFA299" s="3"/>
      <c r="TFB299" s="3"/>
      <c r="TFC299" s="3"/>
      <c r="TFD299" s="3"/>
      <c r="TFE299" s="3"/>
      <c r="TFF299" s="3"/>
      <c r="TFG299" s="3"/>
      <c r="TFH299" s="3"/>
      <c r="TFI299" s="3"/>
      <c r="TFJ299" s="3"/>
      <c r="TFK299" s="3"/>
      <c r="TFL299" s="3"/>
      <c r="TFM299" s="3"/>
      <c r="TFN299" s="3"/>
      <c r="TFO299" s="3"/>
      <c r="TFP299" s="3"/>
      <c r="TFQ299" s="3"/>
      <c r="TFR299" s="3"/>
      <c r="TFS299" s="3"/>
      <c r="TFT299" s="3"/>
      <c r="TFU299" s="3"/>
      <c r="TFV299" s="3"/>
      <c r="TFW299" s="3"/>
      <c r="TFX299" s="3"/>
      <c r="TFY299" s="3"/>
      <c r="TFZ299" s="3"/>
      <c r="TGA299" s="3"/>
      <c r="TGB299" s="3"/>
      <c r="TGC299" s="3"/>
      <c r="TGD299" s="3"/>
      <c r="TGE299" s="3"/>
      <c r="TGF299" s="3"/>
      <c r="TGG299" s="3"/>
      <c r="TGH299" s="3"/>
      <c r="TGI299" s="3"/>
      <c r="TGJ299" s="3"/>
      <c r="TGK299" s="3"/>
      <c r="TGL299" s="3"/>
      <c r="TGM299" s="3"/>
      <c r="TGN299" s="3"/>
      <c r="TGO299" s="3"/>
      <c r="TGP299" s="3"/>
      <c r="TGQ299" s="3"/>
      <c r="TGR299" s="3"/>
      <c r="TGS299" s="3"/>
      <c r="TGT299" s="3"/>
      <c r="TGU299" s="3"/>
      <c r="TGV299" s="3"/>
      <c r="TGW299" s="3"/>
      <c r="TGX299" s="3"/>
      <c r="TGY299" s="3"/>
      <c r="TGZ299" s="3"/>
      <c r="THA299" s="3"/>
      <c r="THB299" s="3"/>
      <c r="THC299" s="3"/>
      <c r="THD299" s="3"/>
      <c r="THE299" s="3"/>
      <c r="THF299" s="3"/>
      <c r="THG299" s="3"/>
      <c r="THH299" s="3"/>
      <c r="THI299" s="3"/>
      <c r="THJ299" s="3"/>
      <c r="THK299" s="3"/>
      <c r="THL299" s="3"/>
      <c r="THM299" s="3"/>
      <c r="THN299" s="3"/>
      <c r="THO299" s="3"/>
      <c r="THP299" s="3"/>
      <c r="THQ299" s="3"/>
      <c r="THR299" s="3"/>
      <c r="THS299" s="3"/>
      <c r="THT299" s="3"/>
      <c r="THU299" s="3"/>
      <c r="THV299" s="3"/>
      <c r="THW299" s="3"/>
      <c r="THX299" s="3"/>
      <c r="THY299" s="3"/>
      <c r="THZ299" s="3"/>
      <c r="TIA299" s="3"/>
      <c r="TIB299" s="3"/>
      <c r="TIC299" s="3"/>
      <c r="TID299" s="3"/>
      <c r="TIE299" s="3"/>
      <c r="TIF299" s="3"/>
      <c r="TIG299" s="3"/>
      <c r="TIH299" s="3"/>
      <c r="TII299" s="3"/>
      <c r="TIJ299" s="3"/>
      <c r="TIK299" s="3"/>
      <c r="TIL299" s="3"/>
      <c r="TIM299" s="3"/>
      <c r="TIN299" s="3"/>
      <c r="TIO299" s="3"/>
      <c r="TIP299" s="3"/>
      <c r="TIQ299" s="3"/>
      <c r="TIR299" s="3"/>
      <c r="TIS299" s="3"/>
      <c r="TIT299" s="3"/>
      <c r="TIU299" s="3"/>
      <c r="TIV299" s="3"/>
      <c r="TIW299" s="3"/>
      <c r="TIX299" s="3"/>
      <c r="TIY299" s="3"/>
      <c r="TIZ299" s="3"/>
      <c r="TJA299" s="3"/>
      <c r="TJB299" s="3"/>
      <c r="TJC299" s="3"/>
      <c r="TJD299" s="3"/>
      <c r="TJE299" s="3"/>
      <c r="TJF299" s="3"/>
      <c r="TJG299" s="3"/>
      <c r="TJH299" s="3"/>
      <c r="TJI299" s="3"/>
      <c r="TJJ299" s="3"/>
      <c r="TJK299" s="3"/>
      <c r="TJL299" s="3"/>
      <c r="TJM299" s="3"/>
      <c r="TJN299" s="3"/>
      <c r="TJO299" s="3"/>
      <c r="TJP299" s="3"/>
      <c r="TJQ299" s="3"/>
      <c r="TJR299" s="3"/>
      <c r="TJS299" s="3"/>
      <c r="TJT299" s="3"/>
      <c r="TJU299" s="3"/>
      <c r="TJV299" s="3"/>
      <c r="TJW299" s="3"/>
      <c r="TJX299" s="3"/>
      <c r="TJY299" s="3"/>
      <c r="TJZ299" s="3"/>
      <c r="TKA299" s="3"/>
      <c r="TKB299" s="3"/>
      <c r="TKC299" s="3"/>
      <c r="TKD299" s="3"/>
      <c r="TKE299" s="3"/>
      <c r="TKF299" s="3"/>
      <c r="TKG299" s="3"/>
      <c r="TKH299" s="3"/>
      <c r="TKI299" s="3"/>
      <c r="TKJ299" s="3"/>
      <c r="TKK299" s="3"/>
      <c r="TKL299" s="3"/>
      <c r="TKM299" s="3"/>
      <c r="TKN299" s="3"/>
      <c r="TKO299" s="3"/>
      <c r="TKP299" s="3"/>
      <c r="TKQ299" s="3"/>
      <c r="TKR299" s="3"/>
      <c r="TKS299" s="3"/>
      <c r="TKT299" s="3"/>
      <c r="TKU299" s="3"/>
      <c r="TKV299" s="3"/>
      <c r="TKW299" s="3"/>
      <c r="TKX299" s="3"/>
      <c r="TKY299" s="3"/>
      <c r="TKZ299" s="3"/>
      <c r="TLA299" s="3"/>
      <c r="TLB299" s="3"/>
      <c r="TLC299" s="3"/>
      <c r="TLD299" s="3"/>
      <c r="TLE299" s="3"/>
      <c r="TLF299" s="3"/>
      <c r="TLG299" s="3"/>
      <c r="TLH299" s="3"/>
      <c r="TLI299" s="3"/>
      <c r="TLJ299" s="3"/>
      <c r="TLK299" s="3"/>
      <c r="TLL299" s="3"/>
      <c r="TLM299" s="3"/>
      <c r="TLN299" s="3"/>
      <c r="TLO299" s="3"/>
      <c r="TLP299" s="3"/>
      <c r="TLQ299" s="3"/>
      <c r="TLR299" s="3"/>
      <c r="TLS299" s="3"/>
      <c r="TLT299" s="3"/>
      <c r="TLU299" s="3"/>
      <c r="TLV299" s="3"/>
      <c r="TLW299" s="3"/>
      <c r="TLX299" s="3"/>
      <c r="TLY299" s="3"/>
      <c r="TLZ299" s="3"/>
      <c r="TMA299" s="3"/>
      <c r="TMB299" s="3"/>
      <c r="TMC299" s="3"/>
      <c r="TMD299" s="3"/>
      <c r="TME299" s="3"/>
      <c r="TMF299" s="3"/>
      <c r="TMG299" s="3"/>
      <c r="TMH299" s="3"/>
      <c r="TMI299" s="3"/>
      <c r="TMJ299" s="3"/>
      <c r="TMK299" s="3"/>
      <c r="TML299" s="3"/>
      <c r="TMM299" s="3"/>
      <c r="TMN299" s="3"/>
      <c r="TMO299" s="3"/>
      <c r="TMP299" s="3"/>
      <c r="TMQ299" s="3"/>
      <c r="TMR299" s="3"/>
      <c r="TMS299" s="3"/>
      <c r="TMT299" s="3"/>
      <c r="TMU299" s="3"/>
      <c r="TMV299" s="3"/>
      <c r="TMW299" s="3"/>
      <c r="TMX299" s="3"/>
      <c r="TMY299" s="3"/>
      <c r="TMZ299" s="3"/>
      <c r="TNA299" s="3"/>
      <c r="TNB299" s="3"/>
      <c r="TNC299" s="3"/>
      <c r="TND299" s="3"/>
      <c r="TNE299" s="3"/>
      <c r="TNF299" s="3"/>
      <c r="TNG299" s="3"/>
      <c r="TNH299" s="3"/>
      <c r="TNI299" s="3"/>
      <c r="TNJ299" s="3"/>
      <c r="TNK299" s="3"/>
      <c r="TNL299" s="3"/>
      <c r="TNM299" s="3"/>
      <c r="TNN299" s="3"/>
      <c r="TNO299" s="3"/>
      <c r="TNP299" s="3"/>
      <c r="TNQ299" s="3"/>
      <c r="TNR299" s="3"/>
      <c r="TNS299" s="3"/>
      <c r="TNT299" s="3"/>
      <c r="TNU299" s="3"/>
      <c r="TNV299" s="3"/>
      <c r="TNW299" s="3"/>
      <c r="TNX299" s="3"/>
      <c r="TNY299" s="3"/>
      <c r="TNZ299" s="3"/>
      <c r="TOA299" s="3"/>
      <c r="TOB299" s="3"/>
      <c r="TOC299" s="3"/>
      <c r="TOD299" s="3"/>
      <c r="TOE299" s="3"/>
      <c r="TOF299" s="3"/>
      <c r="TOG299" s="3"/>
      <c r="TOH299" s="3"/>
      <c r="TOI299" s="3"/>
      <c r="TOJ299" s="3"/>
      <c r="TOK299" s="3"/>
      <c r="TOL299" s="3"/>
      <c r="TOM299" s="3"/>
      <c r="TON299" s="3"/>
      <c r="TOO299" s="3"/>
      <c r="TOP299" s="3"/>
      <c r="TOQ299" s="3"/>
      <c r="TOR299" s="3"/>
      <c r="TOS299" s="3"/>
      <c r="TOT299" s="3"/>
      <c r="TOU299" s="3"/>
      <c r="TOV299" s="3"/>
      <c r="TOW299" s="3"/>
      <c r="TOX299" s="3"/>
      <c r="TOY299" s="3"/>
      <c r="TOZ299" s="3"/>
      <c r="TPA299" s="3"/>
      <c r="TPB299" s="3"/>
      <c r="TPC299" s="3"/>
      <c r="TPD299" s="3"/>
      <c r="TPE299" s="3"/>
      <c r="TPF299" s="3"/>
      <c r="TPG299" s="3"/>
      <c r="TPH299" s="3"/>
      <c r="TPI299" s="3"/>
      <c r="TPJ299" s="3"/>
      <c r="TPK299" s="3"/>
      <c r="TPL299" s="3"/>
      <c r="TPM299" s="3"/>
      <c r="TPN299" s="3"/>
      <c r="TPO299" s="3"/>
      <c r="TPP299" s="3"/>
      <c r="TPQ299" s="3"/>
      <c r="TPR299" s="3"/>
      <c r="TPS299" s="3"/>
      <c r="TPT299" s="3"/>
      <c r="TPU299" s="3"/>
      <c r="TPV299" s="3"/>
      <c r="TPW299" s="3"/>
      <c r="TPX299" s="3"/>
      <c r="TPY299" s="3"/>
      <c r="TPZ299" s="3"/>
      <c r="TQA299" s="3"/>
      <c r="TQB299" s="3"/>
      <c r="TQC299" s="3"/>
      <c r="TQD299" s="3"/>
      <c r="TQE299" s="3"/>
      <c r="TQF299" s="3"/>
      <c r="TQG299" s="3"/>
      <c r="TQH299" s="3"/>
      <c r="TQI299" s="3"/>
      <c r="TQJ299" s="3"/>
      <c r="TQK299" s="3"/>
      <c r="TQL299" s="3"/>
      <c r="TQM299" s="3"/>
      <c r="TQN299" s="3"/>
      <c r="TQO299" s="3"/>
      <c r="TQP299" s="3"/>
      <c r="TQQ299" s="3"/>
      <c r="TQR299" s="3"/>
      <c r="TQS299" s="3"/>
      <c r="TQT299" s="3"/>
      <c r="TQU299" s="3"/>
      <c r="TQV299" s="3"/>
      <c r="TQW299" s="3"/>
      <c r="TQX299" s="3"/>
      <c r="TQY299" s="3"/>
      <c r="TQZ299" s="3"/>
      <c r="TRA299" s="3"/>
      <c r="TRB299" s="3"/>
      <c r="TRC299" s="3"/>
      <c r="TRD299" s="3"/>
      <c r="TRE299" s="3"/>
      <c r="TRF299" s="3"/>
      <c r="TRG299" s="3"/>
      <c r="TRH299" s="3"/>
      <c r="TRI299" s="3"/>
      <c r="TRJ299" s="3"/>
      <c r="TRK299" s="3"/>
      <c r="TRL299" s="3"/>
      <c r="TRM299" s="3"/>
      <c r="TRN299" s="3"/>
      <c r="TRO299" s="3"/>
      <c r="TRP299" s="3"/>
      <c r="TRQ299" s="3"/>
      <c r="TRR299" s="3"/>
      <c r="TRS299" s="3"/>
      <c r="TRT299" s="3"/>
      <c r="TRU299" s="3"/>
      <c r="TRV299" s="3"/>
      <c r="TRW299" s="3"/>
      <c r="TRX299" s="3"/>
      <c r="TRY299" s="3"/>
      <c r="TRZ299" s="3"/>
      <c r="TSA299" s="3"/>
      <c r="TSB299" s="3"/>
      <c r="TSC299" s="3"/>
      <c r="TSD299" s="3"/>
      <c r="TSE299" s="3"/>
      <c r="TSF299" s="3"/>
      <c r="TSG299" s="3"/>
      <c r="TSH299" s="3"/>
      <c r="TSI299" s="3"/>
      <c r="TSJ299" s="3"/>
      <c r="TSK299" s="3"/>
      <c r="TSL299" s="3"/>
      <c r="TSM299" s="3"/>
      <c r="TSN299" s="3"/>
      <c r="TSO299" s="3"/>
      <c r="TSP299" s="3"/>
      <c r="TSQ299" s="3"/>
      <c r="TSR299" s="3"/>
      <c r="TSS299" s="3"/>
      <c r="TST299" s="3"/>
      <c r="TSU299" s="3"/>
      <c r="TSV299" s="3"/>
      <c r="TSW299" s="3"/>
      <c r="TSX299" s="3"/>
      <c r="TSY299" s="3"/>
      <c r="TSZ299" s="3"/>
      <c r="TTA299" s="3"/>
      <c r="TTB299" s="3"/>
      <c r="TTC299" s="3"/>
      <c r="TTD299" s="3"/>
      <c r="TTE299" s="3"/>
      <c r="TTF299" s="3"/>
      <c r="TTG299" s="3"/>
      <c r="TTH299" s="3"/>
      <c r="TTI299" s="3"/>
      <c r="TTJ299" s="3"/>
      <c r="TTK299" s="3"/>
      <c r="TTL299" s="3"/>
      <c r="TTM299" s="3"/>
      <c r="TTN299" s="3"/>
      <c r="TTO299" s="3"/>
      <c r="TTP299" s="3"/>
      <c r="TTQ299" s="3"/>
      <c r="TTR299" s="3"/>
      <c r="TTS299" s="3"/>
      <c r="TTT299" s="3"/>
      <c r="TTU299" s="3"/>
      <c r="TTV299" s="3"/>
      <c r="TTW299" s="3"/>
      <c r="TTX299" s="3"/>
      <c r="TTY299" s="3"/>
      <c r="TTZ299" s="3"/>
      <c r="TUA299" s="3"/>
      <c r="TUB299" s="3"/>
      <c r="TUC299" s="3"/>
      <c r="TUD299" s="3"/>
      <c r="TUE299" s="3"/>
      <c r="TUF299" s="3"/>
      <c r="TUG299" s="3"/>
      <c r="TUH299" s="3"/>
      <c r="TUI299" s="3"/>
      <c r="TUJ299" s="3"/>
      <c r="TUK299" s="3"/>
      <c r="TUL299" s="3"/>
      <c r="TUM299" s="3"/>
      <c r="TUN299" s="3"/>
      <c r="TUO299" s="3"/>
      <c r="TUP299" s="3"/>
      <c r="TUQ299" s="3"/>
      <c r="TUR299" s="3"/>
      <c r="TUS299" s="3"/>
      <c r="TUT299" s="3"/>
      <c r="TUU299" s="3"/>
      <c r="TUV299" s="3"/>
      <c r="TUW299" s="3"/>
      <c r="TUX299" s="3"/>
      <c r="TUY299" s="3"/>
      <c r="TUZ299" s="3"/>
      <c r="TVA299" s="3"/>
      <c r="TVB299" s="3"/>
      <c r="TVC299" s="3"/>
      <c r="TVD299" s="3"/>
      <c r="TVE299" s="3"/>
      <c r="TVF299" s="3"/>
      <c r="TVG299" s="3"/>
      <c r="TVH299" s="3"/>
      <c r="TVI299" s="3"/>
      <c r="TVJ299" s="3"/>
      <c r="TVK299" s="3"/>
      <c r="TVL299" s="3"/>
      <c r="TVM299" s="3"/>
      <c r="TVN299" s="3"/>
      <c r="TVO299" s="3"/>
      <c r="TVP299" s="3"/>
      <c r="TVQ299" s="3"/>
      <c r="TVR299" s="3"/>
      <c r="TVS299" s="3"/>
      <c r="TVT299" s="3"/>
      <c r="TVU299" s="3"/>
      <c r="TVV299" s="3"/>
      <c r="TVW299" s="3"/>
      <c r="TVX299" s="3"/>
      <c r="TVY299" s="3"/>
      <c r="TVZ299" s="3"/>
      <c r="TWA299" s="3"/>
      <c r="TWB299" s="3"/>
      <c r="TWC299" s="3"/>
      <c r="TWD299" s="3"/>
      <c r="TWE299" s="3"/>
      <c r="TWF299" s="3"/>
      <c r="TWG299" s="3"/>
      <c r="TWH299" s="3"/>
      <c r="TWI299" s="3"/>
      <c r="TWJ299" s="3"/>
      <c r="TWK299" s="3"/>
      <c r="TWL299" s="3"/>
      <c r="TWM299" s="3"/>
      <c r="TWN299" s="3"/>
      <c r="TWO299" s="3"/>
      <c r="TWP299" s="3"/>
      <c r="TWQ299" s="3"/>
      <c r="TWR299" s="3"/>
      <c r="TWS299" s="3"/>
      <c r="TWT299" s="3"/>
      <c r="TWU299" s="3"/>
      <c r="TWV299" s="3"/>
      <c r="TWW299" s="3"/>
      <c r="TWX299" s="3"/>
      <c r="TWY299" s="3"/>
      <c r="TWZ299" s="3"/>
      <c r="TXA299" s="3"/>
      <c r="TXB299" s="3"/>
      <c r="TXC299" s="3"/>
      <c r="TXD299" s="3"/>
      <c r="TXE299" s="3"/>
      <c r="TXF299" s="3"/>
      <c r="TXG299" s="3"/>
      <c r="TXH299" s="3"/>
      <c r="TXI299" s="3"/>
      <c r="TXJ299" s="3"/>
      <c r="TXK299" s="3"/>
      <c r="TXL299" s="3"/>
      <c r="TXM299" s="3"/>
      <c r="TXN299" s="3"/>
      <c r="TXO299" s="3"/>
      <c r="TXP299" s="3"/>
      <c r="TXQ299" s="3"/>
      <c r="TXR299" s="3"/>
      <c r="TXS299" s="3"/>
      <c r="TXT299" s="3"/>
      <c r="TXU299" s="3"/>
      <c r="TXV299" s="3"/>
      <c r="TXW299" s="3"/>
      <c r="TXX299" s="3"/>
      <c r="TXY299" s="3"/>
      <c r="TXZ299" s="3"/>
      <c r="TYA299" s="3"/>
      <c r="TYB299" s="3"/>
      <c r="TYC299" s="3"/>
      <c r="TYD299" s="3"/>
      <c r="TYE299" s="3"/>
      <c r="TYF299" s="3"/>
      <c r="TYG299" s="3"/>
      <c r="TYH299" s="3"/>
      <c r="TYI299" s="3"/>
      <c r="TYJ299" s="3"/>
      <c r="TYK299" s="3"/>
      <c r="TYL299" s="3"/>
      <c r="TYM299" s="3"/>
      <c r="TYN299" s="3"/>
      <c r="TYO299" s="3"/>
      <c r="TYP299" s="3"/>
      <c r="TYQ299" s="3"/>
      <c r="TYR299" s="3"/>
      <c r="TYS299" s="3"/>
      <c r="TYT299" s="3"/>
      <c r="TYU299" s="3"/>
      <c r="TYV299" s="3"/>
      <c r="TYW299" s="3"/>
      <c r="TYX299" s="3"/>
      <c r="TYY299" s="3"/>
      <c r="TYZ299" s="3"/>
      <c r="TZA299" s="3"/>
      <c r="TZB299" s="3"/>
      <c r="TZC299" s="3"/>
      <c r="TZD299" s="3"/>
      <c r="TZE299" s="3"/>
      <c r="TZF299" s="3"/>
      <c r="TZG299" s="3"/>
      <c r="TZH299" s="3"/>
      <c r="TZI299" s="3"/>
      <c r="TZJ299" s="3"/>
      <c r="TZK299" s="3"/>
      <c r="TZL299" s="3"/>
      <c r="TZM299" s="3"/>
      <c r="TZN299" s="3"/>
      <c r="TZO299" s="3"/>
      <c r="TZP299" s="3"/>
      <c r="TZQ299" s="3"/>
      <c r="TZR299" s="3"/>
      <c r="TZS299" s="3"/>
      <c r="TZT299" s="3"/>
      <c r="TZU299" s="3"/>
      <c r="TZV299" s="3"/>
      <c r="TZW299" s="3"/>
      <c r="TZX299" s="3"/>
      <c r="TZY299" s="3"/>
      <c r="TZZ299" s="3"/>
      <c r="UAA299" s="3"/>
      <c r="UAB299" s="3"/>
      <c r="UAC299" s="3"/>
      <c r="UAD299" s="3"/>
      <c r="UAE299" s="3"/>
      <c r="UAF299" s="3"/>
      <c r="UAG299" s="3"/>
      <c r="UAH299" s="3"/>
      <c r="UAI299" s="3"/>
      <c r="UAJ299" s="3"/>
      <c r="UAK299" s="3"/>
      <c r="UAL299" s="3"/>
      <c r="UAM299" s="3"/>
      <c r="UAN299" s="3"/>
      <c r="UAO299" s="3"/>
      <c r="UAP299" s="3"/>
      <c r="UAQ299" s="3"/>
      <c r="UAR299" s="3"/>
      <c r="UAS299" s="3"/>
      <c r="UAT299" s="3"/>
      <c r="UAU299" s="3"/>
      <c r="UAV299" s="3"/>
      <c r="UAW299" s="3"/>
      <c r="UAX299" s="3"/>
      <c r="UAY299" s="3"/>
      <c r="UAZ299" s="3"/>
      <c r="UBA299" s="3"/>
      <c r="UBB299" s="3"/>
      <c r="UBC299" s="3"/>
      <c r="UBD299" s="3"/>
      <c r="UBE299" s="3"/>
      <c r="UBF299" s="3"/>
      <c r="UBG299" s="3"/>
      <c r="UBH299" s="3"/>
      <c r="UBI299" s="3"/>
      <c r="UBJ299" s="3"/>
      <c r="UBK299" s="3"/>
      <c r="UBL299" s="3"/>
      <c r="UBM299" s="3"/>
      <c r="UBN299" s="3"/>
      <c r="UBO299" s="3"/>
      <c r="UBP299" s="3"/>
      <c r="UBQ299" s="3"/>
      <c r="UBR299" s="3"/>
      <c r="UBS299" s="3"/>
      <c r="UBT299" s="3"/>
      <c r="UBU299" s="3"/>
      <c r="UBV299" s="3"/>
      <c r="UBW299" s="3"/>
      <c r="UBX299" s="3"/>
      <c r="UBY299" s="3"/>
      <c r="UBZ299" s="3"/>
      <c r="UCA299" s="3"/>
      <c r="UCB299" s="3"/>
      <c r="UCC299" s="3"/>
      <c r="UCD299" s="3"/>
      <c r="UCE299" s="3"/>
      <c r="UCF299" s="3"/>
      <c r="UCG299" s="3"/>
      <c r="UCH299" s="3"/>
      <c r="UCI299" s="3"/>
      <c r="UCJ299" s="3"/>
      <c r="UCK299" s="3"/>
      <c r="UCL299" s="3"/>
      <c r="UCM299" s="3"/>
      <c r="UCN299" s="3"/>
      <c r="UCO299" s="3"/>
      <c r="UCP299" s="3"/>
      <c r="UCQ299" s="3"/>
      <c r="UCR299" s="3"/>
      <c r="UCS299" s="3"/>
      <c r="UCT299" s="3"/>
      <c r="UCU299" s="3"/>
      <c r="UCV299" s="3"/>
      <c r="UCW299" s="3"/>
      <c r="UCX299" s="3"/>
      <c r="UCY299" s="3"/>
      <c r="UCZ299" s="3"/>
      <c r="UDA299" s="3"/>
      <c r="UDB299" s="3"/>
      <c r="UDC299" s="3"/>
      <c r="UDD299" s="3"/>
      <c r="UDE299" s="3"/>
      <c r="UDF299" s="3"/>
      <c r="UDG299" s="3"/>
      <c r="UDH299" s="3"/>
      <c r="UDI299" s="3"/>
      <c r="UDJ299" s="3"/>
      <c r="UDK299" s="3"/>
      <c r="UDL299" s="3"/>
      <c r="UDM299" s="3"/>
      <c r="UDN299" s="3"/>
      <c r="UDO299" s="3"/>
      <c r="UDP299" s="3"/>
      <c r="UDQ299" s="3"/>
      <c r="UDR299" s="3"/>
      <c r="UDS299" s="3"/>
      <c r="UDT299" s="3"/>
      <c r="UDU299" s="3"/>
      <c r="UDV299" s="3"/>
      <c r="UDW299" s="3"/>
      <c r="UDX299" s="3"/>
      <c r="UDY299" s="3"/>
      <c r="UDZ299" s="3"/>
      <c r="UEA299" s="3"/>
      <c r="UEB299" s="3"/>
      <c r="UEC299" s="3"/>
      <c r="UED299" s="3"/>
      <c r="UEE299" s="3"/>
      <c r="UEF299" s="3"/>
      <c r="UEG299" s="3"/>
      <c r="UEH299" s="3"/>
      <c r="UEI299" s="3"/>
      <c r="UEJ299" s="3"/>
      <c r="UEK299" s="3"/>
      <c r="UEL299" s="3"/>
      <c r="UEM299" s="3"/>
      <c r="UEN299" s="3"/>
      <c r="UEO299" s="3"/>
      <c r="UEP299" s="3"/>
      <c r="UEQ299" s="3"/>
      <c r="UER299" s="3"/>
      <c r="UES299" s="3"/>
      <c r="UET299" s="3"/>
      <c r="UEU299" s="3"/>
      <c r="UEV299" s="3"/>
      <c r="UEW299" s="3"/>
      <c r="UEX299" s="3"/>
      <c r="UEY299" s="3"/>
      <c r="UEZ299" s="3"/>
      <c r="UFA299" s="3"/>
      <c r="UFB299" s="3"/>
      <c r="UFC299" s="3"/>
      <c r="UFD299" s="3"/>
      <c r="UFE299" s="3"/>
      <c r="UFF299" s="3"/>
      <c r="UFG299" s="3"/>
      <c r="UFH299" s="3"/>
      <c r="UFI299" s="3"/>
      <c r="UFJ299" s="3"/>
      <c r="UFK299" s="3"/>
      <c r="UFL299" s="3"/>
      <c r="UFM299" s="3"/>
      <c r="UFN299" s="3"/>
      <c r="UFO299" s="3"/>
      <c r="UFP299" s="3"/>
      <c r="UFQ299" s="3"/>
      <c r="UFR299" s="3"/>
      <c r="UFS299" s="3"/>
      <c r="UFT299" s="3"/>
      <c r="UFU299" s="3"/>
      <c r="UFV299" s="3"/>
      <c r="UFW299" s="3"/>
      <c r="UFX299" s="3"/>
      <c r="UFY299" s="3"/>
      <c r="UFZ299" s="3"/>
      <c r="UGA299" s="3"/>
      <c r="UGB299" s="3"/>
      <c r="UGC299" s="3"/>
      <c r="UGD299" s="3"/>
      <c r="UGE299" s="3"/>
      <c r="UGF299" s="3"/>
      <c r="UGG299" s="3"/>
      <c r="UGH299" s="3"/>
      <c r="UGI299" s="3"/>
      <c r="UGJ299" s="3"/>
      <c r="UGK299" s="3"/>
      <c r="UGL299" s="3"/>
      <c r="UGM299" s="3"/>
      <c r="UGN299" s="3"/>
      <c r="UGO299" s="3"/>
      <c r="UGP299" s="3"/>
      <c r="UGQ299" s="3"/>
      <c r="UGR299" s="3"/>
      <c r="UGS299" s="3"/>
      <c r="UGT299" s="3"/>
      <c r="UGU299" s="3"/>
      <c r="UGV299" s="3"/>
      <c r="UGW299" s="3"/>
      <c r="UGX299" s="3"/>
      <c r="UGY299" s="3"/>
      <c r="UGZ299" s="3"/>
      <c r="UHA299" s="3"/>
      <c r="UHB299" s="3"/>
      <c r="UHC299" s="3"/>
      <c r="UHD299" s="3"/>
      <c r="UHE299" s="3"/>
      <c r="UHF299" s="3"/>
      <c r="UHG299" s="3"/>
      <c r="UHH299" s="3"/>
      <c r="UHI299" s="3"/>
      <c r="UHJ299" s="3"/>
      <c r="UHK299" s="3"/>
      <c r="UHL299" s="3"/>
      <c r="UHM299" s="3"/>
      <c r="UHN299" s="3"/>
      <c r="UHO299" s="3"/>
      <c r="UHP299" s="3"/>
      <c r="UHQ299" s="3"/>
      <c r="UHR299" s="3"/>
      <c r="UHS299" s="3"/>
      <c r="UHT299" s="3"/>
      <c r="UHU299" s="3"/>
      <c r="UHV299" s="3"/>
      <c r="UHW299" s="3"/>
      <c r="UHX299" s="3"/>
      <c r="UHY299" s="3"/>
      <c r="UHZ299" s="3"/>
      <c r="UIA299" s="3"/>
      <c r="UIB299" s="3"/>
      <c r="UIC299" s="3"/>
      <c r="UID299" s="3"/>
      <c r="UIE299" s="3"/>
      <c r="UIF299" s="3"/>
      <c r="UIG299" s="3"/>
      <c r="UIH299" s="3"/>
      <c r="UII299" s="3"/>
      <c r="UIJ299" s="3"/>
      <c r="UIK299" s="3"/>
      <c r="UIL299" s="3"/>
      <c r="UIM299" s="3"/>
      <c r="UIN299" s="3"/>
      <c r="UIO299" s="3"/>
      <c r="UIP299" s="3"/>
      <c r="UIQ299" s="3"/>
      <c r="UIR299" s="3"/>
      <c r="UIS299" s="3"/>
      <c r="UIT299" s="3"/>
      <c r="UIU299" s="3"/>
      <c r="UIV299" s="3"/>
      <c r="UIW299" s="3"/>
      <c r="UIX299" s="3"/>
      <c r="UIY299" s="3"/>
      <c r="UIZ299" s="3"/>
      <c r="UJA299" s="3"/>
      <c r="UJB299" s="3"/>
      <c r="UJC299" s="3"/>
      <c r="UJD299" s="3"/>
      <c r="UJE299" s="3"/>
      <c r="UJF299" s="3"/>
      <c r="UJG299" s="3"/>
      <c r="UJH299" s="3"/>
      <c r="UJI299" s="3"/>
      <c r="UJJ299" s="3"/>
      <c r="UJK299" s="3"/>
      <c r="UJL299" s="3"/>
      <c r="UJM299" s="3"/>
      <c r="UJN299" s="3"/>
      <c r="UJO299" s="3"/>
      <c r="UJP299" s="3"/>
      <c r="UJQ299" s="3"/>
      <c r="UJR299" s="3"/>
      <c r="UJS299" s="3"/>
      <c r="UJT299" s="3"/>
      <c r="UJU299" s="3"/>
      <c r="UJV299" s="3"/>
      <c r="UJW299" s="3"/>
      <c r="UJX299" s="3"/>
      <c r="UJY299" s="3"/>
      <c r="UJZ299" s="3"/>
      <c r="UKA299" s="3"/>
      <c r="UKB299" s="3"/>
      <c r="UKC299" s="3"/>
      <c r="UKD299" s="3"/>
      <c r="UKE299" s="3"/>
      <c r="UKF299" s="3"/>
      <c r="UKG299" s="3"/>
      <c r="UKH299" s="3"/>
      <c r="UKI299" s="3"/>
      <c r="UKJ299" s="3"/>
      <c r="UKK299" s="3"/>
      <c r="UKL299" s="3"/>
      <c r="UKM299" s="3"/>
      <c r="UKN299" s="3"/>
      <c r="UKO299" s="3"/>
      <c r="UKP299" s="3"/>
      <c r="UKQ299" s="3"/>
      <c r="UKR299" s="3"/>
      <c r="UKS299" s="3"/>
      <c r="UKT299" s="3"/>
      <c r="UKU299" s="3"/>
      <c r="UKV299" s="3"/>
      <c r="UKW299" s="3"/>
      <c r="UKX299" s="3"/>
      <c r="UKY299" s="3"/>
      <c r="UKZ299" s="3"/>
      <c r="ULA299" s="3"/>
      <c r="ULB299" s="3"/>
      <c r="ULC299" s="3"/>
      <c r="ULD299" s="3"/>
      <c r="ULE299" s="3"/>
      <c r="ULF299" s="3"/>
      <c r="ULG299" s="3"/>
      <c r="ULH299" s="3"/>
      <c r="ULI299" s="3"/>
      <c r="ULJ299" s="3"/>
      <c r="ULK299" s="3"/>
      <c r="ULL299" s="3"/>
      <c r="ULM299" s="3"/>
      <c r="ULN299" s="3"/>
      <c r="ULO299" s="3"/>
      <c r="ULP299" s="3"/>
      <c r="ULQ299" s="3"/>
      <c r="ULR299" s="3"/>
      <c r="ULS299" s="3"/>
      <c r="ULT299" s="3"/>
      <c r="ULU299" s="3"/>
      <c r="ULV299" s="3"/>
      <c r="ULW299" s="3"/>
      <c r="ULX299" s="3"/>
      <c r="ULY299" s="3"/>
      <c r="ULZ299" s="3"/>
      <c r="UMA299" s="3"/>
      <c r="UMB299" s="3"/>
      <c r="UMC299" s="3"/>
      <c r="UMD299" s="3"/>
      <c r="UME299" s="3"/>
      <c r="UMF299" s="3"/>
      <c r="UMG299" s="3"/>
      <c r="UMH299" s="3"/>
      <c r="UMI299" s="3"/>
      <c r="UMJ299" s="3"/>
      <c r="UMK299" s="3"/>
      <c r="UML299" s="3"/>
      <c r="UMM299" s="3"/>
      <c r="UMN299" s="3"/>
      <c r="UMO299" s="3"/>
      <c r="UMP299" s="3"/>
      <c r="UMQ299" s="3"/>
      <c r="UMR299" s="3"/>
      <c r="UMS299" s="3"/>
      <c r="UMT299" s="3"/>
      <c r="UMU299" s="3"/>
      <c r="UMV299" s="3"/>
      <c r="UMW299" s="3"/>
      <c r="UMX299" s="3"/>
      <c r="UMY299" s="3"/>
      <c r="UMZ299" s="3"/>
      <c r="UNA299" s="3"/>
      <c r="UNB299" s="3"/>
      <c r="UNC299" s="3"/>
      <c r="UND299" s="3"/>
      <c r="UNE299" s="3"/>
      <c r="UNF299" s="3"/>
      <c r="UNG299" s="3"/>
      <c r="UNH299" s="3"/>
      <c r="UNI299" s="3"/>
      <c r="UNJ299" s="3"/>
      <c r="UNK299" s="3"/>
      <c r="UNL299" s="3"/>
      <c r="UNM299" s="3"/>
      <c r="UNN299" s="3"/>
      <c r="UNO299" s="3"/>
      <c r="UNP299" s="3"/>
      <c r="UNQ299" s="3"/>
      <c r="UNR299" s="3"/>
      <c r="UNS299" s="3"/>
      <c r="UNT299" s="3"/>
      <c r="UNU299" s="3"/>
      <c r="UNV299" s="3"/>
      <c r="UNW299" s="3"/>
      <c r="UNX299" s="3"/>
      <c r="UNY299" s="3"/>
      <c r="UNZ299" s="3"/>
      <c r="UOA299" s="3"/>
      <c r="UOB299" s="3"/>
      <c r="UOC299" s="3"/>
      <c r="UOD299" s="3"/>
      <c r="UOE299" s="3"/>
      <c r="UOF299" s="3"/>
      <c r="UOG299" s="3"/>
      <c r="UOH299" s="3"/>
      <c r="UOI299" s="3"/>
      <c r="UOJ299" s="3"/>
      <c r="UOK299" s="3"/>
      <c r="UOL299" s="3"/>
      <c r="UOM299" s="3"/>
      <c r="UON299" s="3"/>
      <c r="UOO299" s="3"/>
      <c r="UOP299" s="3"/>
      <c r="UOQ299" s="3"/>
      <c r="UOR299" s="3"/>
      <c r="UOS299" s="3"/>
      <c r="UOT299" s="3"/>
      <c r="UOU299" s="3"/>
      <c r="UOV299" s="3"/>
      <c r="UOW299" s="3"/>
      <c r="UOX299" s="3"/>
      <c r="UOY299" s="3"/>
      <c r="UOZ299" s="3"/>
      <c r="UPA299" s="3"/>
      <c r="UPB299" s="3"/>
      <c r="UPC299" s="3"/>
      <c r="UPD299" s="3"/>
      <c r="UPE299" s="3"/>
      <c r="UPF299" s="3"/>
      <c r="UPG299" s="3"/>
      <c r="UPH299" s="3"/>
      <c r="UPI299" s="3"/>
      <c r="UPJ299" s="3"/>
      <c r="UPK299" s="3"/>
      <c r="UPL299" s="3"/>
      <c r="UPM299" s="3"/>
      <c r="UPN299" s="3"/>
      <c r="UPO299" s="3"/>
      <c r="UPP299" s="3"/>
      <c r="UPQ299" s="3"/>
      <c r="UPR299" s="3"/>
      <c r="UPS299" s="3"/>
      <c r="UPT299" s="3"/>
      <c r="UPU299" s="3"/>
      <c r="UPV299" s="3"/>
      <c r="UPW299" s="3"/>
      <c r="UPX299" s="3"/>
      <c r="UPY299" s="3"/>
      <c r="UPZ299" s="3"/>
      <c r="UQA299" s="3"/>
      <c r="UQB299" s="3"/>
      <c r="UQC299" s="3"/>
      <c r="UQD299" s="3"/>
      <c r="UQE299" s="3"/>
      <c r="UQF299" s="3"/>
      <c r="UQG299" s="3"/>
      <c r="UQH299" s="3"/>
      <c r="UQI299" s="3"/>
      <c r="UQJ299" s="3"/>
      <c r="UQK299" s="3"/>
      <c r="UQL299" s="3"/>
      <c r="UQM299" s="3"/>
      <c r="UQN299" s="3"/>
      <c r="UQO299" s="3"/>
      <c r="UQP299" s="3"/>
      <c r="UQQ299" s="3"/>
      <c r="UQR299" s="3"/>
      <c r="UQS299" s="3"/>
      <c r="UQT299" s="3"/>
      <c r="UQU299" s="3"/>
      <c r="UQV299" s="3"/>
      <c r="UQW299" s="3"/>
      <c r="UQX299" s="3"/>
      <c r="UQY299" s="3"/>
      <c r="UQZ299" s="3"/>
      <c r="URA299" s="3"/>
      <c r="URB299" s="3"/>
      <c r="URC299" s="3"/>
      <c r="URD299" s="3"/>
      <c r="URE299" s="3"/>
      <c r="URF299" s="3"/>
      <c r="URG299" s="3"/>
      <c r="URH299" s="3"/>
      <c r="URI299" s="3"/>
      <c r="URJ299" s="3"/>
      <c r="URK299" s="3"/>
      <c r="URL299" s="3"/>
      <c r="URM299" s="3"/>
      <c r="URN299" s="3"/>
      <c r="URO299" s="3"/>
      <c r="URP299" s="3"/>
      <c r="URQ299" s="3"/>
      <c r="URR299" s="3"/>
      <c r="URS299" s="3"/>
      <c r="URT299" s="3"/>
      <c r="URU299" s="3"/>
      <c r="URV299" s="3"/>
      <c r="URW299" s="3"/>
      <c r="URX299" s="3"/>
      <c r="URY299" s="3"/>
      <c r="URZ299" s="3"/>
      <c r="USA299" s="3"/>
      <c r="USB299" s="3"/>
      <c r="USC299" s="3"/>
      <c r="USD299" s="3"/>
      <c r="USE299" s="3"/>
      <c r="USF299" s="3"/>
      <c r="USG299" s="3"/>
      <c r="USH299" s="3"/>
      <c r="USI299" s="3"/>
      <c r="USJ299" s="3"/>
      <c r="USK299" s="3"/>
      <c r="USL299" s="3"/>
      <c r="USM299" s="3"/>
      <c r="USN299" s="3"/>
      <c r="USO299" s="3"/>
      <c r="USP299" s="3"/>
      <c r="USQ299" s="3"/>
      <c r="USR299" s="3"/>
      <c r="USS299" s="3"/>
      <c r="UST299" s="3"/>
      <c r="USU299" s="3"/>
      <c r="USV299" s="3"/>
      <c r="USW299" s="3"/>
      <c r="USX299" s="3"/>
      <c r="USY299" s="3"/>
      <c r="USZ299" s="3"/>
      <c r="UTA299" s="3"/>
      <c r="UTB299" s="3"/>
      <c r="UTC299" s="3"/>
      <c r="UTD299" s="3"/>
      <c r="UTE299" s="3"/>
      <c r="UTF299" s="3"/>
      <c r="UTG299" s="3"/>
      <c r="UTH299" s="3"/>
      <c r="UTI299" s="3"/>
      <c r="UTJ299" s="3"/>
      <c r="UTK299" s="3"/>
      <c r="UTL299" s="3"/>
      <c r="UTM299" s="3"/>
      <c r="UTN299" s="3"/>
      <c r="UTO299" s="3"/>
      <c r="UTP299" s="3"/>
      <c r="UTQ299" s="3"/>
      <c r="UTR299" s="3"/>
      <c r="UTS299" s="3"/>
      <c r="UTT299" s="3"/>
      <c r="UTU299" s="3"/>
      <c r="UTV299" s="3"/>
      <c r="UTW299" s="3"/>
      <c r="UTX299" s="3"/>
      <c r="UTY299" s="3"/>
      <c r="UTZ299" s="3"/>
      <c r="UUA299" s="3"/>
      <c r="UUB299" s="3"/>
      <c r="UUC299" s="3"/>
      <c r="UUD299" s="3"/>
      <c r="UUE299" s="3"/>
      <c r="UUF299" s="3"/>
      <c r="UUG299" s="3"/>
      <c r="UUH299" s="3"/>
      <c r="UUI299" s="3"/>
      <c r="UUJ299" s="3"/>
      <c r="UUK299" s="3"/>
      <c r="UUL299" s="3"/>
      <c r="UUM299" s="3"/>
      <c r="UUN299" s="3"/>
      <c r="UUO299" s="3"/>
      <c r="UUP299" s="3"/>
      <c r="UUQ299" s="3"/>
      <c r="UUR299" s="3"/>
      <c r="UUS299" s="3"/>
      <c r="UUT299" s="3"/>
      <c r="UUU299" s="3"/>
      <c r="UUV299" s="3"/>
      <c r="UUW299" s="3"/>
      <c r="UUX299" s="3"/>
      <c r="UUY299" s="3"/>
      <c r="UUZ299" s="3"/>
      <c r="UVA299" s="3"/>
      <c r="UVB299" s="3"/>
      <c r="UVC299" s="3"/>
      <c r="UVD299" s="3"/>
      <c r="UVE299" s="3"/>
      <c r="UVF299" s="3"/>
      <c r="UVG299" s="3"/>
      <c r="UVH299" s="3"/>
      <c r="UVI299" s="3"/>
      <c r="UVJ299" s="3"/>
      <c r="UVK299" s="3"/>
      <c r="UVL299" s="3"/>
      <c r="UVM299" s="3"/>
      <c r="UVN299" s="3"/>
      <c r="UVO299" s="3"/>
      <c r="UVP299" s="3"/>
      <c r="UVQ299" s="3"/>
      <c r="UVR299" s="3"/>
      <c r="UVS299" s="3"/>
      <c r="UVT299" s="3"/>
      <c r="UVU299" s="3"/>
      <c r="UVV299" s="3"/>
      <c r="UVW299" s="3"/>
      <c r="UVX299" s="3"/>
      <c r="UVY299" s="3"/>
      <c r="UVZ299" s="3"/>
      <c r="UWA299" s="3"/>
      <c r="UWB299" s="3"/>
      <c r="UWC299" s="3"/>
      <c r="UWD299" s="3"/>
      <c r="UWE299" s="3"/>
      <c r="UWF299" s="3"/>
      <c r="UWG299" s="3"/>
      <c r="UWH299" s="3"/>
      <c r="UWI299" s="3"/>
      <c r="UWJ299" s="3"/>
      <c r="UWK299" s="3"/>
      <c r="UWL299" s="3"/>
      <c r="UWM299" s="3"/>
      <c r="UWN299" s="3"/>
      <c r="UWO299" s="3"/>
      <c r="UWP299" s="3"/>
      <c r="UWQ299" s="3"/>
      <c r="UWR299" s="3"/>
      <c r="UWS299" s="3"/>
      <c r="UWT299" s="3"/>
      <c r="UWU299" s="3"/>
      <c r="UWV299" s="3"/>
      <c r="UWW299" s="3"/>
      <c r="UWX299" s="3"/>
      <c r="UWY299" s="3"/>
      <c r="UWZ299" s="3"/>
      <c r="UXA299" s="3"/>
      <c r="UXB299" s="3"/>
      <c r="UXC299" s="3"/>
      <c r="UXD299" s="3"/>
      <c r="UXE299" s="3"/>
      <c r="UXF299" s="3"/>
      <c r="UXG299" s="3"/>
      <c r="UXH299" s="3"/>
      <c r="UXI299" s="3"/>
      <c r="UXJ299" s="3"/>
      <c r="UXK299" s="3"/>
      <c r="UXL299" s="3"/>
      <c r="UXM299" s="3"/>
      <c r="UXN299" s="3"/>
      <c r="UXO299" s="3"/>
      <c r="UXP299" s="3"/>
      <c r="UXQ299" s="3"/>
      <c r="UXR299" s="3"/>
      <c r="UXS299" s="3"/>
      <c r="UXT299" s="3"/>
      <c r="UXU299" s="3"/>
      <c r="UXV299" s="3"/>
      <c r="UXW299" s="3"/>
      <c r="UXX299" s="3"/>
      <c r="UXY299" s="3"/>
      <c r="UXZ299" s="3"/>
      <c r="UYA299" s="3"/>
      <c r="UYB299" s="3"/>
      <c r="UYC299" s="3"/>
      <c r="UYD299" s="3"/>
      <c r="UYE299" s="3"/>
      <c r="UYF299" s="3"/>
      <c r="UYG299" s="3"/>
      <c r="UYH299" s="3"/>
      <c r="UYI299" s="3"/>
      <c r="UYJ299" s="3"/>
      <c r="UYK299" s="3"/>
      <c r="UYL299" s="3"/>
      <c r="UYM299" s="3"/>
      <c r="UYN299" s="3"/>
      <c r="UYO299" s="3"/>
      <c r="UYP299" s="3"/>
      <c r="UYQ299" s="3"/>
      <c r="UYR299" s="3"/>
      <c r="UYS299" s="3"/>
      <c r="UYT299" s="3"/>
      <c r="UYU299" s="3"/>
      <c r="UYV299" s="3"/>
      <c r="UYW299" s="3"/>
      <c r="UYX299" s="3"/>
      <c r="UYY299" s="3"/>
      <c r="UYZ299" s="3"/>
      <c r="UZA299" s="3"/>
      <c r="UZB299" s="3"/>
      <c r="UZC299" s="3"/>
      <c r="UZD299" s="3"/>
      <c r="UZE299" s="3"/>
      <c r="UZF299" s="3"/>
      <c r="UZG299" s="3"/>
      <c r="UZH299" s="3"/>
      <c r="UZI299" s="3"/>
      <c r="UZJ299" s="3"/>
      <c r="UZK299" s="3"/>
      <c r="UZL299" s="3"/>
      <c r="UZM299" s="3"/>
      <c r="UZN299" s="3"/>
      <c r="UZO299" s="3"/>
      <c r="UZP299" s="3"/>
      <c r="UZQ299" s="3"/>
      <c r="UZR299" s="3"/>
      <c r="UZS299" s="3"/>
      <c r="UZT299" s="3"/>
      <c r="UZU299" s="3"/>
      <c r="UZV299" s="3"/>
      <c r="UZW299" s="3"/>
      <c r="UZX299" s="3"/>
      <c r="UZY299" s="3"/>
      <c r="UZZ299" s="3"/>
      <c r="VAA299" s="3"/>
      <c r="VAB299" s="3"/>
      <c r="VAC299" s="3"/>
      <c r="VAD299" s="3"/>
      <c r="VAE299" s="3"/>
      <c r="VAF299" s="3"/>
      <c r="VAG299" s="3"/>
      <c r="VAH299" s="3"/>
      <c r="VAI299" s="3"/>
      <c r="VAJ299" s="3"/>
      <c r="VAK299" s="3"/>
      <c r="VAL299" s="3"/>
      <c r="VAM299" s="3"/>
      <c r="VAN299" s="3"/>
      <c r="VAO299" s="3"/>
      <c r="VAP299" s="3"/>
      <c r="VAQ299" s="3"/>
      <c r="VAR299" s="3"/>
      <c r="VAS299" s="3"/>
      <c r="VAT299" s="3"/>
      <c r="VAU299" s="3"/>
      <c r="VAV299" s="3"/>
      <c r="VAW299" s="3"/>
      <c r="VAX299" s="3"/>
      <c r="VAY299" s="3"/>
      <c r="VAZ299" s="3"/>
      <c r="VBA299" s="3"/>
      <c r="VBB299" s="3"/>
      <c r="VBC299" s="3"/>
      <c r="VBD299" s="3"/>
      <c r="VBE299" s="3"/>
      <c r="VBF299" s="3"/>
      <c r="VBG299" s="3"/>
      <c r="VBH299" s="3"/>
      <c r="VBI299" s="3"/>
      <c r="VBJ299" s="3"/>
      <c r="VBK299" s="3"/>
      <c r="VBL299" s="3"/>
      <c r="VBM299" s="3"/>
      <c r="VBN299" s="3"/>
      <c r="VBO299" s="3"/>
      <c r="VBP299" s="3"/>
      <c r="VBQ299" s="3"/>
      <c r="VBR299" s="3"/>
      <c r="VBS299" s="3"/>
      <c r="VBT299" s="3"/>
      <c r="VBU299" s="3"/>
      <c r="VBV299" s="3"/>
      <c r="VBW299" s="3"/>
      <c r="VBX299" s="3"/>
      <c r="VBY299" s="3"/>
      <c r="VBZ299" s="3"/>
      <c r="VCA299" s="3"/>
      <c r="VCB299" s="3"/>
      <c r="VCC299" s="3"/>
      <c r="VCD299" s="3"/>
      <c r="VCE299" s="3"/>
      <c r="VCF299" s="3"/>
      <c r="VCG299" s="3"/>
      <c r="VCH299" s="3"/>
      <c r="VCI299" s="3"/>
      <c r="VCJ299" s="3"/>
      <c r="VCK299" s="3"/>
      <c r="VCL299" s="3"/>
      <c r="VCM299" s="3"/>
      <c r="VCN299" s="3"/>
      <c r="VCO299" s="3"/>
      <c r="VCP299" s="3"/>
      <c r="VCQ299" s="3"/>
      <c r="VCR299" s="3"/>
      <c r="VCS299" s="3"/>
      <c r="VCT299" s="3"/>
      <c r="VCU299" s="3"/>
      <c r="VCV299" s="3"/>
      <c r="VCW299" s="3"/>
      <c r="VCX299" s="3"/>
      <c r="VCY299" s="3"/>
      <c r="VCZ299" s="3"/>
      <c r="VDA299" s="3"/>
      <c r="VDB299" s="3"/>
      <c r="VDC299" s="3"/>
      <c r="VDD299" s="3"/>
      <c r="VDE299" s="3"/>
      <c r="VDF299" s="3"/>
      <c r="VDG299" s="3"/>
      <c r="VDH299" s="3"/>
      <c r="VDI299" s="3"/>
      <c r="VDJ299" s="3"/>
      <c r="VDK299" s="3"/>
      <c r="VDL299" s="3"/>
      <c r="VDM299" s="3"/>
      <c r="VDN299" s="3"/>
      <c r="VDO299" s="3"/>
      <c r="VDP299" s="3"/>
      <c r="VDQ299" s="3"/>
      <c r="VDR299" s="3"/>
      <c r="VDS299" s="3"/>
      <c r="VDT299" s="3"/>
      <c r="VDU299" s="3"/>
      <c r="VDV299" s="3"/>
      <c r="VDW299" s="3"/>
      <c r="VDX299" s="3"/>
      <c r="VDY299" s="3"/>
      <c r="VDZ299" s="3"/>
      <c r="VEA299" s="3"/>
      <c r="VEB299" s="3"/>
      <c r="VEC299" s="3"/>
      <c r="VED299" s="3"/>
      <c r="VEE299" s="3"/>
      <c r="VEF299" s="3"/>
      <c r="VEG299" s="3"/>
      <c r="VEH299" s="3"/>
      <c r="VEI299" s="3"/>
      <c r="VEJ299" s="3"/>
      <c r="VEK299" s="3"/>
      <c r="VEL299" s="3"/>
      <c r="VEM299" s="3"/>
      <c r="VEN299" s="3"/>
      <c r="VEO299" s="3"/>
      <c r="VEP299" s="3"/>
      <c r="VEQ299" s="3"/>
      <c r="VER299" s="3"/>
      <c r="VES299" s="3"/>
      <c r="VET299" s="3"/>
      <c r="VEU299" s="3"/>
      <c r="VEV299" s="3"/>
      <c r="VEW299" s="3"/>
      <c r="VEX299" s="3"/>
      <c r="VEY299" s="3"/>
      <c r="VEZ299" s="3"/>
      <c r="VFA299" s="3"/>
      <c r="VFB299" s="3"/>
      <c r="VFC299" s="3"/>
      <c r="VFD299" s="3"/>
      <c r="VFE299" s="3"/>
      <c r="VFF299" s="3"/>
      <c r="VFG299" s="3"/>
      <c r="VFH299" s="3"/>
      <c r="VFI299" s="3"/>
      <c r="VFJ299" s="3"/>
      <c r="VFK299" s="3"/>
      <c r="VFL299" s="3"/>
      <c r="VFM299" s="3"/>
      <c r="VFN299" s="3"/>
      <c r="VFO299" s="3"/>
      <c r="VFP299" s="3"/>
      <c r="VFQ299" s="3"/>
      <c r="VFR299" s="3"/>
      <c r="VFS299" s="3"/>
      <c r="VFT299" s="3"/>
      <c r="VFU299" s="3"/>
      <c r="VFV299" s="3"/>
      <c r="VFW299" s="3"/>
      <c r="VFX299" s="3"/>
      <c r="VFY299" s="3"/>
      <c r="VFZ299" s="3"/>
      <c r="VGA299" s="3"/>
      <c r="VGB299" s="3"/>
      <c r="VGC299" s="3"/>
      <c r="VGD299" s="3"/>
      <c r="VGE299" s="3"/>
      <c r="VGF299" s="3"/>
      <c r="VGG299" s="3"/>
      <c r="VGH299" s="3"/>
      <c r="VGI299" s="3"/>
      <c r="VGJ299" s="3"/>
      <c r="VGK299" s="3"/>
      <c r="VGL299" s="3"/>
      <c r="VGM299" s="3"/>
      <c r="VGN299" s="3"/>
      <c r="VGO299" s="3"/>
      <c r="VGP299" s="3"/>
      <c r="VGQ299" s="3"/>
      <c r="VGR299" s="3"/>
      <c r="VGS299" s="3"/>
      <c r="VGT299" s="3"/>
      <c r="VGU299" s="3"/>
      <c r="VGV299" s="3"/>
      <c r="VGW299" s="3"/>
      <c r="VGX299" s="3"/>
      <c r="VGY299" s="3"/>
      <c r="VGZ299" s="3"/>
      <c r="VHA299" s="3"/>
      <c r="VHB299" s="3"/>
      <c r="VHC299" s="3"/>
      <c r="VHD299" s="3"/>
      <c r="VHE299" s="3"/>
      <c r="VHF299" s="3"/>
      <c r="VHG299" s="3"/>
      <c r="VHH299" s="3"/>
      <c r="VHI299" s="3"/>
      <c r="VHJ299" s="3"/>
      <c r="VHK299" s="3"/>
      <c r="VHL299" s="3"/>
      <c r="VHM299" s="3"/>
      <c r="VHN299" s="3"/>
      <c r="VHO299" s="3"/>
      <c r="VHP299" s="3"/>
      <c r="VHQ299" s="3"/>
      <c r="VHR299" s="3"/>
      <c r="VHS299" s="3"/>
      <c r="VHT299" s="3"/>
      <c r="VHU299" s="3"/>
      <c r="VHV299" s="3"/>
      <c r="VHW299" s="3"/>
      <c r="VHX299" s="3"/>
      <c r="VHY299" s="3"/>
      <c r="VHZ299" s="3"/>
      <c r="VIA299" s="3"/>
      <c r="VIB299" s="3"/>
      <c r="VIC299" s="3"/>
      <c r="VID299" s="3"/>
      <c r="VIE299" s="3"/>
      <c r="VIF299" s="3"/>
      <c r="VIG299" s="3"/>
      <c r="VIH299" s="3"/>
      <c r="VII299" s="3"/>
      <c r="VIJ299" s="3"/>
      <c r="VIK299" s="3"/>
      <c r="VIL299" s="3"/>
      <c r="VIM299" s="3"/>
      <c r="VIN299" s="3"/>
      <c r="VIO299" s="3"/>
      <c r="VIP299" s="3"/>
      <c r="VIQ299" s="3"/>
      <c r="VIR299" s="3"/>
      <c r="VIS299" s="3"/>
      <c r="VIT299" s="3"/>
      <c r="VIU299" s="3"/>
      <c r="VIV299" s="3"/>
      <c r="VIW299" s="3"/>
      <c r="VIX299" s="3"/>
      <c r="VIY299" s="3"/>
      <c r="VIZ299" s="3"/>
      <c r="VJA299" s="3"/>
      <c r="VJB299" s="3"/>
      <c r="VJC299" s="3"/>
      <c r="VJD299" s="3"/>
      <c r="VJE299" s="3"/>
      <c r="VJF299" s="3"/>
      <c r="VJG299" s="3"/>
      <c r="VJH299" s="3"/>
      <c r="VJI299" s="3"/>
      <c r="VJJ299" s="3"/>
      <c r="VJK299" s="3"/>
      <c r="VJL299" s="3"/>
      <c r="VJM299" s="3"/>
      <c r="VJN299" s="3"/>
      <c r="VJO299" s="3"/>
      <c r="VJP299" s="3"/>
      <c r="VJQ299" s="3"/>
      <c r="VJR299" s="3"/>
      <c r="VJS299" s="3"/>
      <c r="VJT299" s="3"/>
      <c r="VJU299" s="3"/>
      <c r="VJV299" s="3"/>
      <c r="VJW299" s="3"/>
      <c r="VJX299" s="3"/>
      <c r="VJY299" s="3"/>
      <c r="VJZ299" s="3"/>
      <c r="VKA299" s="3"/>
      <c r="VKB299" s="3"/>
      <c r="VKC299" s="3"/>
      <c r="VKD299" s="3"/>
      <c r="VKE299" s="3"/>
      <c r="VKF299" s="3"/>
      <c r="VKG299" s="3"/>
      <c r="VKH299" s="3"/>
      <c r="VKI299" s="3"/>
      <c r="VKJ299" s="3"/>
      <c r="VKK299" s="3"/>
      <c r="VKL299" s="3"/>
      <c r="VKM299" s="3"/>
      <c r="VKN299" s="3"/>
      <c r="VKO299" s="3"/>
      <c r="VKP299" s="3"/>
      <c r="VKQ299" s="3"/>
      <c r="VKR299" s="3"/>
      <c r="VKS299" s="3"/>
      <c r="VKT299" s="3"/>
      <c r="VKU299" s="3"/>
      <c r="VKV299" s="3"/>
      <c r="VKW299" s="3"/>
      <c r="VKX299" s="3"/>
      <c r="VKY299" s="3"/>
      <c r="VKZ299" s="3"/>
      <c r="VLA299" s="3"/>
      <c r="VLB299" s="3"/>
      <c r="VLC299" s="3"/>
      <c r="VLD299" s="3"/>
      <c r="VLE299" s="3"/>
      <c r="VLF299" s="3"/>
      <c r="VLG299" s="3"/>
      <c r="VLH299" s="3"/>
      <c r="VLI299" s="3"/>
      <c r="VLJ299" s="3"/>
      <c r="VLK299" s="3"/>
      <c r="VLL299" s="3"/>
      <c r="VLM299" s="3"/>
      <c r="VLN299" s="3"/>
      <c r="VLO299" s="3"/>
      <c r="VLP299" s="3"/>
      <c r="VLQ299" s="3"/>
      <c r="VLR299" s="3"/>
      <c r="VLS299" s="3"/>
      <c r="VLT299" s="3"/>
      <c r="VLU299" s="3"/>
      <c r="VLV299" s="3"/>
      <c r="VLW299" s="3"/>
      <c r="VLX299" s="3"/>
      <c r="VLY299" s="3"/>
      <c r="VLZ299" s="3"/>
      <c r="VMA299" s="3"/>
      <c r="VMB299" s="3"/>
      <c r="VMC299" s="3"/>
      <c r="VMD299" s="3"/>
      <c r="VME299" s="3"/>
      <c r="VMF299" s="3"/>
      <c r="VMG299" s="3"/>
      <c r="VMH299" s="3"/>
      <c r="VMI299" s="3"/>
      <c r="VMJ299" s="3"/>
      <c r="VMK299" s="3"/>
      <c r="VML299" s="3"/>
      <c r="VMM299" s="3"/>
      <c r="VMN299" s="3"/>
      <c r="VMO299" s="3"/>
      <c r="VMP299" s="3"/>
      <c r="VMQ299" s="3"/>
      <c r="VMR299" s="3"/>
      <c r="VMS299" s="3"/>
      <c r="VMT299" s="3"/>
      <c r="VMU299" s="3"/>
      <c r="VMV299" s="3"/>
      <c r="VMW299" s="3"/>
      <c r="VMX299" s="3"/>
      <c r="VMY299" s="3"/>
      <c r="VMZ299" s="3"/>
      <c r="VNA299" s="3"/>
      <c r="VNB299" s="3"/>
      <c r="VNC299" s="3"/>
      <c r="VND299" s="3"/>
      <c r="VNE299" s="3"/>
      <c r="VNF299" s="3"/>
      <c r="VNG299" s="3"/>
      <c r="VNH299" s="3"/>
      <c r="VNI299" s="3"/>
      <c r="VNJ299" s="3"/>
      <c r="VNK299" s="3"/>
      <c r="VNL299" s="3"/>
      <c r="VNM299" s="3"/>
      <c r="VNN299" s="3"/>
      <c r="VNO299" s="3"/>
      <c r="VNP299" s="3"/>
      <c r="VNQ299" s="3"/>
      <c r="VNR299" s="3"/>
      <c r="VNS299" s="3"/>
      <c r="VNT299" s="3"/>
      <c r="VNU299" s="3"/>
      <c r="VNV299" s="3"/>
      <c r="VNW299" s="3"/>
      <c r="VNX299" s="3"/>
      <c r="VNY299" s="3"/>
      <c r="VNZ299" s="3"/>
      <c r="VOA299" s="3"/>
      <c r="VOB299" s="3"/>
      <c r="VOC299" s="3"/>
      <c r="VOD299" s="3"/>
      <c r="VOE299" s="3"/>
      <c r="VOF299" s="3"/>
      <c r="VOG299" s="3"/>
      <c r="VOH299" s="3"/>
      <c r="VOI299" s="3"/>
      <c r="VOJ299" s="3"/>
      <c r="VOK299" s="3"/>
      <c r="VOL299" s="3"/>
      <c r="VOM299" s="3"/>
      <c r="VON299" s="3"/>
      <c r="VOO299" s="3"/>
      <c r="VOP299" s="3"/>
      <c r="VOQ299" s="3"/>
      <c r="VOR299" s="3"/>
      <c r="VOS299" s="3"/>
      <c r="VOT299" s="3"/>
      <c r="VOU299" s="3"/>
      <c r="VOV299" s="3"/>
      <c r="VOW299" s="3"/>
      <c r="VOX299" s="3"/>
      <c r="VOY299" s="3"/>
      <c r="VOZ299" s="3"/>
      <c r="VPA299" s="3"/>
      <c r="VPB299" s="3"/>
      <c r="VPC299" s="3"/>
      <c r="VPD299" s="3"/>
      <c r="VPE299" s="3"/>
      <c r="VPF299" s="3"/>
      <c r="VPG299" s="3"/>
      <c r="VPH299" s="3"/>
      <c r="VPI299" s="3"/>
      <c r="VPJ299" s="3"/>
      <c r="VPK299" s="3"/>
      <c r="VPL299" s="3"/>
      <c r="VPM299" s="3"/>
      <c r="VPN299" s="3"/>
      <c r="VPO299" s="3"/>
      <c r="VPP299" s="3"/>
      <c r="VPQ299" s="3"/>
      <c r="VPR299" s="3"/>
      <c r="VPS299" s="3"/>
      <c r="VPT299" s="3"/>
      <c r="VPU299" s="3"/>
      <c r="VPV299" s="3"/>
      <c r="VPW299" s="3"/>
      <c r="VPX299" s="3"/>
      <c r="VPY299" s="3"/>
      <c r="VPZ299" s="3"/>
      <c r="VQA299" s="3"/>
      <c r="VQB299" s="3"/>
      <c r="VQC299" s="3"/>
      <c r="VQD299" s="3"/>
      <c r="VQE299" s="3"/>
      <c r="VQF299" s="3"/>
      <c r="VQG299" s="3"/>
      <c r="VQH299" s="3"/>
      <c r="VQI299" s="3"/>
      <c r="VQJ299" s="3"/>
      <c r="VQK299" s="3"/>
      <c r="VQL299" s="3"/>
      <c r="VQM299" s="3"/>
      <c r="VQN299" s="3"/>
      <c r="VQO299" s="3"/>
      <c r="VQP299" s="3"/>
      <c r="VQQ299" s="3"/>
      <c r="VQR299" s="3"/>
      <c r="VQS299" s="3"/>
      <c r="VQT299" s="3"/>
      <c r="VQU299" s="3"/>
      <c r="VQV299" s="3"/>
      <c r="VQW299" s="3"/>
      <c r="VQX299" s="3"/>
      <c r="VQY299" s="3"/>
      <c r="VQZ299" s="3"/>
      <c r="VRA299" s="3"/>
      <c r="VRB299" s="3"/>
      <c r="VRC299" s="3"/>
      <c r="VRD299" s="3"/>
      <c r="VRE299" s="3"/>
      <c r="VRF299" s="3"/>
      <c r="VRG299" s="3"/>
      <c r="VRH299" s="3"/>
      <c r="VRI299" s="3"/>
      <c r="VRJ299" s="3"/>
      <c r="VRK299" s="3"/>
      <c r="VRL299" s="3"/>
      <c r="VRM299" s="3"/>
      <c r="VRN299" s="3"/>
      <c r="VRO299" s="3"/>
      <c r="VRP299" s="3"/>
      <c r="VRQ299" s="3"/>
      <c r="VRR299" s="3"/>
      <c r="VRS299" s="3"/>
      <c r="VRT299" s="3"/>
      <c r="VRU299" s="3"/>
      <c r="VRV299" s="3"/>
      <c r="VRW299" s="3"/>
      <c r="VRX299" s="3"/>
      <c r="VRY299" s="3"/>
      <c r="VRZ299" s="3"/>
      <c r="VSA299" s="3"/>
      <c r="VSB299" s="3"/>
      <c r="VSC299" s="3"/>
      <c r="VSD299" s="3"/>
      <c r="VSE299" s="3"/>
      <c r="VSF299" s="3"/>
      <c r="VSG299" s="3"/>
      <c r="VSH299" s="3"/>
      <c r="VSI299" s="3"/>
      <c r="VSJ299" s="3"/>
      <c r="VSK299" s="3"/>
      <c r="VSL299" s="3"/>
      <c r="VSM299" s="3"/>
      <c r="VSN299" s="3"/>
      <c r="VSO299" s="3"/>
      <c r="VSP299" s="3"/>
      <c r="VSQ299" s="3"/>
      <c r="VSR299" s="3"/>
      <c r="VSS299" s="3"/>
      <c r="VST299" s="3"/>
      <c r="VSU299" s="3"/>
      <c r="VSV299" s="3"/>
      <c r="VSW299" s="3"/>
      <c r="VSX299" s="3"/>
      <c r="VSY299" s="3"/>
      <c r="VSZ299" s="3"/>
      <c r="VTA299" s="3"/>
      <c r="VTB299" s="3"/>
      <c r="VTC299" s="3"/>
      <c r="VTD299" s="3"/>
      <c r="VTE299" s="3"/>
      <c r="VTF299" s="3"/>
      <c r="VTG299" s="3"/>
      <c r="VTH299" s="3"/>
      <c r="VTI299" s="3"/>
      <c r="VTJ299" s="3"/>
      <c r="VTK299" s="3"/>
      <c r="VTL299" s="3"/>
      <c r="VTM299" s="3"/>
      <c r="VTN299" s="3"/>
      <c r="VTO299" s="3"/>
      <c r="VTP299" s="3"/>
      <c r="VTQ299" s="3"/>
      <c r="VTR299" s="3"/>
      <c r="VTS299" s="3"/>
      <c r="VTT299" s="3"/>
      <c r="VTU299" s="3"/>
      <c r="VTV299" s="3"/>
      <c r="VTW299" s="3"/>
      <c r="VTX299" s="3"/>
      <c r="VTY299" s="3"/>
      <c r="VTZ299" s="3"/>
      <c r="VUA299" s="3"/>
      <c r="VUB299" s="3"/>
      <c r="VUC299" s="3"/>
      <c r="VUD299" s="3"/>
      <c r="VUE299" s="3"/>
      <c r="VUF299" s="3"/>
      <c r="VUG299" s="3"/>
      <c r="VUH299" s="3"/>
      <c r="VUI299" s="3"/>
      <c r="VUJ299" s="3"/>
      <c r="VUK299" s="3"/>
      <c r="VUL299" s="3"/>
      <c r="VUM299" s="3"/>
      <c r="VUN299" s="3"/>
      <c r="VUO299" s="3"/>
      <c r="VUP299" s="3"/>
      <c r="VUQ299" s="3"/>
      <c r="VUR299" s="3"/>
      <c r="VUS299" s="3"/>
      <c r="VUT299" s="3"/>
      <c r="VUU299" s="3"/>
      <c r="VUV299" s="3"/>
      <c r="VUW299" s="3"/>
      <c r="VUX299" s="3"/>
      <c r="VUY299" s="3"/>
      <c r="VUZ299" s="3"/>
      <c r="VVA299" s="3"/>
      <c r="VVB299" s="3"/>
      <c r="VVC299" s="3"/>
      <c r="VVD299" s="3"/>
      <c r="VVE299" s="3"/>
      <c r="VVF299" s="3"/>
      <c r="VVG299" s="3"/>
      <c r="VVH299" s="3"/>
      <c r="VVI299" s="3"/>
      <c r="VVJ299" s="3"/>
      <c r="VVK299" s="3"/>
      <c r="VVL299" s="3"/>
      <c r="VVM299" s="3"/>
      <c r="VVN299" s="3"/>
      <c r="VVO299" s="3"/>
      <c r="VVP299" s="3"/>
      <c r="VVQ299" s="3"/>
      <c r="VVR299" s="3"/>
      <c r="VVS299" s="3"/>
      <c r="VVT299" s="3"/>
      <c r="VVU299" s="3"/>
      <c r="VVV299" s="3"/>
      <c r="VVW299" s="3"/>
      <c r="VVX299" s="3"/>
      <c r="VVY299" s="3"/>
      <c r="VVZ299" s="3"/>
      <c r="VWA299" s="3"/>
      <c r="VWB299" s="3"/>
      <c r="VWC299" s="3"/>
      <c r="VWD299" s="3"/>
      <c r="VWE299" s="3"/>
      <c r="VWF299" s="3"/>
      <c r="VWG299" s="3"/>
      <c r="VWH299" s="3"/>
      <c r="VWI299" s="3"/>
      <c r="VWJ299" s="3"/>
      <c r="VWK299" s="3"/>
      <c r="VWL299" s="3"/>
      <c r="VWM299" s="3"/>
      <c r="VWN299" s="3"/>
      <c r="VWO299" s="3"/>
      <c r="VWP299" s="3"/>
      <c r="VWQ299" s="3"/>
      <c r="VWR299" s="3"/>
      <c r="VWS299" s="3"/>
      <c r="VWT299" s="3"/>
      <c r="VWU299" s="3"/>
      <c r="VWV299" s="3"/>
      <c r="VWW299" s="3"/>
      <c r="VWX299" s="3"/>
      <c r="VWY299" s="3"/>
      <c r="VWZ299" s="3"/>
      <c r="VXA299" s="3"/>
      <c r="VXB299" s="3"/>
      <c r="VXC299" s="3"/>
      <c r="VXD299" s="3"/>
      <c r="VXE299" s="3"/>
      <c r="VXF299" s="3"/>
      <c r="VXG299" s="3"/>
      <c r="VXH299" s="3"/>
      <c r="VXI299" s="3"/>
      <c r="VXJ299" s="3"/>
      <c r="VXK299" s="3"/>
      <c r="VXL299" s="3"/>
      <c r="VXM299" s="3"/>
      <c r="VXN299" s="3"/>
      <c r="VXO299" s="3"/>
      <c r="VXP299" s="3"/>
      <c r="VXQ299" s="3"/>
      <c r="VXR299" s="3"/>
      <c r="VXS299" s="3"/>
      <c r="VXT299" s="3"/>
      <c r="VXU299" s="3"/>
      <c r="VXV299" s="3"/>
      <c r="VXW299" s="3"/>
      <c r="VXX299" s="3"/>
      <c r="VXY299" s="3"/>
      <c r="VXZ299" s="3"/>
      <c r="VYA299" s="3"/>
      <c r="VYB299" s="3"/>
      <c r="VYC299" s="3"/>
      <c r="VYD299" s="3"/>
      <c r="VYE299" s="3"/>
      <c r="VYF299" s="3"/>
      <c r="VYG299" s="3"/>
      <c r="VYH299" s="3"/>
      <c r="VYI299" s="3"/>
      <c r="VYJ299" s="3"/>
      <c r="VYK299" s="3"/>
      <c r="VYL299" s="3"/>
      <c r="VYM299" s="3"/>
      <c r="VYN299" s="3"/>
      <c r="VYO299" s="3"/>
      <c r="VYP299" s="3"/>
      <c r="VYQ299" s="3"/>
      <c r="VYR299" s="3"/>
      <c r="VYS299" s="3"/>
      <c r="VYT299" s="3"/>
      <c r="VYU299" s="3"/>
      <c r="VYV299" s="3"/>
      <c r="VYW299" s="3"/>
      <c r="VYX299" s="3"/>
      <c r="VYY299" s="3"/>
      <c r="VYZ299" s="3"/>
      <c r="VZA299" s="3"/>
      <c r="VZB299" s="3"/>
      <c r="VZC299" s="3"/>
      <c r="VZD299" s="3"/>
      <c r="VZE299" s="3"/>
      <c r="VZF299" s="3"/>
      <c r="VZG299" s="3"/>
      <c r="VZH299" s="3"/>
      <c r="VZI299" s="3"/>
      <c r="VZJ299" s="3"/>
      <c r="VZK299" s="3"/>
      <c r="VZL299" s="3"/>
      <c r="VZM299" s="3"/>
      <c r="VZN299" s="3"/>
      <c r="VZO299" s="3"/>
      <c r="VZP299" s="3"/>
      <c r="VZQ299" s="3"/>
      <c r="VZR299" s="3"/>
      <c r="VZS299" s="3"/>
      <c r="VZT299" s="3"/>
      <c r="VZU299" s="3"/>
      <c r="VZV299" s="3"/>
      <c r="VZW299" s="3"/>
      <c r="VZX299" s="3"/>
      <c r="VZY299" s="3"/>
      <c r="VZZ299" s="3"/>
      <c r="WAA299" s="3"/>
      <c r="WAB299" s="3"/>
      <c r="WAC299" s="3"/>
      <c r="WAD299" s="3"/>
      <c r="WAE299" s="3"/>
      <c r="WAF299" s="3"/>
      <c r="WAG299" s="3"/>
      <c r="WAH299" s="3"/>
      <c r="WAI299" s="3"/>
      <c r="WAJ299" s="3"/>
      <c r="WAK299" s="3"/>
      <c r="WAL299" s="3"/>
      <c r="WAM299" s="3"/>
      <c r="WAN299" s="3"/>
      <c r="WAO299" s="3"/>
      <c r="WAP299" s="3"/>
      <c r="WAQ299" s="3"/>
      <c r="WAR299" s="3"/>
      <c r="WAS299" s="3"/>
      <c r="WAT299" s="3"/>
      <c r="WAU299" s="3"/>
      <c r="WAV299" s="3"/>
      <c r="WAW299" s="3"/>
      <c r="WAX299" s="3"/>
      <c r="WAY299" s="3"/>
      <c r="WAZ299" s="3"/>
      <c r="WBA299" s="3"/>
      <c r="WBB299" s="3"/>
      <c r="WBC299" s="3"/>
      <c r="WBD299" s="3"/>
      <c r="WBE299" s="3"/>
      <c r="WBF299" s="3"/>
      <c r="WBG299" s="3"/>
      <c r="WBH299" s="3"/>
      <c r="WBI299" s="3"/>
      <c r="WBJ299" s="3"/>
      <c r="WBK299" s="3"/>
      <c r="WBL299" s="3"/>
      <c r="WBM299" s="3"/>
      <c r="WBN299" s="3"/>
      <c r="WBO299" s="3"/>
      <c r="WBP299" s="3"/>
      <c r="WBQ299" s="3"/>
      <c r="WBR299" s="3"/>
      <c r="WBS299" s="3"/>
      <c r="WBT299" s="3"/>
      <c r="WBU299" s="3"/>
      <c r="WBV299" s="3"/>
      <c r="WBW299" s="3"/>
      <c r="WBX299" s="3"/>
      <c r="WBY299" s="3"/>
      <c r="WBZ299" s="3"/>
      <c r="WCA299" s="3"/>
      <c r="WCB299" s="3"/>
      <c r="WCC299" s="3"/>
      <c r="WCD299" s="3"/>
      <c r="WCE299" s="3"/>
      <c r="WCF299" s="3"/>
      <c r="WCG299" s="3"/>
      <c r="WCH299" s="3"/>
      <c r="WCI299" s="3"/>
      <c r="WCJ299" s="3"/>
      <c r="WCK299" s="3"/>
      <c r="WCL299" s="3"/>
      <c r="WCM299" s="3"/>
      <c r="WCN299" s="3"/>
      <c r="WCO299" s="3"/>
      <c r="WCP299" s="3"/>
      <c r="WCQ299" s="3"/>
      <c r="WCR299" s="3"/>
      <c r="WCS299" s="3"/>
      <c r="WCT299" s="3"/>
      <c r="WCU299" s="3"/>
      <c r="WCV299" s="3"/>
      <c r="WCW299" s="3"/>
      <c r="WCX299" s="3"/>
      <c r="WCY299" s="3"/>
      <c r="WCZ299" s="3"/>
      <c r="WDA299" s="3"/>
      <c r="WDB299" s="3"/>
      <c r="WDC299" s="3"/>
      <c r="WDD299" s="3"/>
      <c r="WDE299" s="3"/>
      <c r="WDF299" s="3"/>
      <c r="WDG299" s="3"/>
      <c r="WDH299" s="3"/>
      <c r="WDI299" s="3"/>
      <c r="WDJ299" s="3"/>
      <c r="WDK299" s="3"/>
      <c r="WDL299" s="3"/>
      <c r="WDM299" s="3"/>
      <c r="WDN299" s="3"/>
      <c r="WDO299" s="3"/>
      <c r="WDP299" s="3"/>
      <c r="WDQ299" s="3"/>
      <c r="WDR299" s="3"/>
      <c r="WDS299" s="3"/>
      <c r="WDT299" s="3"/>
      <c r="WDU299" s="3"/>
      <c r="WDV299" s="3"/>
      <c r="WDW299" s="3"/>
      <c r="WDX299" s="3"/>
      <c r="WDY299" s="3"/>
      <c r="WDZ299" s="3"/>
      <c r="WEA299" s="3"/>
      <c r="WEB299" s="3"/>
      <c r="WEC299" s="3"/>
      <c r="WED299" s="3"/>
      <c r="WEE299" s="3"/>
      <c r="WEF299" s="3"/>
      <c r="WEG299" s="3"/>
      <c r="WEH299" s="3"/>
      <c r="WEI299" s="3"/>
      <c r="WEJ299" s="3"/>
      <c r="WEK299" s="3"/>
      <c r="WEL299" s="3"/>
      <c r="WEM299" s="3"/>
      <c r="WEN299" s="3"/>
      <c r="WEO299" s="3"/>
      <c r="WEP299" s="3"/>
      <c r="WEQ299" s="3"/>
      <c r="WER299" s="3"/>
      <c r="WES299" s="3"/>
      <c r="WET299" s="3"/>
      <c r="WEU299" s="3"/>
      <c r="WEV299" s="3"/>
      <c r="WEW299" s="3"/>
      <c r="WEX299" s="3"/>
      <c r="WEY299" s="3"/>
      <c r="WEZ299" s="3"/>
      <c r="WFA299" s="3"/>
      <c r="WFB299" s="3"/>
      <c r="WFC299" s="3"/>
      <c r="WFD299" s="3"/>
      <c r="WFE299" s="3"/>
      <c r="WFF299" s="3"/>
      <c r="WFG299" s="3"/>
      <c r="WFH299" s="3"/>
      <c r="WFI299" s="3"/>
      <c r="WFJ299" s="3"/>
      <c r="WFK299" s="3"/>
      <c r="WFL299" s="3"/>
      <c r="WFM299" s="3"/>
      <c r="WFN299" s="3"/>
      <c r="WFO299" s="3"/>
      <c r="WFP299" s="3"/>
      <c r="WFQ299" s="3"/>
      <c r="WFR299" s="3"/>
      <c r="WFS299" s="3"/>
      <c r="WFT299" s="3"/>
      <c r="WFU299" s="3"/>
      <c r="WFV299" s="3"/>
      <c r="WFW299" s="3"/>
      <c r="WFX299" s="3"/>
      <c r="WFY299" s="3"/>
      <c r="WFZ299" s="3"/>
      <c r="WGA299" s="3"/>
      <c r="WGB299" s="3"/>
      <c r="WGC299" s="3"/>
      <c r="WGD299" s="3"/>
      <c r="WGE299" s="3"/>
      <c r="WGF299" s="3"/>
      <c r="WGG299" s="3"/>
      <c r="WGH299" s="3"/>
      <c r="WGI299" s="3"/>
      <c r="WGJ299" s="3"/>
      <c r="WGK299" s="3"/>
      <c r="WGL299" s="3"/>
      <c r="WGM299" s="3"/>
      <c r="WGN299" s="3"/>
      <c r="WGO299" s="3"/>
      <c r="WGP299" s="3"/>
      <c r="WGQ299" s="3"/>
      <c r="WGR299" s="3"/>
      <c r="WGS299" s="3"/>
      <c r="WGT299" s="3"/>
      <c r="WGU299" s="3"/>
      <c r="WGV299" s="3"/>
      <c r="WGW299" s="3"/>
      <c r="WGX299" s="3"/>
      <c r="WGY299" s="3"/>
      <c r="WGZ299" s="3"/>
      <c r="WHA299" s="3"/>
      <c r="WHB299" s="3"/>
      <c r="WHC299" s="3"/>
      <c r="WHD299" s="3"/>
      <c r="WHE299" s="3"/>
      <c r="WHF299" s="3"/>
      <c r="WHG299" s="3"/>
      <c r="WHH299" s="3"/>
      <c r="WHI299" s="3"/>
      <c r="WHJ299" s="3"/>
      <c r="WHK299" s="3"/>
      <c r="WHL299" s="3"/>
      <c r="WHM299" s="3"/>
      <c r="WHN299" s="3"/>
      <c r="WHO299" s="3"/>
      <c r="WHP299" s="3"/>
      <c r="WHQ299" s="3"/>
      <c r="WHR299" s="3"/>
      <c r="WHS299" s="3"/>
      <c r="WHT299" s="3"/>
      <c r="WHU299" s="3"/>
      <c r="WHV299" s="3"/>
      <c r="WHW299" s="3"/>
      <c r="WHX299" s="3"/>
      <c r="WHY299" s="3"/>
      <c r="WHZ299" s="3"/>
      <c r="WIA299" s="3"/>
      <c r="WIB299" s="3"/>
      <c r="WIC299" s="3"/>
      <c r="WID299" s="3"/>
      <c r="WIE299" s="3"/>
      <c r="WIF299" s="3"/>
      <c r="WIG299" s="3"/>
      <c r="WIH299" s="3"/>
      <c r="WII299" s="3"/>
      <c r="WIJ299" s="3"/>
      <c r="WIK299" s="3"/>
      <c r="WIL299" s="3"/>
      <c r="WIM299" s="3"/>
      <c r="WIN299" s="3"/>
      <c r="WIO299" s="3"/>
      <c r="WIP299" s="3"/>
      <c r="WIQ299" s="3"/>
      <c r="WIR299" s="3"/>
      <c r="WIS299" s="3"/>
      <c r="WIT299" s="3"/>
      <c r="WIU299" s="3"/>
      <c r="WIV299" s="3"/>
      <c r="WIW299" s="3"/>
      <c r="WIX299" s="3"/>
      <c r="WIY299" s="3"/>
      <c r="WIZ299" s="3"/>
      <c r="WJA299" s="3"/>
      <c r="WJB299" s="3"/>
      <c r="WJC299" s="3"/>
      <c r="WJD299" s="3"/>
      <c r="WJE299" s="3"/>
      <c r="WJF299" s="3"/>
      <c r="WJG299" s="3"/>
      <c r="WJH299" s="3"/>
      <c r="WJI299" s="3"/>
      <c r="WJJ299" s="3"/>
      <c r="WJK299" s="3"/>
      <c r="WJL299" s="3"/>
      <c r="WJM299" s="3"/>
      <c r="WJN299" s="3"/>
      <c r="WJO299" s="3"/>
      <c r="WJP299" s="3"/>
      <c r="WJQ299" s="3"/>
      <c r="WJR299" s="3"/>
      <c r="WJS299" s="3"/>
      <c r="WJT299" s="3"/>
      <c r="WJU299" s="3"/>
      <c r="WJV299" s="3"/>
      <c r="WJW299" s="3"/>
      <c r="WJX299" s="3"/>
      <c r="WJY299" s="3"/>
      <c r="WJZ299" s="3"/>
      <c r="WKA299" s="3"/>
      <c r="WKB299" s="3"/>
      <c r="WKC299" s="3"/>
      <c r="WKD299" s="3"/>
      <c r="WKE299" s="3"/>
      <c r="WKF299" s="3"/>
      <c r="WKG299" s="3"/>
      <c r="WKH299" s="3"/>
      <c r="WKI299" s="3"/>
      <c r="WKJ299" s="3"/>
      <c r="WKK299" s="3"/>
      <c r="WKL299" s="3"/>
      <c r="WKM299" s="3"/>
      <c r="WKN299" s="3"/>
      <c r="WKO299" s="3"/>
      <c r="WKP299" s="3"/>
      <c r="WKQ299" s="3"/>
      <c r="WKR299" s="3"/>
      <c r="WKS299" s="3"/>
      <c r="WKT299" s="3"/>
      <c r="WKU299" s="3"/>
      <c r="WKV299" s="3"/>
      <c r="WKW299" s="3"/>
      <c r="WKX299" s="3"/>
      <c r="WKY299" s="3"/>
      <c r="WKZ299" s="3"/>
      <c r="WLA299" s="3"/>
      <c r="WLB299" s="3"/>
      <c r="WLC299" s="3"/>
      <c r="WLD299" s="3"/>
      <c r="WLE299" s="3"/>
      <c r="WLF299" s="3"/>
      <c r="WLG299" s="3"/>
      <c r="WLH299" s="3"/>
      <c r="WLI299" s="3"/>
      <c r="WLJ299" s="3"/>
      <c r="WLK299" s="3"/>
      <c r="WLL299" s="3"/>
      <c r="WLM299" s="3"/>
      <c r="WLN299" s="3"/>
      <c r="WLO299" s="3"/>
      <c r="WLP299" s="3"/>
      <c r="WLQ299" s="3"/>
      <c r="WLR299" s="3"/>
      <c r="WLS299" s="3"/>
      <c r="WLT299" s="3"/>
      <c r="WLU299" s="3"/>
      <c r="WLV299" s="3"/>
      <c r="WLW299" s="3"/>
      <c r="WLX299" s="3"/>
      <c r="WLY299" s="3"/>
      <c r="WLZ299" s="3"/>
      <c r="WMA299" s="3"/>
      <c r="WMB299" s="3"/>
      <c r="WMC299" s="3"/>
      <c r="WMD299" s="3"/>
      <c r="WME299" s="3"/>
      <c r="WMF299" s="3"/>
      <c r="WMG299" s="3"/>
      <c r="WMH299" s="3"/>
      <c r="WMI299" s="3"/>
      <c r="WMJ299" s="3"/>
      <c r="WMK299" s="3"/>
      <c r="WML299" s="3"/>
      <c r="WMM299" s="3"/>
      <c r="WMN299" s="3"/>
      <c r="WMO299" s="3"/>
      <c r="WMP299" s="3"/>
      <c r="WMQ299" s="3"/>
      <c r="WMR299" s="3"/>
      <c r="WMS299" s="3"/>
      <c r="WMT299" s="3"/>
      <c r="WMU299" s="3"/>
      <c r="WMV299" s="3"/>
      <c r="WMW299" s="3"/>
      <c r="WMX299" s="3"/>
      <c r="WMY299" s="3"/>
      <c r="WMZ299" s="3"/>
      <c r="WNA299" s="3"/>
      <c r="WNB299" s="3"/>
      <c r="WNC299" s="3"/>
      <c r="WND299" s="3"/>
      <c r="WNE299" s="3"/>
      <c r="WNF299" s="3"/>
      <c r="WNG299" s="3"/>
      <c r="WNH299" s="3"/>
      <c r="WNI299" s="3"/>
      <c r="WNJ299" s="3"/>
      <c r="WNK299" s="3"/>
      <c r="WNL299" s="3"/>
      <c r="WNM299" s="3"/>
      <c r="WNN299" s="3"/>
      <c r="WNO299" s="3"/>
      <c r="WNP299" s="3"/>
      <c r="WNQ299" s="3"/>
      <c r="WNR299" s="3"/>
      <c r="WNS299" s="3"/>
      <c r="WNT299" s="3"/>
      <c r="WNU299" s="3"/>
      <c r="WNV299" s="3"/>
      <c r="WNW299" s="3"/>
      <c r="WNX299" s="3"/>
      <c r="WNY299" s="3"/>
      <c r="WNZ299" s="3"/>
      <c r="WOA299" s="3"/>
      <c r="WOB299" s="3"/>
      <c r="WOC299" s="3"/>
      <c r="WOD299" s="3"/>
      <c r="WOE299" s="3"/>
      <c r="WOF299" s="3"/>
      <c r="WOG299" s="3"/>
      <c r="WOH299" s="3"/>
      <c r="WOI299" s="3"/>
      <c r="WOJ299" s="3"/>
      <c r="WOK299" s="3"/>
      <c r="WOL299" s="3"/>
      <c r="WOM299" s="3"/>
      <c r="WON299" s="3"/>
      <c r="WOO299" s="3"/>
      <c r="WOP299" s="3"/>
      <c r="WOQ299" s="3"/>
      <c r="WOR299" s="3"/>
      <c r="WOS299" s="3"/>
      <c r="WOT299" s="3"/>
      <c r="WOU299" s="3"/>
      <c r="WOV299" s="3"/>
      <c r="WOW299" s="3"/>
      <c r="WOX299" s="3"/>
      <c r="WOY299" s="3"/>
      <c r="WOZ299" s="3"/>
      <c r="WPA299" s="3"/>
      <c r="WPB299" s="3"/>
      <c r="WPC299" s="3"/>
      <c r="WPD299" s="3"/>
      <c r="WPE299" s="3"/>
      <c r="WPF299" s="3"/>
      <c r="WPG299" s="3"/>
      <c r="WPH299" s="3"/>
      <c r="WPI299" s="3"/>
      <c r="WPJ299" s="3"/>
      <c r="WPK299" s="3"/>
      <c r="WPL299" s="3"/>
      <c r="WPM299" s="3"/>
      <c r="WPN299" s="3"/>
      <c r="WPO299" s="3"/>
      <c r="WPP299" s="3"/>
      <c r="WPQ299" s="3"/>
      <c r="WPR299" s="3"/>
      <c r="WPS299" s="3"/>
      <c r="WPT299" s="3"/>
      <c r="WPU299" s="3"/>
      <c r="WPV299" s="3"/>
      <c r="WPW299" s="3"/>
      <c r="WPX299" s="3"/>
      <c r="WPY299" s="3"/>
      <c r="WPZ299" s="3"/>
      <c r="WQA299" s="3"/>
      <c r="WQB299" s="3"/>
      <c r="WQC299" s="3"/>
      <c r="WQD299" s="3"/>
      <c r="WQE299" s="3"/>
      <c r="WQF299" s="3"/>
      <c r="WQG299" s="3"/>
      <c r="WQH299" s="3"/>
      <c r="WQI299" s="3"/>
      <c r="WQJ299" s="3"/>
      <c r="WQK299" s="3"/>
      <c r="WQL299" s="3"/>
      <c r="WQM299" s="3"/>
      <c r="WQN299" s="3"/>
      <c r="WQO299" s="3"/>
      <c r="WQP299" s="3"/>
      <c r="WQQ299" s="3"/>
      <c r="WQR299" s="3"/>
      <c r="WQS299" s="3"/>
      <c r="WQT299" s="3"/>
      <c r="WQU299" s="3"/>
      <c r="WQV299" s="3"/>
      <c r="WQW299" s="3"/>
      <c r="WQX299" s="3"/>
      <c r="WQY299" s="3"/>
      <c r="WQZ299" s="3"/>
      <c r="WRA299" s="3"/>
      <c r="WRB299" s="3"/>
      <c r="WRC299" s="3"/>
      <c r="WRD299" s="3"/>
      <c r="WRE299" s="3"/>
      <c r="WRF299" s="3"/>
      <c r="WRG299" s="3"/>
      <c r="WRH299" s="3"/>
      <c r="WRI299" s="3"/>
      <c r="WRJ299" s="3"/>
      <c r="WRK299" s="3"/>
      <c r="WRL299" s="3"/>
      <c r="WRM299" s="3"/>
      <c r="WRN299" s="3"/>
      <c r="WRO299" s="3"/>
      <c r="WRP299" s="3"/>
      <c r="WRQ299" s="3"/>
      <c r="WRR299" s="3"/>
      <c r="WRS299" s="3"/>
      <c r="WRT299" s="3"/>
      <c r="WRU299" s="3"/>
      <c r="WRV299" s="3"/>
      <c r="WRW299" s="3"/>
      <c r="WRX299" s="3"/>
      <c r="WRY299" s="3"/>
      <c r="WRZ299" s="3"/>
      <c r="WSA299" s="3"/>
      <c r="WSB299" s="3"/>
      <c r="WSC299" s="3"/>
      <c r="WSD299" s="3"/>
      <c r="WSE299" s="3"/>
      <c r="WSF299" s="3"/>
      <c r="WSG299" s="3"/>
      <c r="WSH299" s="3"/>
      <c r="WSI299" s="3"/>
      <c r="WSJ299" s="3"/>
      <c r="WSK299" s="3"/>
      <c r="WSL299" s="3"/>
      <c r="WSM299" s="3"/>
      <c r="WSN299" s="3"/>
      <c r="WSO299" s="3"/>
      <c r="WSP299" s="3"/>
      <c r="WSQ299" s="3"/>
      <c r="WSR299" s="3"/>
      <c r="WSS299" s="3"/>
      <c r="WST299" s="3"/>
      <c r="WSU299" s="3"/>
      <c r="WSV299" s="3"/>
      <c r="WSW299" s="3"/>
      <c r="WSX299" s="3"/>
      <c r="WSY299" s="3"/>
      <c r="WSZ299" s="3"/>
      <c r="WTA299" s="3"/>
      <c r="WTB299" s="3"/>
      <c r="WTC299" s="3"/>
      <c r="WTD299" s="3"/>
      <c r="WTE299" s="3"/>
      <c r="WTF299" s="3"/>
      <c r="WTG299" s="3"/>
      <c r="WTH299" s="3"/>
      <c r="WTI299" s="3"/>
      <c r="WTJ299" s="3"/>
      <c r="WTK299" s="3"/>
      <c r="WTL299" s="3"/>
      <c r="WTM299" s="3"/>
      <c r="WTN299" s="3"/>
      <c r="WTO299" s="3"/>
      <c r="WTP299" s="3"/>
      <c r="WTQ299" s="3"/>
      <c r="WTR299" s="3"/>
      <c r="WTS299" s="3"/>
      <c r="WTT299" s="3"/>
      <c r="WTU299" s="3"/>
      <c r="WTV299" s="3"/>
      <c r="WTW299" s="3"/>
      <c r="WTX299" s="3"/>
      <c r="WTY299" s="3"/>
      <c r="WTZ299" s="3"/>
      <c r="WUA299" s="3"/>
      <c r="WUB299" s="3"/>
      <c r="WUC299" s="3"/>
      <c r="WUD299" s="3"/>
      <c r="WUE299" s="3"/>
      <c r="WUF299" s="3"/>
      <c r="WUG299" s="3"/>
      <c r="WUH299" s="3"/>
      <c r="WUI299" s="3"/>
      <c r="WUJ299" s="3"/>
      <c r="WUK299" s="3"/>
      <c r="WUL299" s="3"/>
      <c r="WUM299" s="3"/>
      <c r="WUN299" s="3"/>
      <c r="WUO299" s="3"/>
      <c r="WUP299" s="3"/>
      <c r="WUQ299" s="3"/>
      <c r="WUR299" s="3"/>
      <c r="WUS299" s="3"/>
      <c r="WUT299" s="3"/>
      <c r="WUU299" s="3"/>
      <c r="WUV299" s="3"/>
      <c r="WUW299" s="3"/>
      <c r="WUX299" s="3"/>
      <c r="WUY299" s="3"/>
      <c r="WUZ299" s="3"/>
      <c r="WVA299" s="3"/>
      <c r="WVB299" s="3"/>
      <c r="WVC299" s="3"/>
      <c r="WVD299" s="3"/>
      <c r="WVE299" s="3"/>
      <c r="WVF299" s="3"/>
      <c r="WVG299" s="3"/>
      <c r="WVH299" s="3"/>
      <c r="WVI299" s="3"/>
      <c r="WVJ299" s="3"/>
      <c r="WVK299" s="3"/>
      <c r="WVL299" s="3"/>
      <c r="WVM299" s="3"/>
      <c r="WVN299" s="3"/>
      <c r="WVO299" s="3"/>
      <c r="WVP299" s="3"/>
      <c r="WVQ299" s="3"/>
      <c r="WVR299" s="3"/>
      <c r="WVS299" s="3"/>
      <c r="WVT299" s="3"/>
      <c r="WVU299" s="3"/>
      <c r="WVV299" s="3"/>
      <c r="WVW299" s="3"/>
      <c r="WVX299" s="3"/>
      <c r="WVY299" s="3"/>
      <c r="WVZ299" s="3"/>
      <c r="WWA299" s="3"/>
      <c r="WWB299" s="3"/>
      <c r="WWC299" s="3"/>
      <c r="WWD299" s="3"/>
      <c r="WWE299" s="3"/>
      <c r="WWF299" s="3"/>
      <c r="WWG299" s="3"/>
      <c r="WWH299" s="3"/>
      <c r="WWI299" s="3"/>
      <c r="WWJ299" s="3"/>
      <c r="WWK299" s="3"/>
      <c r="WWL299" s="3"/>
      <c r="WWM299" s="3"/>
      <c r="WWN299" s="3"/>
      <c r="WWO299" s="3"/>
      <c r="WWP299" s="3"/>
      <c r="WWQ299" s="3"/>
      <c r="WWR299" s="3"/>
      <c r="WWS299" s="3"/>
      <c r="WWT299" s="3"/>
      <c r="WWU299" s="3"/>
      <c r="WWV299" s="3"/>
      <c r="WWW299" s="3"/>
      <c r="WWX299" s="3"/>
      <c r="WWY299" s="3"/>
      <c r="WWZ299" s="3"/>
      <c r="WXA299" s="3"/>
      <c r="WXB299" s="3"/>
      <c r="WXC299" s="3"/>
      <c r="WXD299" s="3"/>
      <c r="WXE299" s="3"/>
      <c r="WXF299" s="3"/>
      <c r="WXG299" s="3"/>
      <c r="WXH299" s="3"/>
      <c r="WXI299" s="3"/>
      <c r="WXJ299" s="3"/>
      <c r="WXK299" s="3"/>
      <c r="WXL299" s="3"/>
      <c r="WXM299" s="3"/>
      <c r="WXN299" s="3"/>
      <c r="WXO299" s="3"/>
      <c r="WXP299" s="3"/>
      <c r="WXQ299" s="3"/>
      <c r="WXR299" s="3"/>
      <c r="WXS299" s="3"/>
      <c r="WXT299" s="3"/>
      <c r="WXU299" s="3"/>
      <c r="WXV299" s="3"/>
      <c r="WXW299" s="3"/>
      <c r="WXX299" s="3"/>
      <c r="WXY299" s="3"/>
      <c r="WXZ299" s="3"/>
      <c r="WYA299" s="3"/>
      <c r="WYB299" s="3"/>
      <c r="WYC299" s="3"/>
      <c r="WYD299" s="3"/>
      <c r="WYE299" s="3"/>
      <c r="WYF299" s="3"/>
      <c r="WYG299" s="3"/>
      <c r="WYH299" s="3"/>
      <c r="WYI299" s="3"/>
      <c r="WYJ299" s="3"/>
      <c r="WYK299" s="3"/>
      <c r="WYL299" s="3"/>
      <c r="WYM299" s="3"/>
      <c r="WYN299" s="3"/>
      <c r="WYO299" s="3"/>
      <c r="WYP299" s="3"/>
      <c r="WYQ299" s="3"/>
      <c r="WYR299" s="3"/>
      <c r="WYS299" s="3"/>
      <c r="WYT299" s="3"/>
      <c r="WYU299" s="3"/>
      <c r="WYV299" s="3"/>
      <c r="WYW299" s="3"/>
      <c r="WYX299" s="3"/>
      <c r="WYY299" s="3"/>
      <c r="WYZ299" s="3"/>
      <c r="WZA299" s="3"/>
      <c r="WZB299" s="3"/>
      <c r="WZC299" s="3"/>
      <c r="WZD299" s="3"/>
      <c r="WZE299" s="3"/>
      <c r="WZF299" s="3"/>
      <c r="WZG299" s="3"/>
      <c r="WZH299" s="3"/>
      <c r="WZI299" s="3"/>
      <c r="WZJ299" s="3"/>
      <c r="WZK299" s="3"/>
      <c r="WZL299" s="3"/>
      <c r="WZM299" s="3"/>
      <c r="WZN299" s="3"/>
      <c r="WZO299" s="3"/>
      <c r="WZP299" s="3"/>
      <c r="WZQ299" s="3"/>
      <c r="WZR299" s="3"/>
      <c r="WZS299" s="3"/>
      <c r="WZT299" s="3"/>
      <c r="WZU299" s="3"/>
      <c r="WZV299" s="3"/>
      <c r="WZW299" s="3"/>
      <c r="WZX299" s="3"/>
      <c r="WZY299" s="3"/>
      <c r="WZZ299" s="3"/>
      <c r="XAA299" s="3"/>
      <c r="XAB299" s="3"/>
      <c r="XAC299" s="3"/>
      <c r="XAD299" s="3"/>
      <c r="XAE299" s="3"/>
      <c r="XAF299" s="3"/>
      <c r="XAG299" s="3"/>
      <c r="XAH299" s="3"/>
      <c r="XAI299" s="3"/>
      <c r="XAJ299" s="3"/>
      <c r="XAK299" s="3"/>
      <c r="XAL299" s="3"/>
      <c r="XAM299" s="3"/>
      <c r="XAN299" s="3"/>
      <c r="XAO299" s="3"/>
      <c r="XAP299" s="3"/>
      <c r="XAQ299" s="3"/>
      <c r="XAR299" s="3"/>
      <c r="XAS299" s="3"/>
      <c r="XAT299" s="3"/>
      <c r="XAU299" s="3"/>
      <c r="XAV299" s="3"/>
      <c r="XAW299" s="3"/>
      <c r="XAX299" s="3"/>
      <c r="XAY299" s="3"/>
      <c r="XAZ299" s="3"/>
      <c r="XBA299" s="3"/>
      <c r="XBB299" s="3"/>
      <c r="XBC299" s="3"/>
      <c r="XBD299" s="3"/>
      <c r="XBE299" s="3"/>
      <c r="XBF299" s="3"/>
      <c r="XBG299" s="3"/>
      <c r="XBH299" s="3"/>
      <c r="XBI299" s="3"/>
      <c r="XBJ299" s="3"/>
      <c r="XBK299" s="3"/>
      <c r="XBL299" s="3"/>
      <c r="XBM299" s="3"/>
      <c r="XBN299" s="3"/>
      <c r="XBO299" s="3"/>
      <c r="XBP299" s="3"/>
      <c r="XBQ299" s="3"/>
      <c r="XBR299" s="3"/>
      <c r="XBS299" s="3"/>
      <c r="XBT299" s="3"/>
      <c r="XBU299" s="3"/>
      <c r="XBV299" s="3"/>
      <c r="XBW299" s="3"/>
      <c r="XBX299" s="3"/>
      <c r="XBY299" s="3"/>
      <c r="XBZ299" s="3"/>
      <c r="XCA299" s="3"/>
      <c r="XCB299" s="3"/>
      <c r="XCC299" s="3"/>
      <c r="XCD299" s="3"/>
      <c r="XCE299" s="3"/>
      <c r="XCF299" s="3"/>
      <c r="XCG299" s="3"/>
      <c r="XCH299" s="3"/>
      <c r="XCI299" s="3"/>
      <c r="XCJ299" s="3"/>
      <c r="XCK299" s="3"/>
      <c r="XCL299" s="3"/>
      <c r="XCM299" s="3"/>
      <c r="XCN299" s="3"/>
      <c r="XCO299" s="3"/>
      <c r="XCP299" s="3"/>
      <c r="XCQ299" s="3"/>
      <c r="XCR299" s="3"/>
      <c r="XCS299" s="3"/>
      <c r="XCT299" s="3"/>
      <c r="XCU299" s="3"/>
      <c r="XCV299" s="3"/>
      <c r="XCW299" s="3"/>
      <c r="XCX299" s="3"/>
      <c r="XCY299" s="3"/>
      <c r="XCZ299" s="3"/>
      <c r="XDA299" s="3"/>
      <c r="XDB299" s="3"/>
      <c r="XDC299" s="3"/>
      <c r="XDD299" s="3"/>
      <c r="XDE299" s="3"/>
      <c r="XDF299" s="3"/>
      <c r="XDG299" s="3"/>
      <c r="XDH299" s="3"/>
      <c r="XDI299" s="3"/>
      <c r="XDJ299" s="3"/>
      <c r="XDK299" s="3"/>
      <c r="XDL299" s="3"/>
      <c r="XDM299" s="3"/>
      <c r="XDN299" s="3"/>
      <c r="XDO299" s="3"/>
      <c r="XDP299" s="3"/>
      <c r="XDQ299" s="3"/>
      <c r="XDR299" s="3"/>
      <c r="XDS299" s="3"/>
      <c r="XDT299" s="3"/>
      <c r="XDU299" s="3"/>
      <c r="XDV299" s="3"/>
      <c r="XDW299" s="3"/>
      <c r="XDX299" s="3"/>
      <c r="XDY299" s="3"/>
      <c r="XDZ299" s="3"/>
      <c r="XEA299" s="3"/>
      <c r="XEB299" s="3"/>
      <c r="XEC299" s="3"/>
      <c r="XED299" s="3"/>
      <c r="XEE299" s="3"/>
      <c r="XEF299" s="3"/>
      <c r="XEG299" s="3"/>
      <c r="XEH299" s="3"/>
      <c r="XEI299" s="3"/>
      <c r="XEJ299" s="3"/>
      <c r="XEK299" s="3"/>
      <c r="XEL299" s="3"/>
      <c r="XEM299" s="3"/>
      <c r="XEN299" s="3"/>
      <c r="XEO299" s="3"/>
      <c r="XEP299" s="3"/>
      <c r="XEQ299" s="3"/>
      <c r="XER299" s="3"/>
      <c r="XES299" s="3"/>
      <c r="XET299" s="3"/>
      <c r="XEU299" s="3"/>
      <c r="XEV299" s="3"/>
      <c r="XEW299" s="3"/>
      <c r="XEX299" s="3"/>
      <c r="XEY299" s="3"/>
      <c r="XEZ299" s="3"/>
      <c r="XFA299" s="3"/>
      <c r="XFB299" s="3"/>
      <c r="XFC299" s="3"/>
      <c r="XFD299" s="3"/>
    </row>
    <row r="300" spans="1:16384" s="134" customFormat="1" ht="20.100000000000001" customHeight="1" x14ac:dyDescent="0.2">
      <c r="A300" s="130"/>
      <c r="B300" s="471" t="s">
        <v>261</v>
      </c>
      <c r="C300" s="471"/>
      <c r="D300" s="471"/>
      <c r="E300" s="471"/>
      <c r="F300" s="471"/>
      <c r="G300" s="471"/>
      <c r="H300" s="471"/>
      <c r="I300" s="471"/>
      <c r="J300" s="471"/>
      <c r="K300" s="471"/>
      <c r="L300" s="471"/>
      <c r="M300" s="130"/>
      <c r="N300" s="130"/>
      <c r="O300" s="130"/>
      <c r="P300" s="130"/>
      <c r="Q300" s="130"/>
      <c r="R300" s="130"/>
      <c r="S300" s="130"/>
      <c r="T300" s="130"/>
      <c r="U300" s="130"/>
      <c r="V300" s="130"/>
      <c r="W300" s="130"/>
      <c r="X300" s="130"/>
      <c r="Y300" s="130"/>
      <c r="Z300" s="130"/>
      <c r="AA300" s="130"/>
      <c r="AB300" s="130"/>
      <c r="AC300" s="130"/>
      <c r="AD300" s="130"/>
      <c r="AE300" s="130"/>
      <c r="AF300" s="130"/>
      <c r="AG300" s="130"/>
      <c r="AH300" s="130"/>
      <c r="AI300" s="130"/>
      <c r="AJ300" s="130"/>
      <c r="AK300" s="130"/>
      <c r="AL300" s="130"/>
      <c r="AM300" s="130"/>
      <c r="AN300" s="130"/>
      <c r="AO300" s="130"/>
      <c r="AP300" s="130"/>
      <c r="AQ300" s="130"/>
      <c r="AR300" s="130"/>
      <c r="AS300" s="130"/>
      <c r="AT300" s="130"/>
      <c r="AU300" s="130"/>
      <c r="AV300" s="130"/>
      <c r="AW300" s="130"/>
      <c r="AX300" s="130"/>
      <c r="AY300" s="130"/>
      <c r="AZ300" s="130"/>
      <c r="BA300" s="130"/>
      <c r="BB300" s="130"/>
      <c r="BC300" s="130"/>
      <c r="BD300" s="130"/>
      <c r="BE300" s="130"/>
      <c r="BF300" s="130"/>
      <c r="BG300" s="130"/>
      <c r="BH300" s="130"/>
      <c r="BI300" s="130"/>
      <c r="BJ300" s="130"/>
      <c r="BK300" s="130"/>
      <c r="BL300" s="130"/>
      <c r="BM300" s="130"/>
      <c r="BN300" s="130"/>
      <c r="BO300" s="130"/>
      <c r="BP300" s="130"/>
      <c r="BQ300" s="130"/>
      <c r="BR300" s="130"/>
      <c r="BS300" s="130"/>
      <c r="BT300" s="130"/>
      <c r="BU300" s="130"/>
      <c r="BV300" s="130"/>
      <c r="BW300" s="130"/>
      <c r="BX300" s="130"/>
      <c r="BY300" s="130"/>
      <c r="BZ300" s="130"/>
      <c r="CA300" s="130"/>
      <c r="CB300" s="130"/>
      <c r="CC300" s="130"/>
      <c r="CD300" s="130"/>
      <c r="CE300" s="130"/>
      <c r="CF300" s="130"/>
      <c r="CG300" s="130"/>
      <c r="CH300" s="130"/>
      <c r="CI300" s="130"/>
      <c r="CJ300" s="130"/>
      <c r="CK300" s="130"/>
      <c r="CL300" s="130"/>
      <c r="CM300" s="130"/>
      <c r="CN300" s="130"/>
      <c r="CO300" s="130"/>
      <c r="CP300" s="130"/>
      <c r="CQ300" s="130"/>
      <c r="CR300" s="130"/>
      <c r="CS300" s="130"/>
      <c r="CT300" s="130"/>
      <c r="CU300" s="130"/>
      <c r="CV300" s="130"/>
      <c r="CW300" s="130"/>
      <c r="CX300" s="130"/>
      <c r="CY300" s="130"/>
      <c r="CZ300" s="130"/>
      <c r="DA300" s="130"/>
      <c r="DB300" s="130"/>
      <c r="DC300" s="130"/>
      <c r="DD300" s="130"/>
      <c r="DE300" s="130"/>
      <c r="DF300" s="130"/>
      <c r="DG300" s="130"/>
      <c r="DH300" s="130"/>
      <c r="DI300" s="130"/>
      <c r="DJ300" s="130"/>
      <c r="DK300" s="130"/>
      <c r="DL300" s="130"/>
      <c r="DM300" s="130"/>
      <c r="DN300" s="130"/>
      <c r="DO300" s="130"/>
      <c r="DP300" s="130"/>
      <c r="DQ300" s="130"/>
      <c r="DR300" s="130"/>
      <c r="DS300" s="130"/>
      <c r="DT300" s="130"/>
      <c r="DU300" s="130"/>
      <c r="DV300" s="130"/>
      <c r="DW300" s="130"/>
      <c r="DX300" s="130"/>
      <c r="DY300" s="130"/>
      <c r="DZ300" s="130"/>
      <c r="EA300" s="130"/>
      <c r="EB300" s="130"/>
      <c r="EC300" s="130"/>
      <c r="ED300" s="130"/>
      <c r="EE300" s="130"/>
      <c r="EF300" s="130"/>
      <c r="EG300" s="130"/>
      <c r="EH300" s="130"/>
      <c r="EI300" s="130"/>
      <c r="EJ300" s="130"/>
      <c r="EK300" s="130"/>
      <c r="EL300" s="130"/>
      <c r="EM300" s="130"/>
      <c r="EN300" s="130"/>
      <c r="EO300" s="130"/>
      <c r="EP300" s="130"/>
      <c r="EQ300" s="130"/>
      <c r="ER300" s="130"/>
      <c r="ES300" s="130"/>
      <c r="ET300" s="130"/>
      <c r="EU300" s="130"/>
      <c r="EV300" s="130"/>
      <c r="EW300" s="130"/>
      <c r="EX300" s="130"/>
      <c r="EY300" s="130"/>
      <c r="EZ300" s="130"/>
      <c r="FA300" s="130"/>
      <c r="FB300" s="130"/>
      <c r="FC300" s="130"/>
      <c r="FD300" s="130"/>
      <c r="FE300" s="130"/>
      <c r="FF300" s="130"/>
      <c r="FG300" s="130"/>
      <c r="FH300" s="130"/>
      <c r="FI300" s="130"/>
      <c r="FJ300" s="130"/>
      <c r="FK300" s="130"/>
      <c r="FL300" s="130"/>
      <c r="FM300" s="130"/>
      <c r="FN300" s="130"/>
      <c r="FO300" s="130"/>
      <c r="FP300" s="130"/>
      <c r="FQ300" s="130"/>
      <c r="FR300" s="130"/>
      <c r="FS300" s="130"/>
      <c r="FT300" s="130"/>
      <c r="FU300" s="130"/>
      <c r="FV300" s="130"/>
      <c r="FW300" s="130"/>
      <c r="FX300" s="130"/>
      <c r="FY300" s="130"/>
      <c r="FZ300" s="130"/>
      <c r="GA300" s="130"/>
      <c r="GB300" s="130"/>
      <c r="GC300" s="130"/>
      <c r="GD300" s="130"/>
      <c r="GE300" s="130"/>
      <c r="GF300" s="130"/>
      <c r="GG300" s="130"/>
      <c r="GH300" s="130"/>
      <c r="GI300" s="130"/>
      <c r="GJ300" s="130"/>
      <c r="GK300" s="130"/>
      <c r="GL300" s="130"/>
      <c r="GM300" s="130"/>
      <c r="GN300" s="130"/>
      <c r="GO300" s="130"/>
      <c r="GP300" s="130"/>
      <c r="GQ300" s="130"/>
      <c r="GR300" s="130"/>
      <c r="GS300" s="130"/>
      <c r="GT300" s="130"/>
      <c r="GU300" s="130"/>
      <c r="GV300" s="130"/>
      <c r="GW300" s="130"/>
      <c r="GX300" s="130"/>
      <c r="GY300" s="130"/>
      <c r="GZ300" s="130"/>
      <c r="HA300" s="130"/>
      <c r="HB300" s="130"/>
      <c r="HC300" s="130"/>
      <c r="HD300" s="130"/>
      <c r="HE300" s="130"/>
      <c r="HF300" s="130"/>
      <c r="HG300" s="130"/>
      <c r="HH300" s="130"/>
      <c r="HI300" s="130"/>
      <c r="HJ300" s="130"/>
      <c r="HK300" s="130"/>
      <c r="HL300" s="130"/>
      <c r="HM300" s="130"/>
      <c r="HN300" s="130"/>
      <c r="HO300" s="130"/>
      <c r="HP300" s="130"/>
      <c r="HQ300" s="130"/>
      <c r="HR300" s="130"/>
      <c r="HS300" s="130"/>
      <c r="HT300" s="130"/>
      <c r="HU300" s="130"/>
      <c r="HV300" s="130"/>
      <c r="HW300" s="130"/>
      <c r="HX300" s="130"/>
      <c r="HY300" s="130"/>
      <c r="HZ300" s="130"/>
      <c r="IA300" s="130"/>
      <c r="IB300" s="130"/>
      <c r="IC300" s="130"/>
      <c r="ID300" s="130"/>
      <c r="IE300" s="130"/>
      <c r="IF300" s="130"/>
      <c r="IG300" s="130"/>
      <c r="IH300" s="130"/>
      <c r="II300" s="130"/>
      <c r="IJ300" s="130"/>
      <c r="IK300" s="130"/>
      <c r="IL300" s="130"/>
      <c r="IM300" s="130"/>
      <c r="IN300" s="130"/>
      <c r="IO300" s="130"/>
      <c r="IP300" s="130"/>
      <c r="IQ300" s="130"/>
      <c r="IR300" s="130"/>
      <c r="IS300" s="130"/>
      <c r="IT300" s="130"/>
      <c r="IU300" s="130"/>
      <c r="IV300" s="130"/>
      <c r="IW300" s="130"/>
      <c r="IX300" s="130"/>
      <c r="IY300" s="130"/>
      <c r="IZ300" s="130"/>
      <c r="JA300" s="130"/>
      <c r="JB300" s="130"/>
      <c r="JC300" s="130"/>
      <c r="JD300" s="130"/>
      <c r="JE300" s="130"/>
      <c r="JF300" s="130"/>
      <c r="JG300" s="130"/>
      <c r="JH300" s="130"/>
      <c r="JI300" s="130"/>
      <c r="JJ300" s="130"/>
      <c r="JK300" s="130"/>
      <c r="JL300" s="130"/>
      <c r="JM300" s="130"/>
      <c r="JN300" s="130"/>
      <c r="JO300" s="130"/>
      <c r="JP300" s="130"/>
      <c r="JQ300" s="130"/>
      <c r="JR300" s="130"/>
      <c r="JS300" s="130"/>
      <c r="JT300" s="130"/>
      <c r="JU300" s="130"/>
      <c r="JV300" s="130"/>
      <c r="JW300" s="130"/>
      <c r="JX300" s="130"/>
      <c r="JY300" s="130"/>
      <c r="JZ300" s="130"/>
      <c r="KA300" s="130"/>
      <c r="KB300" s="130"/>
      <c r="KC300" s="130"/>
      <c r="KD300" s="130"/>
      <c r="KE300" s="130"/>
      <c r="KF300" s="130"/>
      <c r="KG300" s="130"/>
      <c r="KH300" s="130"/>
      <c r="KI300" s="130"/>
      <c r="KJ300" s="130"/>
      <c r="KK300" s="130"/>
      <c r="KL300" s="130"/>
      <c r="KM300" s="130"/>
      <c r="KN300" s="130"/>
      <c r="KO300" s="130"/>
      <c r="KP300" s="130"/>
      <c r="KQ300" s="130"/>
      <c r="KR300" s="130"/>
      <c r="KS300" s="130"/>
      <c r="KT300" s="130"/>
      <c r="KU300" s="130"/>
      <c r="KV300" s="130"/>
      <c r="KW300" s="130"/>
      <c r="KX300" s="130"/>
      <c r="KY300" s="130"/>
      <c r="KZ300" s="130"/>
      <c r="LA300" s="130"/>
      <c r="LB300" s="130"/>
      <c r="LC300" s="130"/>
      <c r="LD300" s="130"/>
      <c r="LE300" s="130"/>
      <c r="LF300" s="130"/>
      <c r="LG300" s="130"/>
      <c r="LH300" s="130"/>
      <c r="LI300" s="130"/>
      <c r="LJ300" s="130"/>
      <c r="LK300" s="130"/>
      <c r="LL300" s="130"/>
      <c r="LM300" s="130"/>
      <c r="LN300" s="130"/>
      <c r="LO300" s="130"/>
      <c r="LP300" s="130"/>
      <c r="LQ300" s="130"/>
      <c r="LR300" s="130"/>
      <c r="LS300" s="130"/>
      <c r="LT300" s="130"/>
      <c r="LU300" s="130"/>
      <c r="LV300" s="130"/>
      <c r="LW300" s="130"/>
      <c r="LX300" s="130"/>
      <c r="LY300" s="130"/>
      <c r="LZ300" s="130"/>
      <c r="MA300" s="130"/>
      <c r="MB300" s="130"/>
      <c r="MC300" s="130"/>
      <c r="MD300" s="130"/>
      <c r="ME300" s="130"/>
      <c r="MF300" s="130"/>
      <c r="MG300" s="130"/>
      <c r="MH300" s="130"/>
      <c r="MI300" s="130"/>
      <c r="MJ300" s="130"/>
      <c r="MK300" s="130"/>
      <c r="ML300" s="130"/>
      <c r="MM300" s="130"/>
      <c r="MN300" s="130"/>
      <c r="MO300" s="130"/>
      <c r="MP300" s="130"/>
      <c r="MQ300" s="130"/>
      <c r="MR300" s="130"/>
      <c r="MS300" s="130"/>
      <c r="MT300" s="130"/>
      <c r="MU300" s="130"/>
      <c r="MV300" s="130"/>
      <c r="MW300" s="130"/>
      <c r="MX300" s="130"/>
      <c r="MY300" s="130"/>
      <c r="MZ300" s="130"/>
      <c r="NA300" s="130"/>
      <c r="NB300" s="130"/>
      <c r="NC300" s="130"/>
      <c r="ND300" s="130"/>
      <c r="NE300" s="130"/>
      <c r="NF300" s="130"/>
      <c r="NG300" s="130"/>
      <c r="NH300" s="130"/>
      <c r="NI300" s="130"/>
      <c r="NJ300" s="130"/>
      <c r="NK300" s="130"/>
      <c r="NL300" s="130"/>
      <c r="NM300" s="130"/>
      <c r="NN300" s="130"/>
      <c r="NO300" s="130"/>
      <c r="NP300" s="130"/>
      <c r="NQ300" s="130"/>
      <c r="NR300" s="130"/>
      <c r="NS300" s="130"/>
      <c r="NT300" s="130"/>
      <c r="NU300" s="130"/>
      <c r="NV300" s="130"/>
      <c r="NW300" s="130"/>
      <c r="NX300" s="130"/>
      <c r="NY300" s="130"/>
      <c r="NZ300" s="130"/>
      <c r="OA300" s="130"/>
      <c r="OB300" s="130"/>
      <c r="OC300" s="130"/>
      <c r="OD300" s="130"/>
      <c r="OE300" s="130"/>
      <c r="OF300" s="130"/>
      <c r="OG300" s="130"/>
      <c r="OH300" s="130"/>
      <c r="OI300" s="130"/>
      <c r="OJ300" s="130"/>
      <c r="OK300" s="130"/>
      <c r="OL300" s="130"/>
      <c r="OM300" s="130"/>
      <c r="ON300" s="130"/>
      <c r="OO300" s="130"/>
      <c r="OP300" s="130"/>
      <c r="OQ300" s="130"/>
      <c r="OR300" s="130"/>
      <c r="OS300" s="130"/>
      <c r="OT300" s="130"/>
      <c r="OU300" s="130"/>
      <c r="OV300" s="130"/>
      <c r="OW300" s="130"/>
      <c r="OX300" s="130"/>
      <c r="OY300" s="130"/>
      <c r="OZ300" s="130"/>
      <c r="PA300" s="130"/>
      <c r="PB300" s="130"/>
      <c r="PC300" s="130"/>
      <c r="PD300" s="130"/>
      <c r="PE300" s="130"/>
      <c r="PF300" s="130"/>
      <c r="PG300" s="130"/>
      <c r="PH300" s="130"/>
      <c r="PI300" s="130"/>
      <c r="PJ300" s="130"/>
      <c r="PK300" s="130"/>
      <c r="PL300" s="130"/>
      <c r="PM300" s="130"/>
      <c r="PN300" s="130"/>
      <c r="PO300" s="130"/>
      <c r="PP300" s="130"/>
      <c r="PQ300" s="130"/>
      <c r="PR300" s="130"/>
      <c r="PS300" s="130"/>
      <c r="PT300" s="130"/>
      <c r="PU300" s="130"/>
      <c r="PV300" s="130"/>
      <c r="PW300" s="130"/>
      <c r="PX300" s="130"/>
      <c r="PY300" s="130"/>
      <c r="PZ300" s="130"/>
      <c r="QA300" s="130"/>
      <c r="QB300" s="130"/>
      <c r="QC300" s="130"/>
      <c r="QD300" s="130"/>
      <c r="QE300" s="130"/>
      <c r="QF300" s="130"/>
      <c r="QG300" s="130"/>
      <c r="QH300" s="130"/>
      <c r="QI300" s="130"/>
      <c r="QJ300" s="130"/>
      <c r="QK300" s="130"/>
      <c r="QL300" s="130"/>
      <c r="QM300" s="130"/>
      <c r="QN300" s="130"/>
      <c r="QO300" s="130"/>
      <c r="QP300" s="130"/>
      <c r="QQ300" s="130"/>
      <c r="QR300" s="130"/>
      <c r="QS300" s="130"/>
      <c r="QT300" s="130"/>
      <c r="QU300" s="130"/>
      <c r="QV300" s="130"/>
      <c r="QW300" s="130"/>
      <c r="QX300" s="130"/>
      <c r="QY300" s="130"/>
      <c r="QZ300" s="130"/>
      <c r="RA300" s="130"/>
      <c r="RB300" s="130"/>
      <c r="RC300" s="130"/>
      <c r="RD300" s="130"/>
      <c r="RE300" s="130"/>
      <c r="RF300" s="130"/>
      <c r="RG300" s="130"/>
      <c r="RH300" s="130"/>
      <c r="RI300" s="130"/>
      <c r="RJ300" s="130"/>
      <c r="RK300" s="130"/>
      <c r="RL300" s="130"/>
      <c r="RM300" s="130"/>
      <c r="RN300" s="130"/>
      <c r="RO300" s="130"/>
      <c r="RP300" s="130"/>
      <c r="RQ300" s="130"/>
      <c r="RR300" s="130"/>
      <c r="RS300" s="130"/>
      <c r="RT300" s="130"/>
      <c r="RU300" s="130"/>
      <c r="RV300" s="130"/>
      <c r="RW300" s="130"/>
      <c r="RX300" s="130"/>
      <c r="RY300" s="130"/>
      <c r="RZ300" s="130"/>
      <c r="SA300" s="130"/>
      <c r="SB300" s="130"/>
      <c r="SC300" s="130"/>
      <c r="SD300" s="130"/>
      <c r="SE300" s="130"/>
      <c r="SF300" s="130"/>
      <c r="SG300" s="130"/>
      <c r="SH300" s="130"/>
      <c r="SI300" s="130"/>
      <c r="SJ300" s="130"/>
      <c r="SK300" s="130"/>
      <c r="SL300" s="130"/>
      <c r="SM300" s="130"/>
      <c r="SN300" s="130"/>
      <c r="SO300" s="130"/>
      <c r="SP300" s="130"/>
      <c r="SQ300" s="130"/>
      <c r="SR300" s="130"/>
      <c r="SS300" s="130"/>
      <c r="ST300" s="130"/>
      <c r="SU300" s="130"/>
      <c r="SV300" s="130"/>
      <c r="SW300" s="130"/>
      <c r="SX300" s="130"/>
      <c r="SY300" s="130"/>
      <c r="SZ300" s="130"/>
      <c r="TA300" s="130"/>
      <c r="TB300" s="130"/>
      <c r="TC300" s="130"/>
      <c r="TD300" s="130"/>
      <c r="TE300" s="130"/>
      <c r="TF300" s="130"/>
      <c r="TG300" s="130"/>
      <c r="TH300" s="130"/>
      <c r="TI300" s="130"/>
      <c r="TJ300" s="130"/>
      <c r="TK300" s="130"/>
      <c r="TL300" s="130"/>
      <c r="TM300" s="130"/>
      <c r="TN300" s="130"/>
      <c r="TO300" s="130"/>
      <c r="TP300" s="130"/>
      <c r="TQ300" s="130"/>
      <c r="TR300" s="130"/>
      <c r="TS300" s="130"/>
      <c r="TT300" s="130"/>
      <c r="TU300" s="130"/>
      <c r="TV300" s="130"/>
      <c r="TW300" s="130"/>
      <c r="TX300" s="130"/>
      <c r="TY300" s="130"/>
      <c r="TZ300" s="130"/>
      <c r="UA300" s="130"/>
      <c r="UB300" s="130"/>
      <c r="UC300" s="130"/>
      <c r="UD300" s="130"/>
      <c r="UE300" s="130"/>
      <c r="UF300" s="130"/>
      <c r="UG300" s="130"/>
      <c r="UH300" s="130"/>
      <c r="UI300" s="130"/>
      <c r="UJ300" s="130"/>
      <c r="UK300" s="130"/>
      <c r="UL300" s="130"/>
      <c r="UM300" s="130"/>
      <c r="UN300" s="130"/>
      <c r="UO300" s="130"/>
      <c r="UP300" s="130"/>
      <c r="UQ300" s="130"/>
      <c r="UR300" s="130"/>
      <c r="US300" s="130"/>
      <c r="UT300" s="130"/>
      <c r="UU300" s="130"/>
      <c r="UV300" s="130"/>
      <c r="UW300" s="130"/>
      <c r="UX300" s="130"/>
      <c r="UY300" s="130"/>
      <c r="UZ300" s="130"/>
      <c r="VA300" s="130"/>
      <c r="VB300" s="130"/>
      <c r="VC300" s="130"/>
      <c r="VD300" s="130"/>
      <c r="VE300" s="130"/>
      <c r="VF300" s="130"/>
      <c r="VG300" s="130"/>
      <c r="VH300" s="130"/>
      <c r="VI300" s="130"/>
      <c r="VJ300" s="130"/>
      <c r="VK300" s="130"/>
      <c r="VL300" s="130"/>
      <c r="VM300" s="130"/>
      <c r="VN300" s="130"/>
      <c r="VO300" s="130"/>
      <c r="VP300" s="130"/>
      <c r="VQ300" s="130"/>
      <c r="VR300" s="130"/>
      <c r="VS300" s="130"/>
      <c r="VT300" s="130"/>
      <c r="VU300" s="130"/>
      <c r="VV300" s="130"/>
      <c r="VW300" s="130"/>
      <c r="VX300" s="130"/>
      <c r="VY300" s="130"/>
      <c r="VZ300" s="130"/>
      <c r="WA300" s="130"/>
      <c r="WB300" s="130"/>
      <c r="WC300" s="130"/>
      <c r="WD300" s="130"/>
      <c r="WE300" s="130"/>
      <c r="WF300" s="130"/>
      <c r="WG300" s="130"/>
      <c r="WH300" s="130"/>
      <c r="WI300" s="130"/>
      <c r="WJ300" s="130"/>
      <c r="WK300" s="130"/>
      <c r="WL300" s="130"/>
      <c r="WM300" s="130"/>
      <c r="WN300" s="130"/>
      <c r="WO300" s="130"/>
      <c r="WP300" s="130"/>
      <c r="WQ300" s="130"/>
      <c r="WR300" s="130"/>
      <c r="WS300" s="130"/>
      <c r="WT300" s="130"/>
      <c r="WU300" s="130"/>
      <c r="WV300" s="130"/>
      <c r="WW300" s="130"/>
      <c r="WX300" s="130"/>
      <c r="WY300" s="130"/>
      <c r="WZ300" s="130"/>
      <c r="XA300" s="130"/>
      <c r="XB300" s="130"/>
      <c r="XC300" s="130"/>
      <c r="XD300" s="130"/>
      <c r="XE300" s="130"/>
      <c r="XF300" s="130"/>
      <c r="XG300" s="130"/>
      <c r="XH300" s="130"/>
      <c r="XI300" s="130"/>
      <c r="XJ300" s="130"/>
      <c r="XK300" s="130"/>
      <c r="XL300" s="130"/>
      <c r="XM300" s="130"/>
      <c r="XN300" s="130"/>
      <c r="XO300" s="130"/>
      <c r="XP300" s="130"/>
      <c r="XQ300" s="130"/>
      <c r="XR300" s="130"/>
      <c r="XS300" s="130"/>
      <c r="XT300" s="130"/>
      <c r="XU300" s="130"/>
      <c r="XV300" s="130"/>
      <c r="XW300" s="130"/>
      <c r="XX300" s="130"/>
      <c r="XY300" s="130"/>
      <c r="XZ300" s="130"/>
      <c r="YA300" s="130"/>
      <c r="YB300" s="130"/>
      <c r="YC300" s="130"/>
      <c r="YD300" s="130"/>
      <c r="YE300" s="130"/>
      <c r="YF300" s="130"/>
      <c r="YG300" s="130"/>
      <c r="YH300" s="130"/>
      <c r="YI300" s="130"/>
      <c r="YJ300" s="130"/>
      <c r="YK300" s="130"/>
      <c r="YL300" s="130"/>
      <c r="YM300" s="130"/>
      <c r="YN300" s="130"/>
      <c r="YO300" s="130"/>
      <c r="YP300" s="130"/>
      <c r="YQ300" s="130"/>
      <c r="YR300" s="130"/>
      <c r="YS300" s="130"/>
      <c r="YT300" s="130"/>
      <c r="YU300" s="130"/>
      <c r="YV300" s="130"/>
      <c r="YW300" s="130"/>
      <c r="YX300" s="130"/>
      <c r="YY300" s="130"/>
      <c r="YZ300" s="130"/>
      <c r="ZA300" s="130"/>
      <c r="ZB300" s="130"/>
      <c r="ZC300" s="130"/>
      <c r="ZD300" s="130"/>
      <c r="ZE300" s="130"/>
      <c r="ZF300" s="130"/>
      <c r="ZG300" s="130"/>
      <c r="ZH300" s="130"/>
      <c r="ZI300" s="130"/>
      <c r="ZJ300" s="130"/>
      <c r="ZK300" s="130"/>
      <c r="ZL300" s="130"/>
      <c r="ZM300" s="130"/>
      <c r="ZN300" s="130"/>
      <c r="ZO300" s="130"/>
      <c r="ZP300" s="130"/>
      <c r="ZQ300" s="130"/>
      <c r="ZR300" s="130"/>
      <c r="ZS300" s="130"/>
      <c r="ZT300" s="130"/>
      <c r="ZU300" s="130"/>
      <c r="ZV300" s="130"/>
      <c r="ZW300" s="130"/>
      <c r="ZX300" s="130"/>
      <c r="ZY300" s="130"/>
      <c r="ZZ300" s="130"/>
      <c r="AAA300" s="130"/>
      <c r="AAB300" s="130"/>
      <c r="AAC300" s="130"/>
      <c r="AAD300" s="130"/>
      <c r="AAE300" s="130"/>
      <c r="AAF300" s="130"/>
      <c r="AAG300" s="130"/>
      <c r="AAH300" s="130"/>
      <c r="AAI300" s="130"/>
      <c r="AAJ300" s="130"/>
      <c r="AAK300" s="130"/>
      <c r="AAL300" s="130"/>
      <c r="AAM300" s="130"/>
      <c r="AAN300" s="130"/>
      <c r="AAO300" s="130"/>
      <c r="AAP300" s="130"/>
      <c r="AAQ300" s="130"/>
      <c r="AAR300" s="130"/>
      <c r="AAS300" s="130"/>
      <c r="AAT300" s="130"/>
      <c r="AAU300" s="130"/>
      <c r="AAV300" s="130"/>
      <c r="AAW300" s="130"/>
      <c r="AAX300" s="130"/>
      <c r="AAY300" s="130"/>
      <c r="AAZ300" s="130"/>
      <c r="ABA300" s="130"/>
      <c r="ABB300" s="130"/>
      <c r="ABC300" s="130"/>
      <c r="ABD300" s="130"/>
      <c r="ABE300" s="130"/>
      <c r="ABF300" s="130"/>
      <c r="ABG300" s="130"/>
      <c r="ABH300" s="130"/>
      <c r="ABI300" s="130"/>
      <c r="ABJ300" s="130"/>
      <c r="ABK300" s="130"/>
      <c r="ABL300" s="130"/>
      <c r="ABM300" s="130"/>
      <c r="ABN300" s="130"/>
      <c r="ABO300" s="130"/>
      <c r="ABP300" s="130"/>
      <c r="ABQ300" s="130"/>
      <c r="ABR300" s="130"/>
      <c r="ABS300" s="130"/>
      <c r="ABT300" s="130"/>
      <c r="ABU300" s="130"/>
      <c r="ABV300" s="130"/>
      <c r="ABW300" s="130"/>
      <c r="ABX300" s="130"/>
      <c r="ABY300" s="130"/>
      <c r="ABZ300" s="130"/>
      <c r="ACA300" s="130"/>
      <c r="ACB300" s="130"/>
      <c r="ACC300" s="130"/>
      <c r="ACD300" s="130"/>
      <c r="ACE300" s="130"/>
      <c r="ACF300" s="130"/>
      <c r="ACG300" s="130"/>
      <c r="ACH300" s="130"/>
      <c r="ACI300" s="130"/>
      <c r="ACJ300" s="130"/>
      <c r="ACK300" s="130"/>
      <c r="ACL300" s="130"/>
      <c r="ACM300" s="130"/>
      <c r="ACN300" s="130"/>
      <c r="ACO300" s="130"/>
      <c r="ACP300" s="130"/>
      <c r="ACQ300" s="130"/>
      <c r="ACR300" s="130"/>
      <c r="ACS300" s="130"/>
      <c r="ACT300" s="130"/>
      <c r="ACU300" s="130"/>
      <c r="ACV300" s="130"/>
      <c r="ACW300" s="130"/>
      <c r="ACX300" s="130"/>
      <c r="ACY300" s="130"/>
      <c r="ACZ300" s="130"/>
      <c r="ADA300" s="130"/>
      <c r="ADB300" s="130"/>
      <c r="ADC300" s="130"/>
      <c r="ADD300" s="130"/>
      <c r="ADE300" s="130"/>
      <c r="ADF300" s="130"/>
      <c r="ADG300" s="130"/>
      <c r="ADH300" s="130"/>
      <c r="ADI300" s="130"/>
      <c r="ADJ300" s="130"/>
      <c r="ADK300" s="130"/>
      <c r="ADL300" s="130"/>
      <c r="ADM300" s="130"/>
      <c r="ADN300" s="130"/>
      <c r="ADO300" s="130"/>
      <c r="ADP300" s="130"/>
      <c r="ADQ300" s="130"/>
      <c r="ADR300" s="130"/>
      <c r="ADS300" s="130"/>
      <c r="ADT300" s="130"/>
      <c r="ADU300" s="130"/>
      <c r="ADV300" s="130"/>
      <c r="ADW300" s="130"/>
      <c r="ADX300" s="130"/>
      <c r="ADY300" s="130"/>
      <c r="ADZ300" s="130"/>
      <c r="AEA300" s="130"/>
      <c r="AEB300" s="130"/>
      <c r="AEC300" s="130"/>
      <c r="AED300" s="130"/>
      <c r="AEE300" s="130"/>
      <c r="AEF300" s="130"/>
      <c r="AEG300" s="130"/>
      <c r="AEH300" s="130"/>
      <c r="AEI300" s="130"/>
      <c r="AEJ300" s="130"/>
      <c r="AEK300" s="130"/>
      <c r="AEL300" s="130"/>
      <c r="AEM300" s="130"/>
      <c r="AEN300" s="130"/>
      <c r="AEO300" s="130"/>
      <c r="AEP300" s="130"/>
      <c r="AEQ300" s="130"/>
      <c r="AER300" s="130"/>
      <c r="AES300" s="130"/>
      <c r="AET300" s="130"/>
      <c r="AEU300" s="130"/>
      <c r="AEV300" s="130"/>
      <c r="AEW300" s="130"/>
      <c r="AEX300" s="130"/>
      <c r="AEY300" s="130"/>
      <c r="AEZ300" s="130"/>
      <c r="AFA300" s="130"/>
      <c r="AFB300" s="130"/>
      <c r="AFC300" s="130"/>
      <c r="AFD300" s="130"/>
      <c r="AFE300" s="130"/>
      <c r="AFF300" s="130"/>
      <c r="AFG300" s="130"/>
      <c r="AFH300" s="130"/>
      <c r="AFI300" s="130"/>
      <c r="AFJ300" s="130"/>
      <c r="AFK300" s="130"/>
      <c r="AFL300" s="130"/>
      <c r="AFM300" s="130"/>
      <c r="AFN300" s="130"/>
      <c r="AFO300" s="130"/>
      <c r="AFP300" s="130"/>
      <c r="AFQ300" s="130"/>
      <c r="AFR300" s="130"/>
      <c r="AFS300" s="130"/>
      <c r="AFT300" s="130"/>
      <c r="AFU300" s="130"/>
      <c r="AFV300" s="130"/>
      <c r="AFW300" s="130"/>
      <c r="AFX300" s="130"/>
      <c r="AFY300" s="130"/>
      <c r="AFZ300" s="130"/>
      <c r="AGA300" s="130"/>
      <c r="AGB300" s="130"/>
      <c r="AGC300" s="130"/>
      <c r="AGD300" s="130"/>
      <c r="AGE300" s="130"/>
      <c r="AGF300" s="130"/>
      <c r="AGG300" s="130"/>
      <c r="AGH300" s="130"/>
      <c r="AGI300" s="130"/>
      <c r="AGJ300" s="130"/>
      <c r="AGK300" s="130"/>
      <c r="AGL300" s="130"/>
      <c r="AGM300" s="130"/>
      <c r="AGN300" s="130"/>
      <c r="AGO300" s="130"/>
      <c r="AGP300" s="130"/>
      <c r="AGQ300" s="130"/>
      <c r="AGR300" s="130"/>
      <c r="AGS300" s="130"/>
      <c r="AGT300" s="130"/>
      <c r="AGU300" s="130"/>
      <c r="AGV300" s="130"/>
      <c r="AGW300" s="130"/>
      <c r="AGX300" s="130"/>
      <c r="AGY300" s="130"/>
      <c r="AGZ300" s="130"/>
      <c r="AHA300" s="130"/>
      <c r="AHB300" s="130"/>
      <c r="AHC300" s="130"/>
      <c r="AHD300" s="130"/>
      <c r="AHE300" s="130"/>
      <c r="AHF300" s="130"/>
      <c r="AHG300" s="130"/>
      <c r="AHH300" s="130"/>
      <c r="AHI300" s="130"/>
      <c r="AHJ300" s="130"/>
      <c r="AHK300" s="130"/>
      <c r="AHL300" s="130"/>
      <c r="AHM300" s="130"/>
      <c r="AHN300" s="130"/>
      <c r="AHO300" s="130"/>
      <c r="AHP300" s="130"/>
      <c r="AHQ300" s="130"/>
      <c r="AHR300" s="130"/>
      <c r="AHS300" s="130"/>
      <c r="AHT300" s="130"/>
      <c r="AHU300" s="130"/>
      <c r="AHV300" s="130"/>
      <c r="AHW300" s="130"/>
      <c r="AHX300" s="130"/>
      <c r="AHY300" s="130"/>
      <c r="AHZ300" s="130"/>
      <c r="AIA300" s="130"/>
      <c r="AIB300" s="130"/>
      <c r="AIC300" s="130"/>
      <c r="AID300" s="130"/>
      <c r="AIE300" s="130"/>
      <c r="AIF300" s="130"/>
      <c r="AIG300" s="130"/>
      <c r="AIH300" s="130"/>
      <c r="AII300" s="130"/>
      <c r="AIJ300" s="130"/>
      <c r="AIK300" s="130"/>
      <c r="AIL300" s="130"/>
      <c r="AIM300" s="130"/>
      <c r="AIN300" s="130"/>
      <c r="AIO300" s="130"/>
      <c r="AIP300" s="130"/>
      <c r="AIQ300" s="130"/>
      <c r="AIR300" s="130"/>
      <c r="AIS300" s="130"/>
      <c r="AIT300" s="130"/>
      <c r="AIU300" s="130"/>
      <c r="AIV300" s="130"/>
      <c r="AIW300" s="130"/>
      <c r="AIX300" s="130"/>
      <c r="AIY300" s="130"/>
      <c r="AIZ300" s="130"/>
      <c r="AJA300" s="130"/>
      <c r="AJB300" s="130"/>
      <c r="AJC300" s="130"/>
      <c r="AJD300" s="130"/>
      <c r="AJE300" s="130"/>
      <c r="AJF300" s="130"/>
      <c r="AJG300" s="130"/>
      <c r="AJH300" s="130"/>
      <c r="AJI300" s="130"/>
      <c r="AJJ300" s="130"/>
      <c r="AJK300" s="130"/>
      <c r="AJL300" s="130"/>
      <c r="AJM300" s="130"/>
      <c r="AJN300" s="130"/>
      <c r="AJO300" s="130"/>
      <c r="AJP300" s="130"/>
      <c r="AJQ300" s="130"/>
      <c r="AJR300" s="130"/>
      <c r="AJS300" s="130"/>
      <c r="AJT300" s="130"/>
      <c r="AJU300" s="130"/>
      <c r="AJV300" s="130"/>
      <c r="AJW300" s="130"/>
      <c r="AJX300" s="130"/>
      <c r="AJY300" s="130"/>
      <c r="AJZ300" s="130"/>
      <c r="AKA300" s="130"/>
      <c r="AKB300" s="130"/>
      <c r="AKC300" s="130"/>
      <c r="AKD300" s="130"/>
      <c r="AKE300" s="130"/>
      <c r="AKF300" s="130"/>
      <c r="AKG300" s="130"/>
      <c r="AKH300" s="130"/>
      <c r="AKI300" s="130"/>
      <c r="AKJ300" s="130"/>
      <c r="AKK300" s="130"/>
      <c r="AKL300" s="130"/>
      <c r="AKM300" s="130"/>
      <c r="AKN300" s="130"/>
      <c r="AKO300" s="130"/>
      <c r="AKP300" s="130"/>
      <c r="AKQ300" s="130"/>
      <c r="AKR300" s="130"/>
      <c r="AKS300" s="130"/>
      <c r="AKT300" s="130"/>
      <c r="AKU300" s="130"/>
      <c r="AKV300" s="130"/>
      <c r="AKW300" s="130"/>
      <c r="AKX300" s="130"/>
      <c r="AKY300" s="130"/>
      <c r="AKZ300" s="130"/>
      <c r="ALA300" s="130"/>
      <c r="ALB300" s="130"/>
      <c r="ALC300" s="130"/>
      <c r="ALD300" s="130"/>
      <c r="ALE300" s="130"/>
      <c r="ALF300" s="130"/>
      <c r="ALG300" s="130"/>
      <c r="ALH300" s="130"/>
      <c r="ALI300" s="130"/>
      <c r="ALJ300" s="130"/>
      <c r="ALK300" s="130"/>
      <c r="ALL300" s="130"/>
      <c r="ALM300" s="130"/>
      <c r="ALN300" s="130"/>
      <c r="ALO300" s="130"/>
      <c r="ALP300" s="130"/>
      <c r="ALQ300" s="130"/>
      <c r="ALR300" s="130"/>
      <c r="ALS300" s="130"/>
      <c r="ALT300" s="130"/>
      <c r="ALU300" s="130"/>
      <c r="ALV300" s="130"/>
      <c r="ALW300" s="130"/>
      <c r="ALX300" s="130"/>
      <c r="ALY300" s="130"/>
      <c r="ALZ300" s="130"/>
      <c r="AMA300" s="130"/>
      <c r="AMB300" s="130"/>
      <c r="AMC300" s="130"/>
      <c r="AMD300" s="130"/>
      <c r="AME300" s="130"/>
      <c r="AMF300" s="130"/>
      <c r="AMG300" s="130"/>
      <c r="AMH300" s="130"/>
      <c r="AMI300" s="130"/>
      <c r="AMJ300" s="130"/>
      <c r="AMK300" s="130"/>
      <c r="AML300" s="130"/>
      <c r="AMM300" s="130"/>
      <c r="AMN300" s="130"/>
      <c r="AMO300" s="130"/>
      <c r="AMP300" s="130"/>
      <c r="AMQ300" s="130"/>
      <c r="AMR300" s="130"/>
      <c r="AMS300" s="130"/>
      <c r="AMT300" s="130"/>
      <c r="AMU300" s="130"/>
      <c r="AMV300" s="130"/>
      <c r="AMW300" s="130"/>
      <c r="AMX300" s="130"/>
      <c r="AMY300" s="130"/>
      <c r="AMZ300" s="130"/>
      <c r="ANA300" s="130"/>
      <c r="ANB300" s="130"/>
      <c r="ANC300" s="130"/>
      <c r="AND300" s="130"/>
      <c r="ANE300" s="130"/>
      <c r="ANF300" s="130"/>
      <c r="ANG300" s="130"/>
      <c r="ANH300" s="130"/>
      <c r="ANI300" s="130"/>
      <c r="ANJ300" s="130"/>
      <c r="ANK300" s="130"/>
      <c r="ANL300" s="130"/>
      <c r="ANM300" s="130"/>
      <c r="ANN300" s="130"/>
      <c r="ANO300" s="130"/>
      <c r="ANP300" s="130"/>
      <c r="ANQ300" s="130"/>
      <c r="ANR300" s="130"/>
      <c r="ANS300" s="130"/>
      <c r="ANT300" s="130"/>
      <c r="ANU300" s="130"/>
      <c r="ANV300" s="130"/>
      <c r="ANW300" s="130"/>
      <c r="ANX300" s="130"/>
      <c r="ANY300" s="130"/>
      <c r="ANZ300" s="130"/>
      <c r="AOA300" s="130"/>
      <c r="AOB300" s="130"/>
      <c r="AOC300" s="130"/>
      <c r="AOD300" s="130"/>
      <c r="AOE300" s="130"/>
      <c r="AOF300" s="130"/>
      <c r="AOG300" s="130"/>
      <c r="AOH300" s="130"/>
      <c r="AOI300" s="130"/>
      <c r="AOJ300" s="130"/>
      <c r="AOK300" s="130"/>
      <c r="AOL300" s="130"/>
      <c r="AOM300" s="130"/>
      <c r="AON300" s="130"/>
      <c r="AOO300" s="130"/>
      <c r="AOP300" s="130"/>
      <c r="AOQ300" s="130"/>
      <c r="AOR300" s="130"/>
      <c r="AOS300" s="130"/>
      <c r="AOT300" s="130"/>
      <c r="AOU300" s="130"/>
      <c r="AOV300" s="130"/>
      <c r="AOW300" s="130"/>
      <c r="AOX300" s="130"/>
      <c r="AOY300" s="130"/>
      <c r="AOZ300" s="130"/>
      <c r="APA300" s="130"/>
      <c r="APB300" s="130"/>
      <c r="APC300" s="130"/>
      <c r="APD300" s="130"/>
      <c r="APE300" s="130"/>
      <c r="APF300" s="130"/>
      <c r="APG300" s="130"/>
      <c r="APH300" s="130"/>
      <c r="API300" s="130"/>
      <c r="APJ300" s="130"/>
      <c r="APK300" s="130"/>
      <c r="APL300" s="130"/>
      <c r="APM300" s="130"/>
      <c r="APN300" s="130"/>
      <c r="APO300" s="130"/>
      <c r="APP300" s="130"/>
      <c r="APQ300" s="130"/>
      <c r="APR300" s="130"/>
      <c r="APS300" s="130"/>
      <c r="APT300" s="130"/>
      <c r="APU300" s="130"/>
      <c r="APV300" s="130"/>
      <c r="APW300" s="130"/>
      <c r="APX300" s="130"/>
      <c r="APY300" s="130"/>
      <c r="APZ300" s="130"/>
      <c r="AQA300" s="130"/>
      <c r="AQB300" s="130"/>
      <c r="AQC300" s="130"/>
      <c r="AQD300" s="130"/>
      <c r="AQE300" s="130"/>
      <c r="AQF300" s="130"/>
      <c r="AQG300" s="130"/>
      <c r="AQH300" s="130"/>
      <c r="AQI300" s="130"/>
      <c r="AQJ300" s="130"/>
      <c r="AQK300" s="130"/>
      <c r="AQL300" s="130"/>
      <c r="AQM300" s="130"/>
      <c r="AQN300" s="130"/>
      <c r="AQO300" s="130"/>
      <c r="AQP300" s="130"/>
      <c r="AQQ300" s="130"/>
      <c r="AQR300" s="130"/>
      <c r="AQS300" s="130"/>
      <c r="AQT300" s="130"/>
      <c r="AQU300" s="130"/>
      <c r="AQV300" s="130"/>
      <c r="AQW300" s="130"/>
      <c r="AQX300" s="130"/>
      <c r="AQY300" s="130"/>
      <c r="AQZ300" s="130"/>
      <c r="ARA300" s="130"/>
      <c r="ARB300" s="130"/>
      <c r="ARC300" s="130"/>
      <c r="ARD300" s="130"/>
      <c r="ARE300" s="130"/>
      <c r="ARF300" s="130"/>
      <c r="ARG300" s="130"/>
      <c r="ARH300" s="130"/>
      <c r="ARI300" s="130"/>
      <c r="ARJ300" s="130"/>
      <c r="ARK300" s="130"/>
      <c r="ARL300" s="130"/>
      <c r="ARM300" s="130"/>
      <c r="ARN300" s="130"/>
      <c r="ARO300" s="130"/>
      <c r="ARP300" s="130"/>
      <c r="ARQ300" s="130"/>
      <c r="ARR300" s="130"/>
      <c r="ARS300" s="130"/>
      <c r="ART300" s="130"/>
      <c r="ARU300" s="130"/>
      <c r="ARV300" s="130"/>
      <c r="ARW300" s="130"/>
      <c r="ARX300" s="130"/>
      <c r="ARY300" s="130"/>
      <c r="ARZ300" s="130"/>
      <c r="ASA300" s="130"/>
      <c r="ASB300" s="130"/>
      <c r="ASC300" s="130"/>
      <c r="ASD300" s="130"/>
      <c r="ASE300" s="130"/>
      <c r="ASF300" s="130"/>
      <c r="ASG300" s="130"/>
      <c r="ASH300" s="130"/>
      <c r="ASI300" s="130"/>
      <c r="ASJ300" s="130"/>
      <c r="ASK300" s="130"/>
      <c r="ASL300" s="130"/>
      <c r="ASM300" s="130"/>
      <c r="ASN300" s="130"/>
      <c r="ASO300" s="130"/>
      <c r="ASP300" s="130"/>
      <c r="ASQ300" s="130"/>
      <c r="ASR300" s="130"/>
      <c r="ASS300" s="130"/>
      <c r="AST300" s="130"/>
      <c r="ASU300" s="130"/>
      <c r="ASV300" s="130"/>
      <c r="ASW300" s="130"/>
      <c r="ASX300" s="130"/>
      <c r="ASY300" s="130"/>
      <c r="ASZ300" s="130"/>
      <c r="ATA300" s="130"/>
      <c r="ATB300" s="130"/>
      <c r="ATC300" s="130"/>
      <c r="ATD300" s="130"/>
      <c r="ATE300" s="130"/>
      <c r="ATF300" s="130"/>
      <c r="ATG300" s="130"/>
      <c r="ATH300" s="130"/>
      <c r="ATI300" s="130"/>
      <c r="ATJ300" s="130"/>
      <c r="ATK300" s="130"/>
      <c r="ATL300" s="130"/>
      <c r="ATM300" s="130"/>
      <c r="ATN300" s="130"/>
      <c r="ATO300" s="130"/>
      <c r="ATP300" s="130"/>
      <c r="ATQ300" s="130"/>
      <c r="ATR300" s="130"/>
      <c r="ATS300" s="130"/>
      <c r="ATT300" s="130"/>
      <c r="ATU300" s="130"/>
      <c r="ATV300" s="130"/>
      <c r="ATW300" s="130"/>
      <c r="ATX300" s="130"/>
      <c r="ATY300" s="130"/>
      <c r="ATZ300" s="130"/>
      <c r="AUA300" s="130"/>
      <c r="AUB300" s="130"/>
      <c r="AUC300" s="130"/>
      <c r="AUD300" s="130"/>
      <c r="AUE300" s="130"/>
      <c r="AUF300" s="130"/>
      <c r="AUG300" s="130"/>
      <c r="AUH300" s="130"/>
      <c r="AUI300" s="130"/>
      <c r="AUJ300" s="130"/>
      <c r="AUK300" s="130"/>
      <c r="AUL300" s="130"/>
      <c r="AUM300" s="130"/>
      <c r="AUN300" s="130"/>
      <c r="AUO300" s="130"/>
      <c r="AUP300" s="130"/>
      <c r="AUQ300" s="130"/>
      <c r="AUR300" s="130"/>
      <c r="AUS300" s="130"/>
      <c r="AUT300" s="130"/>
      <c r="AUU300" s="130"/>
      <c r="AUV300" s="130"/>
      <c r="AUW300" s="130"/>
      <c r="AUX300" s="130"/>
      <c r="AUY300" s="130"/>
      <c r="AUZ300" s="130"/>
      <c r="AVA300" s="130"/>
      <c r="AVB300" s="130"/>
      <c r="AVC300" s="130"/>
      <c r="AVD300" s="130"/>
      <c r="AVE300" s="130"/>
      <c r="AVF300" s="130"/>
      <c r="AVG300" s="130"/>
      <c r="AVH300" s="130"/>
      <c r="AVI300" s="130"/>
      <c r="AVJ300" s="130"/>
      <c r="AVK300" s="130"/>
      <c r="AVL300" s="130"/>
      <c r="AVM300" s="130"/>
      <c r="AVN300" s="130"/>
      <c r="AVO300" s="130"/>
      <c r="AVP300" s="130"/>
      <c r="AVQ300" s="130"/>
      <c r="AVR300" s="130"/>
      <c r="AVS300" s="130"/>
      <c r="AVT300" s="130"/>
      <c r="AVU300" s="130"/>
      <c r="AVV300" s="130"/>
      <c r="AVW300" s="130"/>
      <c r="AVX300" s="130"/>
      <c r="AVY300" s="130"/>
      <c r="AVZ300" s="130"/>
      <c r="AWA300" s="130"/>
      <c r="AWB300" s="130"/>
      <c r="AWC300" s="130"/>
      <c r="AWD300" s="130"/>
      <c r="AWE300" s="130"/>
      <c r="AWF300" s="130"/>
      <c r="AWG300" s="130"/>
      <c r="AWH300" s="130"/>
      <c r="AWI300" s="130"/>
      <c r="AWJ300" s="130"/>
      <c r="AWK300" s="130"/>
      <c r="AWL300" s="130"/>
      <c r="AWM300" s="130"/>
      <c r="AWN300" s="130"/>
      <c r="AWO300" s="130"/>
      <c r="AWP300" s="130"/>
      <c r="AWQ300" s="130"/>
      <c r="AWR300" s="130"/>
      <c r="AWS300" s="130"/>
      <c r="AWT300" s="130"/>
      <c r="AWU300" s="130"/>
      <c r="AWV300" s="130"/>
      <c r="AWW300" s="130"/>
      <c r="AWX300" s="130"/>
      <c r="AWY300" s="130"/>
      <c r="AWZ300" s="130"/>
      <c r="AXA300" s="130"/>
      <c r="AXB300" s="130"/>
      <c r="AXC300" s="130"/>
      <c r="AXD300" s="130"/>
      <c r="AXE300" s="130"/>
      <c r="AXF300" s="130"/>
      <c r="AXG300" s="130"/>
      <c r="AXH300" s="130"/>
      <c r="AXI300" s="130"/>
      <c r="AXJ300" s="130"/>
      <c r="AXK300" s="130"/>
      <c r="AXL300" s="130"/>
      <c r="AXM300" s="130"/>
      <c r="AXN300" s="130"/>
      <c r="AXO300" s="130"/>
      <c r="AXP300" s="130"/>
      <c r="AXQ300" s="130"/>
      <c r="AXR300" s="130"/>
      <c r="AXS300" s="130"/>
      <c r="AXT300" s="130"/>
      <c r="AXU300" s="130"/>
      <c r="AXV300" s="130"/>
      <c r="AXW300" s="130"/>
      <c r="AXX300" s="130"/>
      <c r="AXY300" s="130"/>
      <c r="AXZ300" s="130"/>
      <c r="AYA300" s="130"/>
      <c r="AYB300" s="130"/>
      <c r="AYC300" s="130"/>
      <c r="AYD300" s="130"/>
      <c r="AYE300" s="130"/>
      <c r="AYF300" s="130"/>
      <c r="AYG300" s="130"/>
      <c r="AYH300" s="130"/>
      <c r="AYI300" s="130"/>
      <c r="AYJ300" s="130"/>
      <c r="AYK300" s="130"/>
      <c r="AYL300" s="130"/>
      <c r="AYM300" s="130"/>
      <c r="AYN300" s="130"/>
      <c r="AYO300" s="130"/>
      <c r="AYP300" s="130"/>
      <c r="AYQ300" s="130"/>
      <c r="AYR300" s="130"/>
      <c r="AYS300" s="130"/>
      <c r="AYT300" s="130"/>
      <c r="AYU300" s="130"/>
      <c r="AYV300" s="130"/>
      <c r="AYW300" s="130"/>
      <c r="AYX300" s="130"/>
      <c r="AYY300" s="130"/>
      <c r="AYZ300" s="130"/>
      <c r="AZA300" s="130"/>
      <c r="AZB300" s="130"/>
      <c r="AZC300" s="130"/>
      <c r="AZD300" s="130"/>
      <c r="AZE300" s="130"/>
      <c r="AZF300" s="130"/>
      <c r="AZG300" s="130"/>
      <c r="AZH300" s="130"/>
      <c r="AZI300" s="130"/>
      <c r="AZJ300" s="130"/>
      <c r="AZK300" s="130"/>
      <c r="AZL300" s="130"/>
      <c r="AZM300" s="130"/>
      <c r="AZN300" s="130"/>
      <c r="AZO300" s="130"/>
      <c r="AZP300" s="130"/>
      <c r="AZQ300" s="130"/>
      <c r="AZR300" s="130"/>
      <c r="AZS300" s="130"/>
      <c r="AZT300" s="130"/>
      <c r="AZU300" s="130"/>
      <c r="AZV300" s="130"/>
      <c r="AZW300" s="130"/>
      <c r="AZX300" s="130"/>
      <c r="AZY300" s="130"/>
      <c r="AZZ300" s="130"/>
      <c r="BAA300" s="130"/>
      <c r="BAB300" s="130"/>
      <c r="BAC300" s="130"/>
      <c r="BAD300" s="130"/>
      <c r="BAE300" s="130"/>
      <c r="BAF300" s="130"/>
      <c r="BAG300" s="130"/>
      <c r="BAH300" s="130"/>
      <c r="BAI300" s="130"/>
      <c r="BAJ300" s="130"/>
      <c r="BAK300" s="130"/>
      <c r="BAL300" s="130"/>
      <c r="BAM300" s="130"/>
      <c r="BAN300" s="130"/>
      <c r="BAO300" s="130"/>
      <c r="BAP300" s="130"/>
      <c r="BAQ300" s="130"/>
      <c r="BAR300" s="130"/>
      <c r="BAS300" s="130"/>
      <c r="BAT300" s="130"/>
      <c r="BAU300" s="130"/>
      <c r="BAV300" s="130"/>
      <c r="BAW300" s="130"/>
      <c r="BAX300" s="130"/>
      <c r="BAY300" s="130"/>
      <c r="BAZ300" s="130"/>
      <c r="BBA300" s="130"/>
      <c r="BBB300" s="130"/>
      <c r="BBC300" s="130"/>
      <c r="BBD300" s="130"/>
      <c r="BBE300" s="130"/>
      <c r="BBF300" s="130"/>
      <c r="BBG300" s="130"/>
      <c r="BBH300" s="130"/>
      <c r="BBI300" s="130"/>
      <c r="BBJ300" s="130"/>
      <c r="BBK300" s="130"/>
      <c r="BBL300" s="130"/>
      <c r="BBM300" s="130"/>
      <c r="BBN300" s="130"/>
      <c r="BBO300" s="130"/>
      <c r="BBP300" s="130"/>
      <c r="BBQ300" s="130"/>
      <c r="BBR300" s="130"/>
      <c r="BBS300" s="130"/>
      <c r="BBT300" s="130"/>
      <c r="BBU300" s="130"/>
      <c r="BBV300" s="130"/>
      <c r="BBW300" s="130"/>
      <c r="BBX300" s="130"/>
      <c r="BBY300" s="130"/>
      <c r="BBZ300" s="130"/>
      <c r="BCA300" s="130"/>
      <c r="BCB300" s="130"/>
      <c r="BCC300" s="130"/>
      <c r="BCD300" s="130"/>
      <c r="BCE300" s="130"/>
      <c r="BCF300" s="130"/>
      <c r="BCG300" s="130"/>
      <c r="BCH300" s="130"/>
      <c r="BCI300" s="130"/>
      <c r="BCJ300" s="130"/>
      <c r="BCK300" s="130"/>
      <c r="BCL300" s="130"/>
      <c r="BCM300" s="130"/>
      <c r="BCN300" s="130"/>
      <c r="BCO300" s="130"/>
      <c r="BCP300" s="130"/>
      <c r="BCQ300" s="130"/>
      <c r="BCR300" s="130"/>
      <c r="BCS300" s="130"/>
      <c r="BCT300" s="130"/>
      <c r="BCU300" s="130"/>
      <c r="BCV300" s="130"/>
      <c r="BCW300" s="130"/>
      <c r="BCX300" s="130"/>
      <c r="BCY300" s="130"/>
      <c r="BCZ300" s="130"/>
      <c r="BDA300" s="130"/>
      <c r="BDB300" s="130"/>
      <c r="BDC300" s="130"/>
      <c r="BDD300" s="130"/>
      <c r="BDE300" s="130"/>
      <c r="BDF300" s="130"/>
      <c r="BDG300" s="130"/>
      <c r="BDH300" s="130"/>
      <c r="BDI300" s="130"/>
      <c r="BDJ300" s="130"/>
      <c r="BDK300" s="130"/>
      <c r="BDL300" s="130"/>
      <c r="BDM300" s="130"/>
      <c r="BDN300" s="130"/>
      <c r="BDO300" s="130"/>
      <c r="BDP300" s="130"/>
      <c r="BDQ300" s="130"/>
      <c r="BDR300" s="130"/>
      <c r="BDS300" s="130"/>
      <c r="BDT300" s="130"/>
      <c r="BDU300" s="130"/>
      <c r="BDV300" s="130"/>
      <c r="BDW300" s="130"/>
      <c r="BDX300" s="130"/>
      <c r="BDY300" s="130"/>
      <c r="BDZ300" s="130"/>
      <c r="BEA300" s="130"/>
      <c r="BEB300" s="130"/>
      <c r="BEC300" s="130"/>
      <c r="BED300" s="130"/>
      <c r="BEE300" s="130"/>
      <c r="BEF300" s="130"/>
      <c r="BEG300" s="130"/>
      <c r="BEH300" s="130"/>
      <c r="BEI300" s="130"/>
      <c r="BEJ300" s="130"/>
      <c r="BEK300" s="130"/>
      <c r="BEL300" s="130"/>
      <c r="BEM300" s="130"/>
      <c r="BEN300" s="130"/>
      <c r="BEO300" s="130"/>
      <c r="BEP300" s="130"/>
      <c r="BEQ300" s="130"/>
      <c r="BER300" s="130"/>
      <c r="BES300" s="130"/>
      <c r="BET300" s="130"/>
      <c r="BEU300" s="130"/>
      <c r="BEV300" s="130"/>
      <c r="BEW300" s="130"/>
      <c r="BEX300" s="130"/>
      <c r="BEY300" s="130"/>
      <c r="BEZ300" s="130"/>
      <c r="BFA300" s="130"/>
      <c r="BFB300" s="130"/>
      <c r="BFC300" s="130"/>
      <c r="BFD300" s="130"/>
      <c r="BFE300" s="130"/>
      <c r="BFF300" s="130"/>
      <c r="BFG300" s="130"/>
      <c r="BFH300" s="130"/>
      <c r="BFI300" s="130"/>
      <c r="BFJ300" s="130"/>
      <c r="BFK300" s="130"/>
      <c r="BFL300" s="130"/>
      <c r="BFM300" s="130"/>
      <c r="BFN300" s="130"/>
      <c r="BFO300" s="130"/>
      <c r="BFP300" s="130"/>
      <c r="BFQ300" s="130"/>
      <c r="BFR300" s="130"/>
      <c r="BFS300" s="130"/>
      <c r="BFT300" s="130"/>
      <c r="BFU300" s="130"/>
      <c r="BFV300" s="130"/>
      <c r="BFW300" s="130"/>
      <c r="BFX300" s="130"/>
      <c r="BFY300" s="130"/>
      <c r="BFZ300" s="130"/>
      <c r="BGA300" s="130"/>
      <c r="BGB300" s="130"/>
      <c r="BGC300" s="130"/>
      <c r="BGD300" s="130"/>
      <c r="BGE300" s="130"/>
      <c r="BGF300" s="130"/>
      <c r="BGG300" s="130"/>
      <c r="BGH300" s="130"/>
      <c r="BGI300" s="130"/>
      <c r="BGJ300" s="130"/>
      <c r="BGK300" s="130"/>
      <c r="BGL300" s="130"/>
      <c r="BGM300" s="130"/>
      <c r="BGN300" s="130"/>
      <c r="BGO300" s="130"/>
      <c r="BGP300" s="130"/>
      <c r="BGQ300" s="130"/>
      <c r="BGR300" s="130"/>
      <c r="BGS300" s="130"/>
      <c r="BGT300" s="130"/>
      <c r="BGU300" s="130"/>
      <c r="BGV300" s="130"/>
      <c r="BGW300" s="130"/>
      <c r="BGX300" s="130"/>
      <c r="BGY300" s="130"/>
      <c r="BGZ300" s="130"/>
      <c r="BHA300" s="130"/>
      <c r="BHB300" s="130"/>
      <c r="BHC300" s="130"/>
      <c r="BHD300" s="130"/>
      <c r="BHE300" s="130"/>
      <c r="BHF300" s="130"/>
      <c r="BHG300" s="130"/>
      <c r="BHH300" s="130"/>
      <c r="BHI300" s="130"/>
      <c r="BHJ300" s="130"/>
      <c r="BHK300" s="130"/>
      <c r="BHL300" s="130"/>
      <c r="BHM300" s="130"/>
      <c r="BHN300" s="130"/>
      <c r="BHO300" s="130"/>
      <c r="BHP300" s="130"/>
      <c r="BHQ300" s="130"/>
      <c r="BHR300" s="130"/>
      <c r="BHS300" s="130"/>
      <c r="BHT300" s="130"/>
      <c r="BHU300" s="130"/>
      <c r="BHV300" s="130"/>
      <c r="BHW300" s="130"/>
      <c r="BHX300" s="130"/>
      <c r="BHY300" s="130"/>
      <c r="BHZ300" s="130"/>
      <c r="BIA300" s="130"/>
      <c r="BIB300" s="130"/>
      <c r="BIC300" s="130"/>
      <c r="BID300" s="130"/>
      <c r="BIE300" s="130"/>
      <c r="BIF300" s="130"/>
      <c r="BIG300" s="130"/>
      <c r="BIH300" s="130"/>
      <c r="BII300" s="130"/>
      <c r="BIJ300" s="130"/>
      <c r="BIK300" s="130"/>
      <c r="BIL300" s="130"/>
      <c r="BIM300" s="130"/>
      <c r="BIN300" s="130"/>
      <c r="BIO300" s="130"/>
      <c r="BIP300" s="130"/>
      <c r="BIQ300" s="130"/>
      <c r="BIR300" s="130"/>
      <c r="BIS300" s="130"/>
      <c r="BIT300" s="130"/>
      <c r="BIU300" s="130"/>
      <c r="BIV300" s="130"/>
      <c r="BIW300" s="130"/>
      <c r="BIX300" s="130"/>
      <c r="BIY300" s="130"/>
      <c r="BIZ300" s="130"/>
      <c r="BJA300" s="130"/>
      <c r="BJB300" s="130"/>
      <c r="BJC300" s="130"/>
      <c r="BJD300" s="130"/>
      <c r="BJE300" s="130"/>
      <c r="BJF300" s="130"/>
      <c r="BJG300" s="130"/>
      <c r="BJH300" s="130"/>
      <c r="BJI300" s="130"/>
      <c r="BJJ300" s="130"/>
      <c r="BJK300" s="130"/>
      <c r="BJL300" s="130"/>
      <c r="BJM300" s="130"/>
      <c r="BJN300" s="130"/>
      <c r="BJO300" s="130"/>
      <c r="BJP300" s="130"/>
      <c r="BJQ300" s="130"/>
      <c r="BJR300" s="130"/>
      <c r="BJS300" s="130"/>
      <c r="BJT300" s="130"/>
      <c r="BJU300" s="130"/>
      <c r="BJV300" s="130"/>
      <c r="BJW300" s="130"/>
      <c r="BJX300" s="130"/>
      <c r="BJY300" s="130"/>
      <c r="BJZ300" s="130"/>
      <c r="BKA300" s="130"/>
      <c r="BKB300" s="130"/>
      <c r="BKC300" s="130"/>
      <c r="BKD300" s="130"/>
      <c r="BKE300" s="130"/>
      <c r="BKF300" s="130"/>
      <c r="BKG300" s="130"/>
      <c r="BKH300" s="130"/>
      <c r="BKI300" s="130"/>
      <c r="BKJ300" s="130"/>
      <c r="BKK300" s="130"/>
      <c r="BKL300" s="130"/>
      <c r="BKM300" s="130"/>
      <c r="BKN300" s="130"/>
      <c r="BKO300" s="130"/>
      <c r="BKP300" s="130"/>
      <c r="BKQ300" s="130"/>
      <c r="BKR300" s="130"/>
      <c r="BKS300" s="130"/>
      <c r="BKT300" s="130"/>
      <c r="BKU300" s="130"/>
      <c r="BKV300" s="130"/>
      <c r="BKW300" s="130"/>
      <c r="BKX300" s="130"/>
      <c r="BKY300" s="130"/>
      <c r="BKZ300" s="130"/>
      <c r="BLA300" s="130"/>
      <c r="BLB300" s="130"/>
      <c r="BLC300" s="130"/>
      <c r="BLD300" s="130"/>
      <c r="BLE300" s="130"/>
      <c r="BLF300" s="130"/>
      <c r="BLG300" s="130"/>
      <c r="BLH300" s="130"/>
      <c r="BLI300" s="130"/>
      <c r="BLJ300" s="130"/>
      <c r="BLK300" s="130"/>
      <c r="BLL300" s="130"/>
      <c r="BLM300" s="130"/>
      <c r="BLN300" s="130"/>
      <c r="BLO300" s="130"/>
      <c r="BLP300" s="130"/>
      <c r="BLQ300" s="130"/>
      <c r="BLR300" s="130"/>
      <c r="BLS300" s="130"/>
      <c r="BLT300" s="130"/>
      <c r="BLU300" s="130"/>
      <c r="BLV300" s="130"/>
      <c r="BLW300" s="130"/>
      <c r="BLX300" s="130"/>
      <c r="BLY300" s="130"/>
      <c r="BLZ300" s="130"/>
      <c r="BMA300" s="130"/>
      <c r="BMB300" s="130"/>
      <c r="BMC300" s="130"/>
      <c r="BMD300" s="130"/>
      <c r="BME300" s="130"/>
      <c r="BMF300" s="130"/>
      <c r="BMG300" s="130"/>
      <c r="BMH300" s="130"/>
      <c r="BMI300" s="130"/>
      <c r="BMJ300" s="130"/>
      <c r="BMK300" s="130"/>
      <c r="BML300" s="130"/>
      <c r="BMM300" s="130"/>
      <c r="BMN300" s="130"/>
      <c r="BMO300" s="130"/>
      <c r="BMP300" s="130"/>
      <c r="BMQ300" s="130"/>
      <c r="BMR300" s="130"/>
      <c r="BMS300" s="130"/>
      <c r="BMT300" s="130"/>
      <c r="BMU300" s="130"/>
      <c r="BMV300" s="130"/>
      <c r="BMW300" s="130"/>
      <c r="BMX300" s="130"/>
      <c r="BMY300" s="130"/>
      <c r="BMZ300" s="130"/>
      <c r="BNA300" s="130"/>
      <c r="BNB300" s="130"/>
      <c r="BNC300" s="130"/>
      <c r="BND300" s="130"/>
      <c r="BNE300" s="130"/>
      <c r="BNF300" s="130"/>
      <c r="BNG300" s="130"/>
      <c r="BNH300" s="130"/>
      <c r="BNI300" s="130"/>
      <c r="BNJ300" s="130"/>
      <c r="BNK300" s="130"/>
      <c r="BNL300" s="130"/>
      <c r="BNM300" s="130"/>
      <c r="BNN300" s="130"/>
      <c r="BNO300" s="130"/>
      <c r="BNP300" s="130"/>
      <c r="BNQ300" s="130"/>
      <c r="BNR300" s="130"/>
      <c r="BNS300" s="130"/>
      <c r="BNT300" s="130"/>
      <c r="BNU300" s="130"/>
      <c r="BNV300" s="130"/>
      <c r="BNW300" s="130"/>
      <c r="BNX300" s="130"/>
      <c r="BNY300" s="130"/>
      <c r="BNZ300" s="130"/>
      <c r="BOA300" s="130"/>
      <c r="BOB300" s="130"/>
      <c r="BOC300" s="130"/>
      <c r="BOD300" s="130"/>
      <c r="BOE300" s="130"/>
      <c r="BOF300" s="130"/>
      <c r="BOG300" s="130"/>
      <c r="BOH300" s="130"/>
      <c r="BOI300" s="130"/>
      <c r="BOJ300" s="130"/>
      <c r="BOK300" s="130"/>
      <c r="BOL300" s="130"/>
      <c r="BOM300" s="130"/>
      <c r="BON300" s="130"/>
      <c r="BOO300" s="130"/>
      <c r="BOP300" s="130"/>
      <c r="BOQ300" s="130"/>
      <c r="BOR300" s="130"/>
      <c r="BOS300" s="130"/>
      <c r="BOT300" s="130"/>
      <c r="BOU300" s="130"/>
      <c r="BOV300" s="130"/>
      <c r="BOW300" s="130"/>
      <c r="BOX300" s="130"/>
      <c r="BOY300" s="130"/>
      <c r="BOZ300" s="130"/>
      <c r="BPA300" s="130"/>
      <c r="BPB300" s="130"/>
      <c r="BPC300" s="130"/>
      <c r="BPD300" s="130"/>
      <c r="BPE300" s="130"/>
      <c r="BPF300" s="130"/>
      <c r="BPG300" s="130"/>
      <c r="BPH300" s="130"/>
      <c r="BPI300" s="130"/>
      <c r="BPJ300" s="130"/>
      <c r="BPK300" s="130"/>
      <c r="BPL300" s="130"/>
      <c r="BPM300" s="130"/>
      <c r="BPN300" s="130"/>
      <c r="BPO300" s="130"/>
      <c r="BPP300" s="130"/>
      <c r="BPQ300" s="130"/>
      <c r="BPR300" s="130"/>
      <c r="BPS300" s="130"/>
      <c r="BPT300" s="130"/>
      <c r="BPU300" s="130"/>
      <c r="BPV300" s="130"/>
      <c r="BPW300" s="130"/>
      <c r="BPX300" s="130"/>
      <c r="BPY300" s="130"/>
      <c r="BPZ300" s="130"/>
      <c r="BQA300" s="130"/>
      <c r="BQB300" s="130"/>
      <c r="BQC300" s="130"/>
      <c r="BQD300" s="130"/>
      <c r="BQE300" s="130"/>
      <c r="BQF300" s="130"/>
      <c r="BQG300" s="130"/>
      <c r="BQH300" s="130"/>
      <c r="BQI300" s="130"/>
      <c r="BQJ300" s="130"/>
      <c r="BQK300" s="130"/>
      <c r="BQL300" s="130"/>
      <c r="BQM300" s="130"/>
      <c r="BQN300" s="130"/>
      <c r="BQO300" s="130"/>
      <c r="BQP300" s="130"/>
      <c r="BQQ300" s="130"/>
      <c r="BQR300" s="130"/>
      <c r="BQS300" s="130"/>
      <c r="BQT300" s="130"/>
      <c r="BQU300" s="130"/>
      <c r="BQV300" s="130"/>
      <c r="BQW300" s="130"/>
      <c r="BQX300" s="130"/>
      <c r="BQY300" s="130"/>
      <c r="BQZ300" s="130"/>
      <c r="BRA300" s="130"/>
      <c r="BRB300" s="130"/>
      <c r="BRC300" s="130"/>
      <c r="BRD300" s="130"/>
      <c r="BRE300" s="130"/>
      <c r="BRF300" s="130"/>
      <c r="BRG300" s="130"/>
      <c r="BRH300" s="130"/>
      <c r="BRI300" s="130"/>
      <c r="BRJ300" s="130"/>
      <c r="BRK300" s="130"/>
      <c r="BRL300" s="130"/>
      <c r="BRM300" s="130"/>
      <c r="BRN300" s="130"/>
      <c r="BRO300" s="130"/>
      <c r="BRP300" s="130"/>
      <c r="BRQ300" s="130"/>
      <c r="BRR300" s="130"/>
      <c r="BRS300" s="130"/>
      <c r="BRT300" s="130"/>
      <c r="BRU300" s="130"/>
      <c r="BRV300" s="130"/>
      <c r="BRW300" s="130"/>
      <c r="BRX300" s="130"/>
      <c r="BRY300" s="130"/>
      <c r="BRZ300" s="130"/>
      <c r="BSA300" s="130"/>
      <c r="BSB300" s="130"/>
      <c r="BSC300" s="130"/>
      <c r="BSD300" s="130"/>
      <c r="BSE300" s="130"/>
      <c r="BSF300" s="130"/>
      <c r="BSG300" s="130"/>
      <c r="BSH300" s="130"/>
      <c r="BSI300" s="130"/>
      <c r="BSJ300" s="130"/>
      <c r="BSK300" s="130"/>
      <c r="BSL300" s="130"/>
      <c r="BSM300" s="130"/>
      <c r="BSN300" s="130"/>
      <c r="BSO300" s="130"/>
      <c r="BSP300" s="130"/>
      <c r="BSQ300" s="130"/>
      <c r="BSR300" s="130"/>
      <c r="BSS300" s="130"/>
      <c r="BST300" s="130"/>
      <c r="BSU300" s="130"/>
      <c r="BSV300" s="130"/>
      <c r="BSW300" s="130"/>
      <c r="BSX300" s="130"/>
      <c r="BSY300" s="130"/>
      <c r="BSZ300" s="130"/>
      <c r="BTA300" s="130"/>
      <c r="BTB300" s="130"/>
      <c r="BTC300" s="130"/>
      <c r="BTD300" s="130"/>
      <c r="BTE300" s="130"/>
      <c r="BTF300" s="130"/>
      <c r="BTG300" s="130"/>
      <c r="BTH300" s="130"/>
      <c r="BTI300" s="130"/>
      <c r="BTJ300" s="130"/>
      <c r="BTK300" s="130"/>
      <c r="BTL300" s="130"/>
      <c r="BTM300" s="130"/>
      <c r="BTN300" s="130"/>
      <c r="BTO300" s="130"/>
      <c r="BTP300" s="130"/>
      <c r="BTQ300" s="130"/>
      <c r="BTR300" s="130"/>
      <c r="BTS300" s="130"/>
      <c r="BTT300" s="130"/>
      <c r="BTU300" s="130"/>
      <c r="BTV300" s="130"/>
      <c r="BTW300" s="130"/>
      <c r="BTX300" s="130"/>
      <c r="BTY300" s="130"/>
      <c r="BTZ300" s="130"/>
      <c r="BUA300" s="130"/>
      <c r="BUB300" s="130"/>
      <c r="BUC300" s="130"/>
      <c r="BUD300" s="130"/>
      <c r="BUE300" s="130"/>
      <c r="BUF300" s="130"/>
      <c r="BUG300" s="130"/>
      <c r="BUH300" s="130"/>
      <c r="BUI300" s="130"/>
      <c r="BUJ300" s="130"/>
      <c r="BUK300" s="130"/>
      <c r="BUL300" s="130"/>
      <c r="BUM300" s="130"/>
      <c r="BUN300" s="130"/>
      <c r="BUO300" s="130"/>
      <c r="BUP300" s="130"/>
      <c r="BUQ300" s="130"/>
      <c r="BUR300" s="130"/>
      <c r="BUS300" s="130"/>
      <c r="BUT300" s="130"/>
      <c r="BUU300" s="130"/>
      <c r="BUV300" s="130"/>
      <c r="BUW300" s="130"/>
      <c r="BUX300" s="130"/>
      <c r="BUY300" s="130"/>
      <c r="BUZ300" s="130"/>
      <c r="BVA300" s="130"/>
      <c r="BVB300" s="130"/>
      <c r="BVC300" s="130"/>
      <c r="BVD300" s="130"/>
      <c r="BVE300" s="130"/>
      <c r="BVF300" s="130"/>
      <c r="BVG300" s="130"/>
      <c r="BVH300" s="130"/>
      <c r="BVI300" s="130"/>
      <c r="BVJ300" s="130"/>
      <c r="BVK300" s="130"/>
      <c r="BVL300" s="130"/>
      <c r="BVM300" s="130"/>
      <c r="BVN300" s="130"/>
      <c r="BVO300" s="130"/>
      <c r="BVP300" s="130"/>
      <c r="BVQ300" s="130"/>
      <c r="BVR300" s="130"/>
      <c r="BVS300" s="130"/>
      <c r="BVT300" s="130"/>
      <c r="BVU300" s="130"/>
      <c r="BVV300" s="130"/>
      <c r="BVW300" s="130"/>
      <c r="BVX300" s="130"/>
      <c r="BVY300" s="130"/>
      <c r="BVZ300" s="130"/>
      <c r="BWA300" s="130"/>
      <c r="BWB300" s="130"/>
      <c r="BWC300" s="130"/>
      <c r="BWD300" s="130"/>
      <c r="BWE300" s="130"/>
      <c r="BWF300" s="130"/>
      <c r="BWG300" s="130"/>
      <c r="BWH300" s="130"/>
      <c r="BWI300" s="130"/>
      <c r="BWJ300" s="130"/>
      <c r="BWK300" s="130"/>
      <c r="BWL300" s="130"/>
      <c r="BWM300" s="130"/>
      <c r="BWN300" s="130"/>
      <c r="BWO300" s="130"/>
      <c r="BWP300" s="130"/>
      <c r="BWQ300" s="130"/>
      <c r="BWR300" s="130"/>
      <c r="BWS300" s="130"/>
      <c r="BWT300" s="130"/>
      <c r="BWU300" s="130"/>
      <c r="BWV300" s="130"/>
      <c r="BWW300" s="130"/>
      <c r="BWX300" s="130"/>
      <c r="BWY300" s="130"/>
      <c r="BWZ300" s="130"/>
      <c r="BXA300" s="130"/>
      <c r="BXB300" s="130"/>
      <c r="BXC300" s="130"/>
      <c r="BXD300" s="130"/>
      <c r="BXE300" s="130"/>
      <c r="BXF300" s="130"/>
      <c r="BXG300" s="130"/>
      <c r="BXH300" s="130"/>
      <c r="BXI300" s="130"/>
      <c r="BXJ300" s="130"/>
      <c r="BXK300" s="130"/>
      <c r="BXL300" s="130"/>
      <c r="BXM300" s="130"/>
      <c r="BXN300" s="130"/>
      <c r="BXO300" s="130"/>
      <c r="BXP300" s="130"/>
      <c r="BXQ300" s="130"/>
      <c r="BXR300" s="130"/>
      <c r="BXS300" s="130"/>
      <c r="BXT300" s="130"/>
      <c r="BXU300" s="130"/>
      <c r="BXV300" s="130"/>
      <c r="BXW300" s="130"/>
      <c r="BXX300" s="130"/>
      <c r="BXY300" s="130"/>
      <c r="BXZ300" s="130"/>
      <c r="BYA300" s="130"/>
      <c r="BYB300" s="130"/>
      <c r="BYC300" s="130"/>
      <c r="BYD300" s="130"/>
      <c r="BYE300" s="130"/>
      <c r="BYF300" s="130"/>
      <c r="BYG300" s="130"/>
      <c r="BYH300" s="130"/>
      <c r="BYI300" s="130"/>
      <c r="BYJ300" s="130"/>
      <c r="BYK300" s="130"/>
      <c r="BYL300" s="130"/>
      <c r="BYM300" s="130"/>
      <c r="BYN300" s="130"/>
      <c r="BYO300" s="130"/>
      <c r="BYP300" s="130"/>
      <c r="BYQ300" s="130"/>
      <c r="BYR300" s="130"/>
      <c r="BYS300" s="130"/>
      <c r="BYT300" s="130"/>
      <c r="BYU300" s="130"/>
      <c r="BYV300" s="130"/>
      <c r="BYW300" s="130"/>
      <c r="BYX300" s="130"/>
      <c r="BYY300" s="130"/>
      <c r="BYZ300" s="130"/>
      <c r="BZA300" s="130"/>
      <c r="BZB300" s="130"/>
      <c r="BZC300" s="130"/>
      <c r="BZD300" s="130"/>
      <c r="BZE300" s="130"/>
      <c r="BZF300" s="130"/>
      <c r="BZG300" s="130"/>
      <c r="BZH300" s="130"/>
      <c r="BZI300" s="130"/>
      <c r="BZJ300" s="130"/>
      <c r="BZK300" s="130"/>
      <c r="BZL300" s="130"/>
      <c r="BZM300" s="130"/>
      <c r="BZN300" s="130"/>
      <c r="BZO300" s="130"/>
      <c r="BZP300" s="130"/>
      <c r="BZQ300" s="130"/>
      <c r="BZR300" s="130"/>
      <c r="BZS300" s="130"/>
      <c r="BZT300" s="130"/>
      <c r="BZU300" s="130"/>
      <c r="BZV300" s="130"/>
      <c r="BZW300" s="130"/>
      <c r="BZX300" s="130"/>
      <c r="BZY300" s="130"/>
      <c r="BZZ300" s="130"/>
      <c r="CAA300" s="130"/>
      <c r="CAB300" s="130"/>
      <c r="CAC300" s="130"/>
      <c r="CAD300" s="130"/>
      <c r="CAE300" s="130"/>
      <c r="CAF300" s="130"/>
      <c r="CAG300" s="130"/>
      <c r="CAH300" s="130"/>
      <c r="CAI300" s="130"/>
      <c r="CAJ300" s="130"/>
      <c r="CAK300" s="130"/>
      <c r="CAL300" s="130"/>
      <c r="CAM300" s="130"/>
      <c r="CAN300" s="130"/>
      <c r="CAO300" s="130"/>
      <c r="CAP300" s="130"/>
      <c r="CAQ300" s="130"/>
      <c r="CAR300" s="130"/>
      <c r="CAS300" s="130"/>
      <c r="CAT300" s="130"/>
      <c r="CAU300" s="130"/>
      <c r="CAV300" s="130"/>
      <c r="CAW300" s="130"/>
      <c r="CAX300" s="130"/>
      <c r="CAY300" s="130"/>
      <c r="CAZ300" s="130"/>
      <c r="CBA300" s="130"/>
      <c r="CBB300" s="130"/>
      <c r="CBC300" s="130"/>
      <c r="CBD300" s="130"/>
      <c r="CBE300" s="130"/>
      <c r="CBF300" s="130"/>
      <c r="CBG300" s="130"/>
      <c r="CBH300" s="130"/>
      <c r="CBI300" s="130"/>
      <c r="CBJ300" s="130"/>
      <c r="CBK300" s="130"/>
      <c r="CBL300" s="130"/>
      <c r="CBM300" s="130"/>
      <c r="CBN300" s="130"/>
      <c r="CBO300" s="130"/>
      <c r="CBP300" s="130"/>
      <c r="CBQ300" s="130"/>
      <c r="CBR300" s="130"/>
      <c r="CBS300" s="130"/>
      <c r="CBT300" s="130"/>
      <c r="CBU300" s="130"/>
      <c r="CBV300" s="130"/>
      <c r="CBW300" s="130"/>
      <c r="CBX300" s="130"/>
      <c r="CBY300" s="130"/>
      <c r="CBZ300" s="130"/>
      <c r="CCA300" s="130"/>
      <c r="CCB300" s="130"/>
      <c r="CCC300" s="130"/>
      <c r="CCD300" s="130"/>
      <c r="CCE300" s="130"/>
      <c r="CCF300" s="130"/>
      <c r="CCG300" s="130"/>
      <c r="CCH300" s="130"/>
      <c r="CCI300" s="130"/>
      <c r="CCJ300" s="130"/>
      <c r="CCK300" s="130"/>
      <c r="CCL300" s="130"/>
      <c r="CCM300" s="130"/>
      <c r="CCN300" s="130"/>
      <c r="CCO300" s="130"/>
      <c r="CCP300" s="130"/>
      <c r="CCQ300" s="130"/>
      <c r="CCR300" s="130"/>
      <c r="CCS300" s="130"/>
      <c r="CCT300" s="130"/>
      <c r="CCU300" s="130"/>
      <c r="CCV300" s="130"/>
      <c r="CCW300" s="130"/>
      <c r="CCX300" s="130"/>
      <c r="CCY300" s="130"/>
      <c r="CCZ300" s="130"/>
      <c r="CDA300" s="130"/>
      <c r="CDB300" s="130"/>
      <c r="CDC300" s="130"/>
      <c r="CDD300" s="130"/>
      <c r="CDE300" s="130"/>
      <c r="CDF300" s="130"/>
      <c r="CDG300" s="130"/>
      <c r="CDH300" s="130"/>
      <c r="CDI300" s="130"/>
      <c r="CDJ300" s="130"/>
      <c r="CDK300" s="130"/>
      <c r="CDL300" s="130"/>
      <c r="CDM300" s="130"/>
      <c r="CDN300" s="130"/>
      <c r="CDO300" s="130"/>
      <c r="CDP300" s="130"/>
      <c r="CDQ300" s="130"/>
      <c r="CDR300" s="130"/>
      <c r="CDS300" s="130"/>
      <c r="CDT300" s="130"/>
      <c r="CDU300" s="130"/>
      <c r="CDV300" s="130"/>
      <c r="CDW300" s="130"/>
      <c r="CDX300" s="130"/>
      <c r="CDY300" s="130"/>
      <c r="CDZ300" s="130"/>
      <c r="CEA300" s="130"/>
      <c r="CEB300" s="130"/>
      <c r="CEC300" s="130"/>
      <c r="CED300" s="130"/>
      <c r="CEE300" s="130"/>
      <c r="CEF300" s="130"/>
      <c r="CEG300" s="130"/>
      <c r="CEH300" s="130"/>
      <c r="CEI300" s="130"/>
      <c r="CEJ300" s="130"/>
      <c r="CEK300" s="130"/>
      <c r="CEL300" s="130"/>
      <c r="CEM300" s="130"/>
      <c r="CEN300" s="130"/>
      <c r="CEO300" s="130"/>
      <c r="CEP300" s="130"/>
      <c r="CEQ300" s="130"/>
      <c r="CER300" s="130"/>
      <c r="CES300" s="130"/>
      <c r="CET300" s="130"/>
      <c r="CEU300" s="130"/>
      <c r="CEV300" s="130"/>
      <c r="CEW300" s="130"/>
      <c r="CEX300" s="130"/>
      <c r="CEY300" s="130"/>
      <c r="CEZ300" s="130"/>
      <c r="CFA300" s="130"/>
      <c r="CFB300" s="130"/>
      <c r="CFC300" s="130"/>
      <c r="CFD300" s="130"/>
      <c r="CFE300" s="130"/>
      <c r="CFF300" s="130"/>
      <c r="CFG300" s="130"/>
      <c r="CFH300" s="130"/>
      <c r="CFI300" s="130"/>
      <c r="CFJ300" s="130"/>
      <c r="CFK300" s="130"/>
      <c r="CFL300" s="130"/>
      <c r="CFM300" s="130"/>
      <c r="CFN300" s="130"/>
      <c r="CFO300" s="130"/>
      <c r="CFP300" s="130"/>
      <c r="CFQ300" s="130"/>
      <c r="CFR300" s="130"/>
      <c r="CFS300" s="130"/>
      <c r="CFT300" s="130"/>
      <c r="CFU300" s="130"/>
      <c r="CFV300" s="130"/>
      <c r="CFW300" s="130"/>
      <c r="CFX300" s="130"/>
      <c r="CFY300" s="130"/>
      <c r="CFZ300" s="130"/>
      <c r="CGA300" s="130"/>
      <c r="CGB300" s="130"/>
      <c r="CGC300" s="130"/>
      <c r="CGD300" s="130"/>
      <c r="CGE300" s="130"/>
      <c r="CGF300" s="130"/>
      <c r="CGG300" s="130"/>
      <c r="CGH300" s="130"/>
      <c r="CGI300" s="130"/>
      <c r="CGJ300" s="130"/>
      <c r="CGK300" s="130"/>
      <c r="CGL300" s="130"/>
      <c r="CGM300" s="130"/>
      <c r="CGN300" s="130"/>
      <c r="CGO300" s="130"/>
      <c r="CGP300" s="130"/>
      <c r="CGQ300" s="130"/>
      <c r="CGR300" s="130"/>
      <c r="CGS300" s="130"/>
      <c r="CGT300" s="130"/>
      <c r="CGU300" s="130"/>
      <c r="CGV300" s="130"/>
      <c r="CGW300" s="130"/>
      <c r="CGX300" s="130"/>
      <c r="CGY300" s="130"/>
      <c r="CGZ300" s="130"/>
      <c r="CHA300" s="130"/>
      <c r="CHB300" s="130"/>
      <c r="CHC300" s="130"/>
      <c r="CHD300" s="130"/>
      <c r="CHE300" s="130"/>
      <c r="CHF300" s="130"/>
      <c r="CHG300" s="130"/>
      <c r="CHH300" s="130"/>
      <c r="CHI300" s="130"/>
      <c r="CHJ300" s="130"/>
      <c r="CHK300" s="130"/>
      <c r="CHL300" s="130"/>
      <c r="CHM300" s="130"/>
      <c r="CHN300" s="130"/>
      <c r="CHO300" s="130"/>
      <c r="CHP300" s="130"/>
      <c r="CHQ300" s="130"/>
      <c r="CHR300" s="130"/>
      <c r="CHS300" s="130"/>
      <c r="CHT300" s="130"/>
      <c r="CHU300" s="130"/>
      <c r="CHV300" s="130"/>
      <c r="CHW300" s="130"/>
      <c r="CHX300" s="130"/>
      <c r="CHY300" s="130"/>
      <c r="CHZ300" s="130"/>
      <c r="CIA300" s="130"/>
      <c r="CIB300" s="130"/>
      <c r="CIC300" s="130"/>
      <c r="CID300" s="130"/>
      <c r="CIE300" s="130"/>
      <c r="CIF300" s="130"/>
      <c r="CIG300" s="130"/>
      <c r="CIH300" s="130"/>
      <c r="CII300" s="130"/>
      <c r="CIJ300" s="130"/>
      <c r="CIK300" s="130"/>
      <c r="CIL300" s="130"/>
      <c r="CIM300" s="130"/>
      <c r="CIN300" s="130"/>
      <c r="CIO300" s="130"/>
      <c r="CIP300" s="130"/>
      <c r="CIQ300" s="130"/>
      <c r="CIR300" s="130"/>
      <c r="CIS300" s="130"/>
      <c r="CIT300" s="130"/>
      <c r="CIU300" s="130"/>
      <c r="CIV300" s="130"/>
      <c r="CIW300" s="130"/>
      <c r="CIX300" s="130"/>
      <c r="CIY300" s="130"/>
      <c r="CIZ300" s="130"/>
      <c r="CJA300" s="130"/>
      <c r="CJB300" s="130"/>
      <c r="CJC300" s="130"/>
      <c r="CJD300" s="130"/>
      <c r="CJE300" s="130"/>
      <c r="CJF300" s="130"/>
      <c r="CJG300" s="130"/>
      <c r="CJH300" s="130"/>
      <c r="CJI300" s="130"/>
      <c r="CJJ300" s="130"/>
      <c r="CJK300" s="130"/>
      <c r="CJL300" s="130"/>
      <c r="CJM300" s="130"/>
      <c r="CJN300" s="130"/>
      <c r="CJO300" s="130"/>
      <c r="CJP300" s="130"/>
      <c r="CJQ300" s="130"/>
      <c r="CJR300" s="130"/>
      <c r="CJS300" s="130"/>
      <c r="CJT300" s="130"/>
      <c r="CJU300" s="130"/>
      <c r="CJV300" s="130"/>
      <c r="CJW300" s="130"/>
      <c r="CJX300" s="130"/>
      <c r="CJY300" s="130"/>
      <c r="CJZ300" s="130"/>
      <c r="CKA300" s="130"/>
      <c r="CKB300" s="130"/>
      <c r="CKC300" s="130"/>
      <c r="CKD300" s="130"/>
      <c r="CKE300" s="130"/>
      <c r="CKF300" s="130"/>
      <c r="CKG300" s="130"/>
      <c r="CKH300" s="130"/>
      <c r="CKI300" s="130"/>
      <c r="CKJ300" s="130"/>
      <c r="CKK300" s="130"/>
      <c r="CKL300" s="130"/>
      <c r="CKM300" s="130"/>
      <c r="CKN300" s="130"/>
      <c r="CKO300" s="130"/>
      <c r="CKP300" s="130"/>
      <c r="CKQ300" s="130"/>
      <c r="CKR300" s="130"/>
      <c r="CKS300" s="130"/>
      <c r="CKT300" s="130"/>
      <c r="CKU300" s="130"/>
      <c r="CKV300" s="130"/>
      <c r="CKW300" s="130"/>
      <c r="CKX300" s="130"/>
      <c r="CKY300" s="130"/>
      <c r="CKZ300" s="130"/>
      <c r="CLA300" s="130"/>
      <c r="CLB300" s="130"/>
      <c r="CLC300" s="130"/>
      <c r="CLD300" s="130"/>
      <c r="CLE300" s="130"/>
      <c r="CLF300" s="130"/>
      <c r="CLG300" s="130"/>
      <c r="CLH300" s="130"/>
      <c r="CLI300" s="130"/>
      <c r="CLJ300" s="130"/>
      <c r="CLK300" s="130"/>
      <c r="CLL300" s="130"/>
      <c r="CLM300" s="130"/>
      <c r="CLN300" s="130"/>
      <c r="CLO300" s="130"/>
      <c r="CLP300" s="130"/>
      <c r="CLQ300" s="130"/>
      <c r="CLR300" s="130"/>
      <c r="CLS300" s="130"/>
      <c r="CLT300" s="130"/>
      <c r="CLU300" s="130"/>
      <c r="CLV300" s="130"/>
      <c r="CLW300" s="130"/>
      <c r="CLX300" s="130"/>
      <c r="CLY300" s="130"/>
      <c r="CLZ300" s="130"/>
      <c r="CMA300" s="130"/>
      <c r="CMB300" s="130"/>
      <c r="CMC300" s="130"/>
      <c r="CMD300" s="130"/>
      <c r="CME300" s="130"/>
      <c r="CMF300" s="130"/>
      <c r="CMG300" s="130"/>
      <c r="CMH300" s="130"/>
      <c r="CMI300" s="130"/>
      <c r="CMJ300" s="130"/>
      <c r="CMK300" s="130"/>
      <c r="CML300" s="130"/>
      <c r="CMM300" s="130"/>
      <c r="CMN300" s="130"/>
      <c r="CMO300" s="130"/>
      <c r="CMP300" s="130"/>
      <c r="CMQ300" s="130"/>
      <c r="CMR300" s="130"/>
      <c r="CMS300" s="130"/>
      <c r="CMT300" s="130"/>
      <c r="CMU300" s="130"/>
      <c r="CMV300" s="130"/>
      <c r="CMW300" s="130"/>
      <c r="CMX300" s="130"/>
      <c r="CMY300" s="130"/>
      <c r="CMZ300" s="130"/>
      <c r="CNA300" s="130"/>
      <c r="CNB300" s="130"/>
      <c r="CNC300" s="130"/>
      <c r="CND300" s="130"/>
      <c r="CNE300" s="130"/>
      <c r="CNF300" s="130"/>
      <c r="CNG300" s="130"/>
      <c r="CNH300" s="130"/>
      <c r="CNI300" s="130"/>
      <c r="CNJ300" s="130"/>
      <c r="CNK300" s="130"/>
      <c r="CNL300" s="130"/>
      <c r="CNM300" s="130"/>
      <c r="CNN300" s="130"/>
      <c r="CNO300" s="130"/>
      <c r="CNP300" s="130"/>
      <c r="CNQ300" s="130"/>
      <c r="CNR300" s="130"/>
      <c r="CNS300" s="130"/>
      <c r="CNT300" s="130"/>
      <c r="CNU300" s="130"/>
      <c r="CNV300" s="130"/>
      <c r="CNW300" s="130"/>
      <c r="CNX300" s="130"/>
      <c r="CNY300" s="130"/>
      <c r="CNZ300" s="130"/>
      <c r="COA300" s="130"/>
      <c r="COB300" s="130"/>
      <c r="COC300" s="130"/>
      <c r="COD300" s="130"/>
      <c r="COE300" s="130"/>
      <c r="COF300" s="130"/>
      <c r="COG300" s="130"/>
      <c r="COH300" s="130"/>
      <c r="COI300" s="130"/>
      <c r="COJ300" s="130"/>
      <c r="COK300" s="130"/>
      <c r="COL300" s="130"/>
      <c r="COM300" s="130"/>
      <c r="CON300" s="130"/>
      <c r="COO300" s="130"/>
      <c r="COP300" s="130"/>
      <c r="COQ300" s="130"/>
      <c r="COR300" s="130"/>
      <c r="COS300" s="130"/>
      <c r="COT300" s="130"/>
      <c r="COU300" s="130"/>
      <c r="COV300" s="130"/>
      <c r="COW300" s="130"/>
      <c r="COX300" s="130"/>
      <c r="COY300" s="130"/>
      <c r="COZ300" s="130"/>
      <c r="CPA300" s="130"/>
      <c r="CPB300" s="130"/>
      <c r="CPC300" s="130"/>
      <c r="CPD300" s="130"/>
      <c r="CPE300" s="130"/>
      <c r="CPF300" s="130"/>
      <c r="CPG300" s="130"/>
      <c r="CPH300" s="130"/>
      <c r="CPI300" s="130"/>
      <c r="CPJ300" s="130"/>
      <c r="CPK300" s="130"/>
      <c r="CPL300" s="130"/>
      <c r="CPM300" s="130"/>
      <c r="CPN300" s="130"/>
      <c r="CPO300" s="130"/>
      <c r="CPP300" s="130"/>
      <c r="CPQ300" s="130"/>
      <c r="CPR300" s="130"/>
      <c r="CPS300" s="130"/>
      <c r="CPT300" s="130"/>
      <c r="CPU300" s="130"/>
      <c r="CPV300" s="130"/>
      <c r="CPW300" s="130"/>
      <c r="CPX300" s="130"/>
      <c r="CPY300" s="130"/>
      <c r="CPZ300" s="130"/>
      <c r="CQA300" s="130"/>
      <c r="CQB300" s="130"/>
      <c r="CQC300" s="130"/>
      <c r="CQD300" s="130"/>
      <c r="CQE300" s="130"/>
      <c r="CQF300" s="130"/>
      <c r="CQG300" s="130"/>
      <c r="CQH300" s="130"/>
      <c r="CQI300" s="130"/>
      <c r="CQJ300" s="130"/>
      <c r="CQK300" s="130"/>
      <c r="CQL300" s="130"/>
      <c r="CQM300" s="130"/>
      <c r="CQN300" s="130"/>
      <c r="CQO300" s="130"/>
      <c r="CQP300" s="130"/>
      <c r="CQQ300" s="130"/>
      <c r="CQR300" s="130"/>
      <c r="CQS300" s="130"/>
      <c r="CQT300" s="130"/>
      <c r="CQU300" s="130"/>
      <c r="CQV300" s="130"/>
      <c r="CQW300" s="130"/>
      <c r="CQX300" s="130"/>
      <c r="CQY300" s="130"/>
      <c r="CQZ300" s="130"/>
      <c r="CRA300" s="130"/>
      <c r="CRB300" s="130"/>
      <c r="CRC300" s="130"/>
      <c r="CRD300" s="130"/>
      <c r="CRE300" s="130"/>
      <c r="CRF300" s="130"/>
      <c r="CRG300" s="130"/>
      <c r="CRH300" s="130"/>
      <c r="CRI300" s="130"/>
      <c r="CRJ300" s="130"/>
      <c r="CRK300" s="130"/>
      <c r="CRL300" s="130"/>
      <c r="CRM300" s="130"/>
      <c r="CRN300" s="130"/>
      <c r="CRO300" s="130"/>
      <c r="CRP300" s="130"/>
      <c r="CRQ300" s="130"/>
      <c r="CRR300" s="130"/>
      <c r="CRS300" s="130"/>
      <c r="CRT300" s="130"/>
      <c r="CRU300" s="130"/>
      <c r="CRV300" s="130"/>
      <c r="CRW300" s="130"/>
      <c r="CRX300" s="130"/>
      <c r="CRY300" s="130"/>
      <c r="CRZ300" s="130"/>
      <c r="CSA300" s="130"/>
      <c r="CSB300" s="130"/>
      <c r="CSC300" s="130"/>
      <c r="CSD300" s="130"/>
      <c r="CSE300" s="130"/>
      <c r="CSF300" s="130"/>
      <c r="CSG300" s="130"/>
      <c r="CSH300" s="130"/>
      <c r="CSI300" s="130"/>
      <c r="CSJ300" s="130"/>
      <c r="CSK300" s="130"/>
      <c r="CSL300" s="130"/>
      <c r="CSM300" s="130"/>
      <c r="CSN300" s="130"/>
      <c r="CSO300" s="130"/>
      <c r="CSP300" s="130"/>
      <c r="CSQ300" s="130"/>
      <c r="CSR300" s="130"/>
      <c r="CSS300" s="130"/>
      <c r="CST300" s="130"/>
      <c r="CSU300" s="130"/>
      <c r="CSV300" s="130"/>
      <c r="CSW300" s="130"/>
      <c r="CSX300" s="130"/>
      <c r="CSY300" s="130"/>
      <c r="CSZ300" s="130"/>
      <c r="CTA300" s="130"/>
      <c r="CTB300" s="130"/>
      <c r="CTC300" s="130"/>
      <c r="CTD300" s="130"/>
      <c r="CTE300" s="130"/>
      <c r="CTF300" s="130"/>
      <c r="CTG300" s="130"/>
      <c r="CTH300" s="130"/>
      <c r="CTI300" s="130"/>
      <c r="CTJ300" s="130"/>
      <c r="CTK300" s="130"/>
      <c r="CTL300" s="130"/>
      <c r="CTM300" s="130"/>
      <c r="CTN300" s="130"/>
      <c r="CTO300" s="130"/>
      <c r="CTP300" s="130"/>
      <c r="CTQ300" s="130"/>
      <c r="CTR300" s="130"/>
      <c r="CTS300" s="130"/>
      <c r="CTT300" s="130"/>
      <c r="CTU300" s="130"/>
      <c r="CTV300" s="130"/>
      <c r="CTW300" s="130"/>
      <c r="CTX300" s="130"/>
      <c r="CTY300" s="130"/>
      <c r="CTZ300" s="130"/>
      <c r="CUA300" s="130"/>
      <c r="CUB300" s="130"/>
      <c r="CUC300" s="130"/>
      <c r="CUD300" s="130"/>
      <c r="CUE300" s="130"/>
      <c r="CUF300" s="130"/>
      <c r="CUG300" s="130"/>
      <c r="CUH300" s="130"/>
      <c r="CUI300" s="130"/>
      <c r="CUJ300" s="130"/>
      <c r="CUK300" s="130"/>
      <c r="CUL300" s="130"/>
      <c r="CUM300" s="130"/>
      <c r="CUN300" s="130"/>
      <c r="CUO300" s="130"/>
      <c r="CUP300" s="130"/>
      <c r="CUQ300" s="130"/>
      <c r="CUR300" s="130"/>
      <c r="CUS300" s="130"/>
      <c r="CUT300" s="130"/>
      <c r="CUU300" s="130"/>
      <c r="CUV300" s="130"/>
      <c r="CUW300" s="130"/>
      <c r="CUX300" s="130"/>
      <c r="CUY300" s="130"/>
      <c r="CUZ300" s="130"/>
      <c r="CVA300" s="130"/>
      <c r="CVB300" s="130"/>
      <c r="CVC300" s="130"/>
      <c r="CVD300" s="130"/>
      <c r="CVE300" s="130"/>
      <c r="CVF300" s="130"/>
      <c r="CVG300" s="130"/>
      <c r="CVH300" s="130"/>
      <c r="CVI300" s="130"/>
      <c r="CVJ300" s="130"/>
      <c r="CVK300" s="130"/>
      <c r="CVL300" s="130"/>
      <c r="CVM300" s="130"/>
      <c r="CVN300" s="130"/>
      <c r="CVO300" s="130"/>
      <c r="CVP300" s="130"/>
      <c r="CVQ300" s="130"/>
      <c r="CVR300" s="130"/>
      <c r="CVS300" s="130"/>
      <c r="CVT300" s="130"/>
      <c r="CVU300" s="130"/>
      <c r="CVV300" s="130"/>
      <c r="CVW300" s="130"/>
      <c r="CVX300" s="130"/>
      <c r="CVY300" s="130"/>
      <c r="CVZ300" s="130"/>
      <c r="CWA300" s="130"/>
      <c r="CWB300" s="130"/>
      <c r="CWC300" s="130"/>
      <c r="CWD300" s="130"/>
      <c r="CWE300" s="130"/>
      <c r="CWF300" s="130"/>
      <c r="CWG300" s="130"/>
      <c r="CWH300" s="130"/>
      <c r="CWI300" s="130"/>
      <c r="CWJ300" s="130"/>
      <c r="CWK300" s="130"/>
      <c r="CWL300" s="130"/>
      <c r="CWM300" s="130"/>
      <c r="CWN300" s="130"/>
      <c r="CWO300" s="130"/>
      <c r="CWP300" s="130"/>
      <c r="CWQ300" s="130"/>
      <c r="CWR300" s="130"/>
      <c r="CWS300" s="130"/>
      <c r="CWT300" s="130"/>
      <c r="CWU300" s="130"/>
      <c r="CWV300" s="130"/>
      <c r="CWW300" s="130"/>
      <c r="CWX300" s="130"/>
      <c r="CWY300" s="130"/>
      <c r="CWZ300" s="130"/>
      <c r="CXA300" s="130"/>
      <c r="CXB300" s="130"/>
      <c r="CXC300" s="130"/>
      <c r="CXD300" s="130"/>
      <c r="CXE300" s="130"/>
      <c r="CXF300" s="130"/>
      <c r="CXG300" s="130"/>
      <c r="CXH300" s="130"/>
      <c r="CXI300" s="130"/>
      <c r="CXJ300" s="130"/>
      <c r="CXK300" s="130"/>
      <c r="CXL300" s="130"/>
      <c r="CXM300" s="130"/>
      <c r="CXN300" s="130"/>
      <c r="CXO300" s="130"/>
      <c r="CXP300" s="130"/>
      <c r="CXQ300" s="130"/>
      <c r="CXR300" s="130"/>
      <c r="CXS300" s="130"/>
      <c r="CXT300" s="130"/>
      <c r="CXU300" s="130"/>
      <c r="CXV300" s="130"/>
      <c r="CXW300" s="130"/>
      <c r="CXX300" s="130"/>
      <c r="CXY300" s="130"/>
      <c r="CXZ300" s="130"/>
      <c r="CYA300" s="130"/>
      <c r="CYB300" s="130"/>
      <c r="CYC300" s="130"/>
      <c r="CYD300" s="130"/>
      <c r="CYE300" s="130"/>
      <c r="CYF300" s="130"/>
      <c r="CYG300" s="130"/>
      <c r="CYH300" s="130"/>
      <c r="CYI300" s="130"/>
      <c r="CYJ300" s="130"/>
      <c r="CYK300" s="130"/>
      <c r="CYL300" s="130"/>
      <c r="CYM300" s="130"/>
      <c r="CYN300" s="130"/>
      <c r="CYO300" s="130"/>
      <c r="CYP300" s="130"/>
      <c r="CYQ300" s="130"/>
      <c r="CYR300" s="130"/>
      <c r="CYS300" s="130"/>
      <c r="CYT300" s="130"/>
      <c r="CYU300" s="130"/>
      <c r="CYV300" s="130"/>
      <c r="CYW300" s="130"/>
      <c r="CYX300" s="130"/>
      <c r="CYY300" s="130"/>
      <c r="CYZ300" s="130"/>
      <c r="CZA300" s="130"/>
      <c r="CZB300" s="130"/>
      <c r="CZC300" s="130"/>
      <c r="CZD300" s="130"/>
      <c r="CZE300" s="130"/>
      <c r="CZF300" s="130"/>
      <c r="CZG300" s="130"/>
      <c r="CZH300" s="130"/>
      <c r="CZI300" s="130"/>
      <c r="CZJ300" s="130"/>
      <c r="CZK300" s="130"/>
      <c r="CZL300" s="130"/>
      <c r="CZM300" s="130"/>
      <c r="CZN300" s="130"/>
      <c r="CZO300" s="130"/>
      <c r="CZP300" s="130"/>
      <c r="CZQ300" s="130"/>
      <c r="CZR300" s="130"/>
      <c r="CZS300" s="130"/>
      <c r="CZT300" s="130"/>
      <c r="CZU300" s="130"/>
      <c r="CZV300" s="130"/>
      <c r="CZW300" s="130"/>
      <c r="CZX300" s="130"/>
      <c r="CZY300" s="130"/>
      <c r="CZZ300" s="130"/>
      <c r="DAA300" s="130"/>
      <c r="DAB300" s="130"/>
      <c r="DAC300" s="130"/>
      <c r="DAD300" s="130"/>
      <c r="DAE300" s="130"/>
      <c r="DAF300" s="130"/>
      <c r="DAG300" s="130"/>
      <c r="DAH300" s="130"/>
      <c r="DAI300" s="130"/>
      <c r="DAJ300" s="130"/>
      <c r="DAK300" s="130"/>
      <c r="DAL300" s="130"/>
      <c r="DAM300" s="130"/>
      <c r="DAN300" s="130"/>
      <c r="DAO300" s="130"/>
      <c r="DAP300" s="130"/>
      <c r="DAQ300" s="130"/>
      <c r="DAR300" s="130"/>
      <c r="DAS300" s="130"/>
      <c r="DAT300" s="130"/>
      <c r="DAU300" s="130"/>
      <c r="DAV300" s="130"/>
      <c r="DAW300" s="130"/>
      <c r="DAX300" s="130"/>
      <c r="DAY300" s="130"/>
      <c r="DAZ300" s="130"/>
      <c r="DBA300" s="130"/>
      <c r="DBB300" s="130"/>
      <c r="DBC300" s="130"/>
      <c r="DBD300" s="130"/>
      <c r="DBE300" s="130"/>
      <c r="DBF300" s="130"/>
      <c r="DBG300" s="130"/>
      <c r="DBH300" s="130"/>
      <c r="DBI300" s="130"/>
      <c r="DBJ300" s="130"/>
      <c r="DBK300" s="130"/>
      <c r="DBL300" s="130"/>
      <c r="DBM300" s="130"/>
      <c r="DBN300" s="130"/>
      <c r="DBO300" s="130"/>
      <c r="DBP300" s="130"/>
      <c r="DBQ300" s="130"/>
      <c r="DBR300" s="130"/>
      <c r="DBS300" s="130"/>
      <c r="DBT300" s="130"/>
      <c r="DBU300" s="130"/>
      <c r="DBV300" s="130"/>
      <c r="DBW300" s="130"/>
      <c r="DBX300" s="130"/>
      <c r="DBY300" s="130"/>
      <c r="DBZ300" s="130"/>
      <c r="DCA300" s="130"/>
      <c r="DCB300" s="130"/>
      <c r="DCC300" s="130"/>
      <c r="DCD300" s="130"/>
      <c r="DCE300" s="130"/>
      <c r="DCF300" s="130"/>
      <c r="DCG300" s="130"/>
      <c r="DCH300" s="130"/>
      <c r="DCI300" s="130"/>
      <c r="DCJ300" s="130"/>
      <c r="DCK300" s="130"/>
      <c r="DCL300" s="130"/>
      <c r="DCM300" s="130"/>
      <c r="DCN300" s="130"/>
      <c r="DCO300" s="130"/>
      <c r="DCP300" s="130"/>
      <c r="DCQ300" s="130"/>
      <c r="DCR300" s="130"/>
      <c r="DCS300" s="130"/>
      <c r="DCT300" s="130"/>
      <c r="DCU300" s="130"/>
      <c r="DCV300" s="130"/>
      <c r="DCW300" s="130"/>
      <c r="DCX300" s="130"/>
      <c r="DCY300" s="130"/>
      <c r="DCZ300" s="130"/>
      <c r="DDA300" s="130"/>
      <c r="DDB300" s="130"/>
      <c r="DDC300" s="130"/>
      <c r="DDD300" s="130"/>
      <c r="DDE300" s="130"/>
      <c r="DDF300" s="130"/>
      <c r="DDG300" s="130"/>
      <c r="DDH300" s="130"/>
      <c r="DDI300" s="130"/>
      <c r="DDJ300" s="130"/>
      <c r="DDK300" s="130"/>
      <c r="DDL300" s="130"/>
      <c r="DDM300" s="130"/>
      <c r="DDN300" s="130"/>
      <c r="DDO300" s="130"/>
      <c r="DDP300" s="130"/>
      <c r="DDQ300" s="130"/>
      <c r="DDR300" s="130"/>
      <c r="DDS300" s="130"/>
      <c r="DDT300" s="130"/>
      <c r="DDU300" s="130"/>
      <c r="DDV300" s="130"/>
      <c r="DDW300" s="130"/>
      <c r="DDX300" s="130"/>
      <c r="DDY300" s="130"/>
      <c r="DDZ300" s="130"/>
      <c r="DEA300" s="130"/>
      <c r="DEB300" s="130"/>
      <c r="DEC300" s="130"/>
      <c r="DED300" s="130"/>
      <c r="DEE300" s="130"/>
      <c r="DEF300" s="130"/>
      <c r="DEG300" s="130"/>
      <c r="DEH300" s="130"/>
      <c r="DEI300" s="130"/>
      <c r="DEJ300" s="130"/>
      <c r="DEK300" s="130"/>
      <c r="DEL300" s="130"/>
      <c r="DEM300" s="130"/>
      <c r="DEN300" s="130"/>
      <c r="DEO300" s="130"/>
      <c r="DEP300" s="130"/>
      <c r="DEQ300" s="130"/>
      <c r="DER300" s="130"/>
      <c r="DES300" s="130"/>
      <c r="DET300" s="130"/>
      <c r="DEU300" s="130"/>
      <c r="DEV300" s="130"/>
      <c r="DEW300" s="130"/>
      <c r="DEX300" s="130"/>
      <c r="DEY300" s="130"/>
      <c r="DEZ300" s="130"/>
      <c r="DFA300" s="130"/>
      <c r="DFB300" s="130"/>
      <c r="DFC300" s="130"/>
      <c r="DFD300" s="130"/>
      <c r="DFE300" s="130"/>
      <c r="DFF300" s="130"/>
      <c r="DFG300" s="130"/>
      <c r="DFH300" s="130"/>
      <c r="DFI300" s="130"/>
      <c r="DFJ300" s="130"/>
      <c r="DFK300" s="130"/>
      <c r="DFL300" s="130"/>
      <c r="DFM300" s="130"/>
      <c r="DFN300" s="130"/>
      <c r="DFO300" s="130"/>
      <c r="DFP300" s="130"/>
      <c r="DFQ300" s="130"/>
      <c r="DFR300" s="130"/>
      <c r="DFS300" s="130"/>
      <c r="DFT300" s="130"/>
      <c r="DFU300" s="130"/>
      <c r="DFV300" s="130"/>
      <c r="DFW300" s="130"/>
      <c r="DFX300" s="130"/>
      <c r="DFY300" s="130"/>
      <c r="DFZ300" s="130"/>
      <c r="DGA300" s="130"/>
      <c r="DGB300" s="130"/>
      <c r="DGC300" s="130"/>
      <c r="DGD300" s="130"/>
      <c r="DGE300" s="130"/>
      <c r="DGF300" s="130"/>
      <c r="DGG300" s="130"/>
      <c r="DGH300" s="130"/>
      <c r="DGI300" s="130"/>
      <c r="DGJ300" s="130"/>
      <c r="DGK300" s="130"/>
      <c r="DGL300" s="130"/>
      <c r="DGM300" s="130"/>
      <c r="DGN300" s="130"/>
      <c r="DGO300" s="130"/>
      <c r="DGP300" s="130"/>
      <c r="DGQ300" s="130"/>
      <c r="DGR300" s="130"/>
      <c r="DGS300" s="130"/>
      <c r="DGT300" s="130"/>
      <c r="DGU300" s="130"/>
      <c r="DGV300" s="130"/>
      <c r="DGW300" s="130"/>
      <c r="DGX300" s="130"/>
      <c r="DGY300" s="130"/>
      <c r="DGZ300" s="130"/>
      <c r="DHA300" s="130"/>
      <c r="DHB300" s="130"/>
      <c r="DHC300" s="130"/>
      <c r="DHD300" s="130"/>
      <c r="DHE300" s="130"/>
      <c r="DHF300" s="130"/>
      <c r="DHG300" s="130"/>
      <c r="DHH300" s="130"/>
      <c r="DHI300" s="130"/>
      <c r="DHJ300" s="130"/>
      <c r="DHK300" s="130"/>
      <c r="DHL300" s="130"/>
      <c r="DHM300" s="130"/>
      <c r="DHN300" s="130"/>
      <c r="DHO300" s="130"/>
      <c r="DHP300" s="130"/>
      <c r="DHQ300" s="130"/>
      <c r="DHR300" s="130"/>
      <c r="DHS300" s="130"/>
      <c r="DHT300" s="130"/>
      <c r="DHU300" s="130"/>
      <c r="DHV300" s="130"/>
      <c r="DHW300" s="130"/>
      <c r="DHX300" s="130"/>
      <c r="DHY300" s="130"/>
      <c r="DHZ300" s="130"/>
      <c r="DIA300" s="130"/>
      <c r="DIB300" s="130"/>
      <c r="DIC300" s="130"/>
      <c r="DID300" s="130"/>
      <c r="DIE300" s="130"/>
      <c r="DIF300" s="130"/>
      <c r="DIG300" s="130"/>
      <c r="DIH300" s="130"/>
      <c r="DII300" s="130"/>
      <c r="DIJ300" s="130"/>
      <c r="DIK300" s="130"/>
      <c r="DIL300" s="130"/>
      <c r="DIM300" s="130"/>
      <c r="DIN300" s="130"/>
      <c r="DIO300" s="130"/>
      <c r="DIP300" s="130"/>
      <c r="DIQ300" s="130"/>
      <c r="DIR300" s="130"/>
      <c r="DIS300" s="130"/>
      <c r="DIT300" s="130"/>
      <c r="DIU300" s="130"/>
      <c r="DIV300" s="130"/>
      <c r="DIW300" s="130"/>
      <c r="DIX300" s="130"/>
      <c r="DIY300" s="130"/>
      <c r="DIZ300" s="130"/>
      <c r="DJA300" s="130"/>
      <c r="DJB300" s="130"/>
      <c r="DJC300" s="130"/>
      <c r="DJD300" s="130"/>
      <c r="DJE300" s="130"/>
      <c r="DJF300" s="130"/>
      <c r="DJG300" s="130"/>
      <c r="DJH300" s="130"/>
      <c r="DJI300" s="130"/>
      <c r="DJJ300" s="130"/>
      <c r="DJK300" s="130"/>
      <c r="DJL300" s="130"/>
      <c r="DJM300" s="130"/>
      <c r="DJN300" s="130"/>
      <c r="DJO300" s="130"/>
      <c r="DJP300" s="130"/>
      <c r="DJQ300" s="130"/>
      <c r="DJR300" s="130"/>
      <c r="DJS300" s="130"/>
      <c r="DJT300" s="130"/>
      <c r="DJU300" s="130"/>
      <c r="DJV300" s="130"/>
      <c r="DJW300" s="130"/>
      <c r="DJX300" s="130"/>
      <c r="DJY300" s="130"/>
      <c r="DJZ300" s="130"/>
      <c r="DKA300" s="130"/>
      <c r="DKB300" s="130"/>
      <c r="DKC300" s="130"/>
      <c r="DKD300" s="130"/>
      <c r="DKE300" s="130"/>
      <c r="DKF300" s="130"/>
      <c r="DKG300" s="130"/>
      <c r="DKH300" s="130"/>
      <c r="DKI300" s="130"/>
      <c r="DKJ300" s="130"/>
      <c r="DKK300" s="130"/>
      <c r="DKL300" s="130"/>
      <c r="DKM300" s="130"/>
      <c r="DKN300" s="130"/>
      <c r="DKO300" s="130"/>
      <c r="DKP300" s="130"/>
      <c r="DKQ300" s="130"/>
      <c r="DKR300" s="130"/>
      <c r="DKS300" s="130"/>
      <c r="DKT300" s="130"/>
      <c r="DKU300" s="130"/>
      <c r="DKV300" s="130"/>
      <c r="DKW300" s="130"/>
      <c r="DKX300" s="130"/>
      <c r="DKY300" s="130"/>
      <c r="DKZ300" s="130"/>
      <c r="DLA300" s="130"/>
      <c r="DLB300" s="130"/>
      <c r="DLC300" s="130"/>
      <c r="DLD300" s="130"/>
      <c r="DLE300" s="130"/>
      <c r="DLF300" s="130"/>
      <c r="DLG300" s="130"/>
      <c r="DLH300" s="130"/>
      <c r="DLI300" s="130"/>
      <c r="DLJ300" s="130"/>
      <c r="DLK300" s="130"/>
      <c r="DLL300" s="130"/>
      <c r="DLM300" s="130"/>
      <c r="DLN300" s="130"/>
      <c r="DLO300" s="130"/>
      <c r="DLP300" s="130"/>
      <c r="DLQ300" s="130"/>
      <c r="DLR300" s="130"/>
      <c r="DLS300" s="130"/>
      <c r="DLT300" s="130"/>
      <c r="DLU300" s="130"/>
      <c r="DLV300" s="130"/>
      <c r="DLW300" s="130"/>
      <c r="DLX300" s="130"/>
      <c r="DLY300" s="130"/>
      <c r="DLZ300" s="130"/>
      <c r="DMA300" s="130"/>
      <c r="DMB300" s="130"/>
      <c r="DMC300" s="130"/>
      <c r="DMD300" s="130"/>
      <c r="DME300" s="130"/>
      <c r="DMF300" s="130"/>
      <c r="DMG300" s="130"/>
      <c r="DMH300" s="130"/>
      <c r="DMI300" s="130"/>
      <c r="DMJ300" s="130"/>
      <c r="DMK300" s="130"/>
      <c r="DML300" s="130"/>
      <c r="DMM300" s="130"/>
      <c r="DMN300" s="130"/>
      <c r="DMO300" s="130"/>
      <c r="DMP300" s="130"/>
      <c r="DMQ300" s="130"/>
      <c r="DMR300" s="130"/>
      <c r="DMS300" s="130"/>
      <c r="DMT300" s="130"/>
      <c r="DMU300" s="130"/>
      <c r="DMV300" s="130"/>
      <c r="DMW300" s="130"/>
      <c r="DMX300" s="130"/>
      <c r="DMY300" s="130"/>
      <c r="DMZ300" s="130"/>
      <c r="DNA300" s="130"/>
      <c r="DNB300" s="130"/>
      <c r="DNC300" s="130"/>
      <c r="DND300" s="130"/>
      <c r="DNE300" s="130"/>
      <c r="DNF300" s="130"/>
      <c r="DNG300" s="130"/>
      <c r="DNH300" s="130"/>
      <c r="DNI300" s="130"/>
      <c r="DNJ300" s="130"/>
      <c r="DNK300" s="130"/>
      <c r="DNL300" s="130"/>
      <c r="DNM300" s="130"/>
      <c r="DNN300" s="130"/>
      <c r="DNO300" s="130"/>
      <c r="DNP300" s="130"/>
      <c r="DNQ300" s="130"/>
      <c r="DNR300" s="130"/>
      <c r="DNS300" s="130"/>
      <c r="DNT300" s="130"/>
      <c r="DNU300" s="130"/>
      <c r="DNV300" s="130"/>
      <c r="DNW300" s="130"/>
      <c r="DNX300" s="130"/>
      <c r="DNY300" s="130"/>
      <c r="DNZ300" s="130"/>
      <c r="DOA300" s="130"/>
      <c r="DOB300" s="130"/>
      <c r="DOC300" s="130"/>
      <c r="DOD300" s="130"/>
      <c r="DOE300" s="130"/>
      <c r="DOF300" s="130"/>
      <c r="DOG300" s="130"/>
      <c r="DOH300" s="130"/>
      <c r="DOI300" s="130"/>
      <c r="DOJ300" s="130"/>
      <c r="DOK300" s="130"/>
      <c r="DOL300" s="130"/>
      <c r="DOM300" s="130"/>
      <c r="DON300" s="130"/>
      <c r="DOO300" s="130"/>
      <c r="DOP300" s="130"/>
      <c r="DOQ300" s="130"/>
      <c r="DOR300" s="130"/>
      <c r="DOS300" s="130"/>
      <c r="DOT300" s="130"/>
      <c r="DOU300" s="130"/>
      <c r="DOV300" s="130"/>
      <c r="DOW300" s="130"/>
      <c r="DOX300" s="130"/>
      <c r="DOY300" s="130"/>
      <c r="DOZ300" s="130"/>
      <c r="DPA300" s="130"/>
      <c r="DPB300" s="130"/>
      <c r="DPC300" s="130"/>
      <c r="DPD300" s="130"/>
      <c r="DPE300" s="130"/>
      <c r="DPF300" s="130"/>
      <c r="DPG300" s="130"/>
      <c r="DPH300" s="130"/>
      <c r="DPI300" s="130"/>
      <c r="DPJ300" s="130"/>
      <c r="DPK300" s="130"/>
      <c r="DPL300" s="130"/>
      <c r="DPM300" s="130"/>
      <c r="DPN300" s="130"/>
      <c r="DPO300" s="130"/>
      <c r="DPP300" s="130"/>
      <c r="DPQ300" s="130"/>
      <c r="DPR300" s="130"/>
      <c r="DPS300" s="130"/>
      <c r="DPT300" s="130"/>
      <c r="DPU300" s="130"/>
      <c r="DPV300" s="130"/>
      <c r="DPW300" s="130"/>
      <c r="DPX300" s="130"/>
      <c r="DPY300" s="130"/>
      <c r="DPZ300" s="130"/>
      <c r="DQA300" s="130"/>
      <c r="DQB300" s="130"/>
      <c r="DQC300" s="130"/>
      <c r="DQD300" s="130"/>
      <c r="DQE300" s="130"/>
      <c r="DQF300" s="130"/>
      <c r="DQG300" s="130"/>
      <c r="DQH300" s="130"/>
      <c r="DQI300" s="130"/>
      <c r="DQJ300" s="130"/>
      <c r="DQK300" s="130"/>
      <c r="DQL300" s="130"/>
      <c r="DQM300" s="130"/>
      <c r="DQN300" s="130"/>
      <c r="DQO300" s="130"/>
      <c r="DQP300" s="130"/>
      <c r="DQQ300" s="130"/>
      <c r="DQR300" s="130"/>
      <c r="DQS300" s="130"/>
      <c r="DQT300" s="130"/>
      <c r="DQU300" s="130"/>
      <c r="DQV300" s="130"/>
      <c r="DQW300" s="130"/>
      <c r="DQX300" s="130"/>
      <c r="DQY300" s="130"/>
      <c r="DQZ300" s="130"/>
      <c r="DRA300" s="130"/>
      <c r="DRB300" s="130"/>
      <c r="DRC300" s="130"/>
      <c r="DRD300" s="130"/>
      <c r="DRE300" s="130"/>
      <c r="DRF300" s="130"/>
      <c r="DRG300" s="130"/>
      <c r="DRH300" s="130"/>
      <c r="DRI300" s="130"/>
      <c r="DRJ300" s="130"/>
      <c r="DRK300" s="130"/>
      <c r="DRL300" s="130"/>
      <c r="DRM300" s="130"/>
      <c r="DRN300" s="130"/>
      <c r="DRO300" s="130"/>
      <c r="DRP300" s="130"/>
      <c r="DRQ300" s="130"/>
      <c r="DRR300" s="130"/>
      <c r="DRS300" s="130"/>
      <c r="DRT300" s="130"/>
      <c r="DRU300" s="130"/>
      <c r="DRV300" s="130"/>
      <c r="DRW300" s="130"/>
      <c r="DRX300" s="130"/>
      <c r="DRY300" s="130"/>
      <c r="DRZ300" s="130"/>
      <c r="DSA300" s="130"/>
      <c r="DSB300" s="130"/>
      <c r="DSC300" s="130"/>
      <c r="DSD300" s="130"/>
      <c r="DSE300" s="130"/>
      <c r="DSF300" s="130"/>
      <c r="DSG300" s="130"/>
      <c r="DSH300" s="130"/>
      <c r="DSI300" s="130"/>
      <c r="DSJ300" s="130"/>
      <c r="DSK300" s="130"/>
      <c r="DSL300" s="130"/>
      <c r="DSM300" s="130"/>
      <c r="DSN300" s="130"/>
      <c r="DSO300" s="130"/>
      <c r="DSP300" s="130"/>
      <c r="DSQ300" s="130"/>
      <c r="DSR300" s="130"/>
      <c r="DSS300" s="130"/>
      <c r="DST300" s="130"/>
      <c r="DSU300" s="130"/>
      <c r="DSV300" s="130"/>
      <c r="DSW300" s="130"/>
      <c r="DSX300" s="130"/>
      <c r="DSY300" s="130"/>
      <c r="DSZ300" s="130"/>
      <c r="DTA300" s="130"/>
      <c r="DTB300" s="130"/>
      <c r="DTC300" s="130"/>
      <c r="DTD300" s="130"/>
      <c r="DTE300" s="130"/>
      <c r="DTF300" s="130"/>
      <c r="DTG300" s="130"/>
      <c r="DTH300" s="130"/>
      <c r="DTI300" s="130"/>
      <c r="DTJ300" s="130"/>
      <c r="DTK300" s="130"/>
      <c r="DTL300" s="130"/>
      <c r="DTM300" s="130"/>
      <c r="DTN300" s="130"/>
      <c r="DTO300" s="130"/>
      <c r="DTP300" s="130"/>
      <c r="DTQ300" s="130"/>
      <c r="DTR300" s="130"/>
      <c r="DTS300" s="130"/>
      <c r="DTT300" s="130"/>
      <c r="DTU300" s="130"/>
      <c r="DTV300" s="130"/>
      <c r="DTW300" s="130"/>
      <c r="DTX300" s="130"/>
      <c r="DTY300" s="130"/>
      <c r="DTZ300" s="130"/>
      <c r="DUA300" s="130"/>
      <c r="DUB300" s="130"/>
      <c r="DUC300" s="130"/>
      <c r="DUD300" s="130"/>
      <c r="DUE300" s="130"/>
      <c r="DUF300" s="130"/>
      <c r="DUG300" s="130"/>
      <c r="DUH300" s="130"/>
      <c r="DUI300" s="130"/>
      <c r="DUJ300" s="130"/>
      <c r="DUK300" s="130"/>
      <c r="DUL300" s="130"/>
      <c r="DUM300" s="130"/>
      <c r="DUN300" s="130"/>
      <c r="DUO300" s="130"/>
      <c r="DUP300" s="130"/>
      <c r="DUQ300" s="130"/>
      <c r="DUR300" s="130"/>
      <c r="DUS300" s="130"/>
      <c r="DUT300" s="130"/>
      <c r="DUU300" s="130"/>
      <c r="DUV300" s="130"/>
      <c r="DUW300" s="130"/>
      <c r="DUX300" s="130"/>
      <c r="DUY300" s="130"/>
      <c r="DUZ300" s="130"/>
      <c r="DVA300" s="130"/>
      <c r="DVB300" s="130"/>
      <c r="DVC300" s="130"/>
      <c r="DVD300" s="130"/>
      <c r="DVE300" s="130"/>
      <c r="DVF300" s="130"/>
      <c r="DVG300" s="130"/>
      <c r="DVH300" s="130"/>
      <c r="DVI300" s="130"/>
      <c r="DVJ300" s="130"/>
      <c r="DVK300" s="130"/>
      <c r="DVL300" s="130"/>
      <c r="DVM300" s="130"/>
      <c r="DVN300" s="130"/>
      <c r="DVO300" s="130"/>
      <c r="DVP300" s="130"/>
      <c r="DVQ300" s="130"/>
      <c r="DVR300" s="130"/>
      <c r="DVS300" s="130"/>
      <c r="DVT300" s="130"/>
      <c r="DVU300" s="130"/>
      <c r="DVV300" s="130"/>
      <c r="DVW300" s="130"/>
      <c r="DVX300" s="130"/>
      <c r="DVY300" s="130"/>
      <c r="DVZ300" s="130"/>
      <c r="DWA300" s="130"/>
      <c r="DWB300" s="130"/>
      <c r="DWC300" s="130"/>
      <c r="DWD300" s="130"/>
      <c r="DWE300" s="130"/>
      <c r="DWF300" s="130"/>
      <c r="DWG300" s="130"/>
      <c r="DWH300" s="130"/>
      <c r="DWI300" s="130"/>
      <c r="DWJ300" s="130"/>
      <c r="DWK300" s="130"/>
      <c r="DWL300" s="130"/>
      <c r="DWM300" s="130"/>
      <c r="DWN300" s="130"/>
      <c r="DWO300" s="130"/>
      <c r="DWP300" s="130"/>
      <c r="DWQ300" s="130"/>
      <c r="DWR300" s="130"/>
      <c r="DWS300" s="130"/>
      <c r="DWT300" s="130"/>
      <c r="DWU300" s="130"/>
      <c r="DWV300" s="130"/>
      <c r="DWW300" s="130"/>
      <c r="DWX300" s="130"/>
      <c r="DWY300" s="130"/>
      <c r="DWZ300" s="130"/>
      <c r="DXA300" s="130"/>
      <c r="DXB300" s="130"/>
      <c r="DXC300" s="130"/>
      <c r="DXD300" s="130"/>
      <c r="DXE300" s="130"/>
      <c r="DXF300" s="130"/>
      <c r="DXG300" s="130"/>
      <c r="DXH300" s="130"/>
      <c r="DXI300" s="130"/>
      <c r="DXJ300" s="130"/>
      <c r="DXK300" s="130"/>
      <c r="DXL300" s="130"/>
      <c r="DXM300" s="130"/>
      <c r="DXN300" s="130"/>
      <c r="DXO300" s="130"/>
      <c r="DXP300" s="130"/>
      <c r="DXQ300" s="130"/>
      <c r="DXR300" s="130"/>
      <c r="DXS300" s="130"/>
      <c r="DXT300" s="130"/>
      <c r="DXU300" s="130"/>
      <c r="DXV300" s="130"/>
      <c r="DXW300" s="130"/>
      <c r="DXX300" s="130"/>
      <c r="DXY300" s="130"/>
      <c r="DXZ300" s="130"/>
      <c r="DYA300" s="130"/>
      <c r="DYB300" s="130"/>
      <c r="DYC300" s="130"/>
      <c r="DYD300" s="130"/>
      <c r="DYE300" s="130"/>
      <c r="DYF300" s="130"/>
      <c r="DYG300" s="130"/>
      <c r="DYH300" s="130"/>
      <c r="DYI300" s="130"/>
      <c r="DYJ300" s="130"/>
      <c r="DYK300" s="130"/>
      <c r="DYL300" s="130"/>
      <c r="DYM300" s="130"/>
      <c r="DYN300" s="130"/>
      <c r="DYO300" s="130"/>
      <c r="DYP300" s="130"/>
      <c r="DYQ300" s="130"/>
      <c r="DYR300" s="130"/>
      <c r="DYS300" s="130"/>
      <c r="DYT300" s="130"/>
      <c r="DYU300" s="130"/>
      <c r="DYV300" s="130"/>
      <c r="DYW300" s="130"/>
      <c r="DYX300" s="130"/>
      <c r="DYY300" s="130"/>
      <c r="DYZ300" s="130"/>
      <c r="DZA300" s="130"/>
      <c r="DZB300" s="130"/>
      <c r="DZC300" s="130"/>
      <c r="DZD300" s="130"/>
      <c r="DZE300" s="130"/>
      <c r="DZF300" s="130"/>
      <c r="DZG300" s="130"/>
      <c r="DZH300" s="130"/>
      <c r="DZI300" s="130"/>
      <c r="DZJ300" s="130"/>
      <c r="DZK300" s="130"/>
      <c r="DZL300" s="130"/>
      <c r="DZM300" s="130"/>
      <c r="DZN300" s="130"/>
      <c r="DZO300" s="130"/>
      <c r="DZP300" s="130"/>
      <c r="DZQ300" s="130"/>
      <c r="DZR300" s="130"/>
      <c r="DZS300" s="130"/>
      <c r="DZT300" s="130"/>
      <c r="DZU300" s="130"/>
      <c r="DZV300" s="130"/>
      <c r="DZW300" s="130"/>
      <c r="DZX300" s="130"/>
      <c r="DZY300" s="130"/>
      <c r="DZZ300" s="130"/>
      <c r="EAA300" s="130"/>
      <c r="EAB300" s="130"/>
      <c r="EAC300" s="130"/>
      <c r="EAD300" s="130"/>
      <c r="EAE300" s="130"/>
      <c r="EAF300" s="130"/>
      <c r="EAG300" s="130"/>
      <c r="EAH300" s="130"/>
      <c r="EAI300" s="130"/>
      <c r="EAJ300" s="130"/>
      <c r="EAK300" s="130"/>
      <c r="EAL300" s="130"/>
      <c r="EAM300" s="130"/>
      <c r="EAN300" s="130"/>
      <c r="EAO300" s="130"/>
      <c r="EAP300" s="130"/>
      <c r="EAQ300" s="130"/>
      <c r="EAR300" s="130"/>
      <c r="EAS300" s="130"/>
      <c r="EAT300" s="130"/>
      <c r="EAU300" s="130"/>
      <c r="EAV300" s="130"/>
      <c r="EAW300" s="130"/>
      <c r="EAX300" s="130"/>
      <c r="EAY300" s="130"/>
      <c r="EAZ300" s="130"/>
      <c r="EBA300" s="130"/>
      <c r="EBB300" s="130"/>
      <c r="EBC300" s="130"/>
      <c r="EBD300" s="130"/>
      <c r="EBE300" s="130"/>
      <c r="EBF300" s="130"/>
      <c r="EBG300" s="130"/>
      <c r="EBH300" s="130"/>
      <c r="EBI300" s="130"/>
      <c r="EBJ300" s="130"/>
      <c r="EBK300" s="130"/>
      <c r="EBL300" s="130"/>
      <c r="EBM300" s="130"/>
      <c r="EBN300" s="130"/>
      <c r="EBO300" s="130"/>
      <c r="EBP300" s="130"/>
      <c r="EBQ300" s="130"/>
      <c r="EBR300" s="130"/>
      <c r="EBS300" s="130"/>
      <c r="EBT300" s="130"/>
      <c r="EBU300" s="130"/>
      <c r="EBV300" s="130"/>
      <c r="EBW300" s="130"/>
      <c r="EBX300" s="130"/>
      <c r="EBY300" s="130"/>
      <c r="EBZ300" s="130"/>
      <c r="ECA300" s="130"/>
      <c r="ECB300" s="130"/>
      <c r="ECC300" s="130"/>
      <c r="ECD300" s="130"/>
      <c r="ECE300" s="130"/>
      <c r="ECF300" s="130"/>
      <c r="ECG300" s="130"/>
      <c r="ECH300" s="130"/>
      <c r="ECI300" s="130"/>
      <c r="ECJ300" s="130"/>
      <c r="ECK300" s="130"/>
      <c r="ECL300" s="130"/>
      <c r="ECM300" s="130"/>
      <c r="ECN300" s="130"/>
      <c r="ECO300" s="130"/>
      <c r="ECP300" s="130"/>
      <c r="ECQ300" s="130"/>
      <c r="ECR300" s="130"/>
      <c r="ECS300" s="130"/>
      <c r="ECT300" s="130"/>
      <c r="ECU300" s="130"/>
      <c r="ECV300" s="130"/>
      <c r="ECW300" s="130"/>
      <c r="ECX300" s="130"/>
      <c r="ECY300" s="130"/>
      <c r="ECZ300" s="130"/>
      <c r="EDA300" s="130"/>
      <c r="EDB300" s="130"/>
      <c r="EDC300" s="130"/>
      <c r="EDD300" s="130"/>
      <c r="EDE300" s="130"/>
      <c r="EDF300" s="130"/>
      <c r="EDG300" s="130"/>
      <c r="EDH300" s="130"/>
      <c r="EDI300" s="130"/>
      <c r="EDJ300" s="130"/>
      <c r="EDK300" s="130"/>
      <c r="EDL300" s="130"/>
      <c r="EDM300" s="130"/>
      <c r="EDN300" s="130"/>
      <c r="EDO300" s="130"/>
      <c r="EDP300" s="130"/>
      <c r="EDQ300" s="130"/>
      <c r="EDR300" s="130"/>
      <c r="EDS300" s="130"/>
      <c r="EDT300" s="130"/>
      <c r="EDU300" s="130"/>
      <c r="EDV300" s="130"/>
      <c r="EDW300" s="130"/>
      <c r="EDX300" s="130"/>
      <c r="EDY300" s="130"/>
      <c r="EDZ300" s="130"/>
      <c r="EEA300" s="130"/>
      <c r="EEB300" s="130"/>
      <c r="EEC300" s="130"/>
      <c r="EED300" s="130"/>
      <c r="EEE300" s="130"/>
      <c r="EEF300" s="130"/>
      <c r="EEG300" s="130"/>
      <c r="EEH300" s="130"/>
      <c r="EEI300" s="130"/>
      <c r="EEJ300" s="130"/>
      <c r="EEK300" s="130"/>
      <c r="EEL300" s="130"/>
      <c r="EEM300" s="130"/>
      <c r="EEN300" s="130"/>
      <c r="EEO300" s="130"/>
      <c r="EEP300" s="130"/>
      <c r="EEQ300" s="130"/>
      <c r="EER300" s="130"/>
      <c r="EES300" s="130"/>
      <c r="EET300" s="130"/>
      <c r="EEU300" s="130"/>
      <c r="EEV300" s="130"/>
      <c r="EEW300" s="130"/>
      <c r="EEX300" s="130"/>
      <c r="EEY300" s="130"/>
      <c r="EEZ300" s="130"/>
      <c r="EFA300" s="130"/>
      <c r="EFB300" s="130"/>
      <c r="EFC300" s="130"/>
      <c r="EFD300" s="130"/>
      <c r="EFE300" s="130"/>
      <c r="EFF300" s="130"/>
      <c r="EFG300" s="130"/>
      <c r="EFH300" s="130"/>
      <c r="EFI300" s="130"/>
      <c r="EFJ300" s="130"/>
      <c r="EFK300" s="130"/>
      <c r="EFL300" s="130"/>
      <c r="EFM300" s="130"/>
      <c r="EFN300" s="130"/>
      <c r="EFO300" s="130"/>
      <c r="EFP300" s="130"/>
      <c r="EFQ300" s="130"/>
      <c r="EFR300" s="130"/>
      <c r="EFS300" s="130"/>
      <c r="EFT300" s="130"/>
      <c r="EFU300" s="130"/>
      <c r="EFV300" s="130"/>
      <c r="EFW300" s="130"/>
      <c r="EFX300" s="130"/>
      <c r="EFY300" s="130"/>
      <c r="EFZ300" s="130"/>
      <c r="EGA300" s="130"/>
      <c r="EGB300" s="130"/>
      <c r="EGC300" s="130"/>
      <c r="EGD300" s="130"/>
      <c r="EGE300" s="130"/>
      <c r="EGF300" s="130"/>
      <c r="EGG300" s="130"/>
      <c r="EGH300" s="130"/>
      <c r="EGI300" s="130"/>
      <c r="EGJ300" s="130"/>
      <c r="EGK300" s="130"/>
      <c r="EGL300" s="130"/>
      <c r="EGM300" s="130"/>
      <c r="EGN300" s="130"/>
      <c r="EGO300" s="130"/>
      <c r="EGP300" s="130"/>
      <c r="EGQ300" s="130"/>
      <c r="EGR300" s="130"/>
      <c r="EGS300" s="130"/>
      <c r="EGT300" s="130"/>
      <c r="EGU300" s="130"/>
      <c r="EGV300" s="130"/>
      <c r="EGW300" s="130"/>
      <c r="EGX300" s="130"/>
      <c r="EGY300" s="130"/>
      <c r="EGZ300" s="130"/>
      <c r="EHA300" s="130"/>
      <c r="EHB300" s="130"/>
      <c r="EHC300" s="130"/>
      <c r="EHD300" s="130"/>
      <c r="EHE300" s="130"/>
      <c r="EHF300" s="130"/>
      <c r="EHG300" s="130"/>
      <c r="EHH300" s="130"/>
      <c r="EHI300" s="130"/>
      <c r="EHJ300" s="130"/>
      <c r="EHK300" s="130"/>
      <c r="EHL300" s="130"/>
      <c r="EHM300" s="130"/>
      <c r="EHN300" s="130"/>
      <c r="EHO300" s="130"/>
      <c r="EHP300" s="130"/>
      <c r="EHQ300" s="130"/>
      <c r="EHR300" s="130"/>
      <c r="EHS300" s="130"/>
      <c r="EHT300" s="130"/>
      <c r="EHU300" s="130"/>
      <c r="EHV300" s="130"/>
      <c r="EHW300" s="130"/>
      <c r="EHX300" s="130"/>
      <c r="EHY300" s="130"/>
      <c r="EHZ300" s="130"/>
      <c r="EIA300" s="130"/>
      <c r="EIB300" s="130"/>
      <c r="EIC300" s="130"/>
      <c r="EID300" s="130"/>
      <c r="EIE300" s="130"/>
      <c r="EIF300" s="130"/>
      <c r="EIG300" s="130"/>
      <c r="EIH300" s="130"/>
      <c r="EII300" s="130"/>
      <c r="EIJ300" s="130"/>
      <c r="EIK300" s="130"/>
      <c r="EIL300" s="130"/>
      <c r="EIM300" s="130"/>
      <c r="EIN300" s="130"/>
      <c r="EIO300" s="130"/>
      <c r="EIP300" s="130"/>
      <c r="EIQ300" s="130"/>
      <c r="EIR300" s="130"/>
      <c r="EIS300" s="130"/>
      <c r="EIT300" s="130"/>
      <c r="EIU300" s="130"/>
      <c r="EIV300" s="130"/>
      <c r="EIW300" s="130"/>
      <c r="EIX300" s="130"/>
      <c r="EIY300" s="130"/>
      <c r="EIZ300" s="130"/>
      <c r="EJA300" s="130"/>
      <c r="EJB300" s="130"/>
      <c r="EJC300" s="130"/>
      <c r="EJD300" s="130"/>
      <c r="EJE300" s="130"/>
      <c r="EJF300" s="130"/>
      <c r="EJG300" s="130"/>
      <c r="EJH300" s="130"/>
      <c r="EJI300" s="130"/>
      <c r="EJJ300" s="130"/>
      <c r="EJK300" s="130"/>
      <c r="EJL300" s="130"/>
      <c r="EJM300" s="130"/>
      <c r="EJN300" s="130"/>
      <c r="EJO300" s="130"/>
      <c r="EJP300" s="130"/>
      <c r="EJQ300" s="130"/>
      <c r="EJR300" s="130"/>
      <c r="EJS300" s="130"/>
      <c r="EJT300" s="130"/>
      <c r="EJU300" s="130"/>
      <c r="EJV300" s="130"/>
      <c r="EJW300" s="130"/>
      <c r="EJX300" s="130"/>
      <c r="EJY300" s="130"/>
      <c r="EJZ300" s="130"/>
      <c r="EKA300" s="130"/>
      <c r="EKB300" s="130"/>
      <c r="EKC300" s="130"/>
      <c r="EKD300" s="130"/>
      <c r="EKE300" s="130"/>
      <c r="EKF300" s="130"/>
      <c r="EKG300" s="130"/>
      <c r="EKH300" s="130"/>
      <c r="EKI300" s="130"/>
      <c r="EKJ300" s="130"/>
      <c r="EKK300" s="130"/>
      <c r="EKL300" s="130"/>
      <c r="EKM300" s="130"/>
      <c r="EKN300" s="130"/>
      <c r="EKO300" s="130"/>
      <c r="EKP300" s="130"/>
      <c r="EKQ300" s="130"/>
      <c r="EKR300" s="130"/>
      <c r="EKS300" s="130"/>
      <c r="EKT300" s="130"/>
      <c r="EKU300" s="130"/>
      <c r="EKV300" s="130"/>
      <c r="EKW300" s="130"/>
      <c r="EKX300" s="130"/>
      <c r="EKY300" s="130"/>
      <c r="EKZ300" s="130"/>
      <c r="ELA300" s="130"/>
      <c r="ELB300" s="130"/>
      <c r="ELC300" s="130"/>
      <c r="ELD300" s="130"/>
      <c r="ELE300" s="130"/>
      <c r="ELF300" s="130"/>
      <c r="ELG300" s="130"/>
      <c r="ELH300" s="130"/>
      <c r="ELI300" s="130"/>
      <c r="ELJ300" s="130"/>
      <c r="ELK300" s="130"/>
      <c r="ELL300" s="130"/>
      <c r="ELM300" s="130"/>
      <c r="ELN300" s="130"/>
      <c r="ELO300" s="130"/>
      <c r="ELP300" s="130"/>
      <c r="ELQ300" s="130"/>
      <c r="ELR300" s="130"/>
      <c r="ELS300" s="130"/>
      <c r="ELT300" s="130"/>
      <c r="ELU300" s="130"/>
      <c r="ELV300" s="130"/>
      <c r="ELW300" s="130"/>
      <c r="ELX300" s="130"/>
      <c r="ELY300" s="130"/>
      <c r="ELZ300" s="130"/>
      <c r="EMA300" s="130"/>
      <c r="EMB300" s="130"/>
      <c r="EMC300" s="130"/>
      <c r="EMD300" s="130"/>
      <c r="EME300" s="130"/>
      <c r="EMF300" s="130"/>
      <c r="EMG300" s="130"/>
      <c r="EMH300" s="130"/>
      <c r="EMI300" s="130"/>
      <c r="EMJ300" s="130"/>
      <c r="EMK300" s="130"/>
      <c r="EML300" s="130"/>
      <c r="EMM300" s="130"/>
      <c r="EMN300" s="130"/>
      <c r="EMO300" s="130"/>
      <c r="EMP300" s="130"/>
      <c r="EMQ300" s="130"/>
      <c r="EMR300" s="130"/>
      <c r="EMS300" s="130"/>
      <c r="EMT300" s="130"/>
      <c r="EMU300" s="130"/>
      <c r="EMV300" s="130"/>
      <c r="EMW300" s="130"/>
      <c r="EMX300" s="130"/>
      <c r="EMY300" s="130"/>
      <c r="EMZ300" s="130"/>
      <c r="ENA300" s="130"/>
      <c r="ENB300" s="130"/>
      <c r="ENC300" s="130"/>
      <c r="END300" s="130"/>
      <c r="ENE300" s="130"/>
      <c r="ENF300" s="130"/>
      <c r="ENG300" s="130"/>
      <c r="ENH300" s="130"/>
      <c r="ENI300" s="130"/>
      <c r="ENJ300" s="130"/>
      <c r="ENK300" s="130"/>
      <c r="ENL300" s="130"/>
      <c r="ENM300" s="130"/>
      <c r="ENN300" s="130"/>
      <c r="ENO300" s="130"/>
      <c r="ENP300" s="130"/>
      <c r="ENQ300" s="130"/>
      <c r="ENR300" s="130"/>
      <c r="ENS300" s="130"/>
      <c r="ENT300" s="130"/>
      <c r="ENU300" s="130"/>
      <c r="ENV300" s="130"/>
      <c r="ENW300" s="130"/>
      <c r="ENX300" s="130"/>
      <c r="ENY300" s="130"/>
      <c r="ENZ300" s="130"/>
      <c r="EOA300" s="130"/>
      <c r="EOB300" s="130"/>
      <c r="EOC300" s="130"/>
      <c r="EOD300" s="130"/>
      <c r="EOE300" s="130"/>
      <c r="EOF300" s="130"/>
      <c r="EOG300" s="130"/>
      <c r="EOH300" s="130"/>
      <c r="EOI300" s="130"/>
      <c r="EOJ300" s="130"/>
      <c r="EOK300" s="130"/>
      <c r="EOL300" s="130"/>
      <c r="EOM300" s="130"/>
      <c r="EON300" s="130"/>
      <c r="EOO300" s="130"/>
      <c r="EOP300" s="130"/>
      <c r="EOQ300" s="130"/>
      <c r="EOR300" s="130"/>
      <c r="EOS300" s="130"/>
      <c r="EOT300" s="130"/>
      <c r="EOU300" s="130"/>
      <c r="EOV300" s="130"/>
      <c r="EOW300" s="130"/>
      <c r="EOX300" s="130"/>
      <c r="EOY300" s="130"/>
      <c r="EOZ300" s="130"/>
      <c r="EPA300" s="130"/>
      <c r="EPB300" s="130"/>
      <c r="EPC300" s="130"/>
      <c r="EPD300" s="130"/>
      <c r="EPE300" s="130"/>
      <c r="EPF300" s="130"/>
      <c r="EPG300" s="130"/>
      <c r="EPH300" s="130"/>
      <c r="EPI300" s="130"/>
      <c r="EPJ300" s="130"/>
      <c r="EPK300" s="130"/>
      <c r="EPL300" s="130"/>
      <c r="EPM300" s="130"/>
      <c r="EPN300" s="130"/>
      <c r="EPO300" s="130"/>
      <c r="EPP300" s="130"/>
      <c r="EPQ300" s="130"/>
      <c r="EPR300" s="130"/>
      <c r="EPS300" s="130"/>
      <c r="EPT300" s="130"/>
      <c r="EPU300" s="130"/>
      <c r="EPV300" s="130"/>
      <c r="EPW300" s="130"/>
      <c r="EPX300" s="130"/>
      <c r="EPY300" s="130"/>
      <c r="EPZ300" s="130"/>
      <c r="EQA300" s="130"/>
      <c r="EQB300" s="130"/>
      <c r="EQC300" s="130"/>
      <c r="EQD300" s="130"/>
      <c r="EQE300" s="130"/>
      <c r="EQF300" s="130"/>
      <c r="EQG300" s="130"/>
      <c r="EQH300" s="130"/>
      <c r="EQI300" s="130"/>
      <c r="EQJ300" s="130"/>
      <c r="EQK300" s="130"/>
      <c r="EQL300" s="130"/>
      <c r="EQM300" s="130"/>
      <c r="EQN300" s="130"/>
      <c r="EQO300" s="130"/>
      <c r="EQP300" s="130"/>
      <c r="EQQ300" s="130"/>
      <c r="EQR300" s="130"/>
      <c r="EQS300" s="130"/>
      <c r="EQT300" s="130"/>
      <c r="EQU300" s="130"/>
      <c r="EQV300" s="130"/>
      <c r="EQW300" s="130"/>
      <c r="EQX300" s="130"/>
      <c r="EQY300" s="130"/>
      <c r="EQZ300" s="130"/>
      <c r="ERA300" s="130"/>
      <c r="ERB300" s="130"/>
      <c r="ERC300" s="130"/>
      <c r="ERD300" s="130"/>
      <c r="ERE300" s="130"/>
      <c r="ERF300" s="130"/>
      <c r="ERG300" s="130"/>
      <c r="ERH300" s="130"/>
      <c r="ERI300" s="130"/>
      <c r="ERJ300" s="130"/>
      <c r="ERK300" s="130"/>
      <c r="ERL300" s="130"/>
      <c r="ERM300" s="130"/>
      <c r="ERN300" s="130"/>
      <c r="ERO300" s="130"/>
      <c r="ERP300" s="130"/>
      <c r="ERQ300" s="130"/>
      <c r="ERR300" s="130"/>
      <c r="ERS300" s="130"/>
      <c r="ERT300" s="130"/>
      <c r="ERU300" s="130"/>
      <c r="ERV300" s="130"/>
      <c r="ERW300" s="130"/>
      <c r="ERX300" s="130"/>
      <c r="ERY300" s="130"/>
      <c r="ERZ300" s="130"/>
      <c r="ESA300" s="130"/>
      <c r="ESB300" s="130"/>
      <c r="ESC300" s="130"/>
      <c r="ESD300" s="130"/>
      <c r="ESE300" s="130"/>
      <c r="ESF300" s="130"/>
      <c r="ESG300" s="130"/>
      <c r="ESH300" s="130"/>
      <c r="ESI300" s="130"/>
      <c r="ESJ300" s="130"/>
      <c r="ESK300" s="130"/>
      <c r="ESL300" s="130"/>
      <c r="ESM300" s="130"/>
      <c r="ESN300" s="130"/>
      <c r="ESO300" s="130"/>
      <c r="ESP300" s="130"/>
      <c r="ESQ300" s="130"/>
      <c r="ESR300" s="130"/>
      <c r="ESS300" s="130"/>
      <c r="EST300" s="130"/>
      <c r="ESU300" s="130"/>
      <c r="ESV300" s="130"/>
      <c r="ESW300" s="130"/>
      <c r="ESX300" s="130"/>
      <c r="ESY300" s="130"/>
      <c r="ESZ300" s="130"/>
      <c r="ETA300" s="130"/>
      <c r="ETB300" s="130"/>
      <c r="ETC300" s="130"/>
      <c r="ETD300" s="130"/>
      <c r="ETE300" s="130"/>
      <c r="ETF300" s="130"/>
      <c r="ETG300" s="130"/>
      <c r="ETH300" s="130"/>
      <c r="ETI300" s="130"/>
      <c r="ETJ300" s="130"/>
      <c r="ETK300" s="130"/>
      <c r="ETL300" s="130"/>
      <c r="ETM300" s="130"/>
      <c r="ETN300" s="130"/>
      <c r="ETO300" s="130"/>
      <c r="ETP300" s="130"/>
      <c r="ETQ300" s="130"/>
      <c r="ETR300" s="130"/>
      <c r="ETS300" s="130"/>
      <c r="ETT300" s="130"/>
      <c r="ETU300" s="130"/>
      <c r="ETV300" s="130"/>
      <c r="ETW300" s="130"/>
      <c r="ETX300" s="130"/>
      <c r="ETY300" s="130"/>
      <c r="ETZ300" s="130"/>
      <c r="EUA300" s="130"/>
      <c r="EUB300" s="130"/>
      <c r="EUC300" s="130"/>
      <c r="EUD300" s="130"/>
      <c r="EUE300" s="130"/>
      <c r="EUF300" s="130"/>
      <c r="EUG300" s="130"/>
      <c r="EUH300" s="130"/>
      <c r="EUI300" s="130"/>
      <c r="EUJ300" s="130"/>
      <c r="EUK300" s="130"/>
      <c r="EUL300" s="130"/>
      <c r="EUM300" s="130"/>
      <c r="EUN300" s="130"/>
      <c r="EUO300" s="130"/>
      <c r="EUP300" s="130"/>
      <c r="EUQ300" s="130"/>
      <c r="EUR300" s="130"/>
      <c r="EUS300" s="130"/>
      <c r="EUT300" s="130"/>
      <c r="EUU300" s="130"/>
      <c r="EUV300" s="130"/>
      <c r="EUW300" s="130"/>
      <c r="EUX300" s="130"/>
      <c r="EUY300" s="130"/>
      <c r="EUZ300" s="130"/>
      <c r="EVA300" s="130"/>
      <c r="EVB300" s="130"/>
      <c r="EVC300" s="130"/>
      <c r="EVD300" s="130"/>
      <c r="EVE300" s="130"/>
      <c r="EVF300" s="130"/>
      <c r="EVG300" s="130"/>
      <c r="EVH300" s="130"/>
      <c r="EVI300" s="130"/>
      <c r="EVJ300" s="130"/>
      <c r="EVK300" s="130"/>
      <c r="EVL300" s="130"/>
      <c r="EVM300" s="130"/>
      <c r="EVN300" s="130"/>
      <c r="EVO300" s="130"/>
      <c r="EVP300" s="130"/>
      <c r="EVQ300" s="130"/>
      <c r="EVR300" s="130"/>
      <c r="EVS300" s="130"/>
      <c r="EVT300" s="130"/>
      <c r="EVU300" s="130"/>
      <c r="EVV300" s="130"/>
      <c r="EVW300" s="130"/>
      <c r="EVX300" s="130"/>
      <c r="EVY300" s="130"/>
      <c r="EVZ300" s="130"/>
      <c r="EWA300" s="130"/>
      <c r="EWB300" s="130"/>
      <c r="EWC300" s="130"/>
      <c r="EWD300" s="130"/>
      <c r="EWE300" s="130"/>
      <c r="EWF300" s="130"/>
      <c r="EWG300" s="130"/>
      <c r="EWH300" s="130"/>
      <c r="EWI300" s="130"/>
      <c r="EWJ300" s="130"/>
      <c r="EWK300" s="130"/>
      <c r="EWL300" s="130"/>
      <c r="EWM300" s="130"/>
      <c r="EWN300" s="130"/>
      <c r="EWO300" s="130"/>
      <c r="EWP300" s="130"/>
      <c r="EWQ300" s="130"/>
      <c r="EWR300" s="130"/>
      <c r="EWS300" s="130"/>
      <c r="EWT300" s="130"/>
      <c r="EWU300" s="130"/>
      <c r="EWV300" s="130"/>
      <c r="EWW300" s="130"/>
      <c r="EWX300" s="130"/>
      <c r="EWY300" s="130"/>
      <c r="EWZ300" s="130"/>
      <c r="EXA300" s="130"/>
      <c r="EXB300" s="130"/>
      <c r="EXC300" s="130"/>
      <c r="EXD300" s="130"/>
      <c r="EXE300" s="130"/>
      <c r="EXF300" s="130"/>
      <c r="EXG300" s="130"/>
      <c r="EXH300" s="130"/>
      <c r="EXI300" s="130"/>
      <c r="EXJ300" s="130"/>
      <c r="EXK300" s="130"/>
      <c r="EXL300" s="130"/>
      <c r="EXM300" s="130"/>
      <c r="EXN300" s="130"/>
      <c r="EXO300" s="130"/>
      <c r="EXP300" s="130"/>
      <c r="EXQ300" s="130"/>
      <c r="EXR300" s="130"/>
      <c r="EXS300" s="130"/>
      <c r="EXT300" s="130"/>
      <c r="EXU300" s="130"/>
      <c r="EXV300" s="130"/>
      <c r="EXW300" s="130"/>
      <c r="EXX300" s="130"/>
      <c r="EXY300" s="130"/>
      <c r="EXZ300" s="130"/>
      <c r="EYA300" s="130"/>
      <c r="EYB300" s="130"/>
      <c r="EYC300" s="130"/>
      <c r="EYD300" s="130"/>
      <c r="EYE300" s="130"/>
      <c r="EYF300" s="130"/>
      <c r="EYG300" s="130"/>
      <c r="EYH300" s="130"/>
      <c r="EYI300" s="130"/>
      <c r="EYJ300" s="130"/>
      <c r="EYK300" s="130"/>
      <c r="EYL300" s="130"/>
      <c r="EYM300" s="130"/>
      <c r="EYN300" s="130"/>
      <c r="EYO300" s="130"/>
      <c r="EYP300" s="130"/>
      <c r="EYQ300" s="130"/>
      <c r="EYR300" s="130"/>
      <c r="EYS300" s="130"/>
      <c r="EYT300" s="130"/>
      <c r="EYU300" s="130"/>
      <c r="EYV300" s="130"/>
      <c r="EYW300" s="130"/>
      <c r="EYX300" s="130"/>
      <c r="EYY300" s="130"/>
      <c r="EYZ300" s="130"/>
      <c r="EZA300" s="130"/>
      <c r="EZB300" s="130"/>
      <c r="EZC300" s="130"/>
      <c r="EZD300" s="130"/>
      <c r="EZE300" s="130"/>
      <c r="EZF300" s="130"/>
      <c r="EZG300" s="130"/>
      <c r="EZH300" s="130"/>
      <c r="EZI300" s="130"/>
      <c r="EZJ300" s="130"/>
      <c r="EZK300" s="130"/>
      <c r="EZL300" s="130"/>
      <c r="EZM300" s="130"/>
      <c r="EZN300" s="130"/>
      <c r="EZO300" s="130"/>
      <c r="EZP300" s="130"/>
      <c r="EZQ300" s="130"/>
      <c r="EZR300" s="130"/>
      <c r="EZS300" s="130"/>
      <c r="EZT300" s="130"/>
      <c r="EZU300" s="130"/>
      <c r="EZV300" s="130"/>
      <c r="EZW300" s="130"/>
      <c r="EZX300" s="130"/>
      <c r="EZY300" s="130"/>
      <c r="EZZ300" s="130"/>
      <c r="FAA300" s="130"/>
      <c r="FAB300" s="130"/>
      <c r="FAC300" s="130"/>
      <c r="FAD300" s="130"/>
      <c r="FAE300" s="130"/>
      <c r="FAF300" s="130"/>
      <c r="FAG300" s="130"/>
      <c r="FAH300" s="130"/>
      <c r="FAI300" s="130"/>
      <c r="FAJ300" s="130"/>
      <c r="FAK300" s="130"/>
      <c r="FAL300" s="130"/>
      <c r="FAM300" s="130"/>
      <c r="FAN300" s="130"/>
      <c r="FAO300" s="130"/>
      <c r="FAP300" s="130"/>
      <c r="FAQ300" s="130"/>
      <c r="FAR300" s="130"/>
      <c r="FAS300" s="130"/>
      <c r="FAT300" s="130"/>
      <c r="FAU300" s="130"/>
      <c r="FAV300" s="130"/>
      <c r="FAW300" s="130"/>
      <c r="FAX300" s="130"/>
      <c r="FAY300" s="130"/>
      <c r="FAZ300" s="130"/>
      <c r="FBA300" s="130"/>
      <c r="FBB300" s="130"/>
      <c r="FBC300" s="130"/>
      <c r="FBD300" s="130"/>
      <c r="FBE300" s="130"/>
      <c r="FBF300" s="130"/>
      <c r="FBG300" s="130"/>
      <c r="FBH300" s="130"/>
      <c r="FBI300" s="130"/>
      <c r="FBJ300" s="130"/>
      <c r="FBK300" s="130"/>
      <c r="FBL300" s="130"/>
      <c r="FBM300" s="130"/>
      <c r="FBN300" s="130"/>
      <c r="FBO300" s="130"/>
      <c r="FBP300" s="130"/>
      <c r="FBQ300" s="130"/>
      <c r="FBR300" s="130"/>
      <c r="FBS300" s="130"/>
      <c r="FBT300" s="130"/>
      <c r="FBU300" s="130"/>
      <c r="FBV300" s="130"/>
      <c r="FBW300" s="130"/>
      <c r="FBX300" s="130"/>
      <c r="FBY300" s="130"/>
      <c r="FBZ300" s="130"/>
      <c r="FCA300" s="130"/>
      <c r="FCB300" s="130"/>
      <c r="FCC300" s="130"/>
      <c r="FCD300" s="130"/>
      <c r="FCE300" s="130"/>
      <c r="FCF300" s="130"/>
      <c r="FCG300" s="130"/>
      <c r="FCH300" s="130"/>
      <c r="FCI300" s="130"/>
      <c r="FCJ300" s="130"/>
      <c r="FCK300" s="130"/>
      <c r="FCL300" s="130"/>
      <c r="FCM300" s="130"/>
      <c r="FCN300" s="130"/>
      <c r="FCO300" s="130"/>
      <c r="FCP300" s="130"/>
      <c r="FCQ300" s="130"/>
      <c r="FCR300" s="130"/>
      <c r="FCS300" s="130"/>
      <c r="FCT300" s="130"/>
      <c r="FCU300" s="130"/>
      <c r="FCV300" s="130"/>
      <c r="FCW300" s="130"/>
      <c r="FCX300" s="130"/>
      <c r="FCY300" s="130"/>
      <c r="FCZ300" s="130"/>
      <c r="FDA300" s="130"/>
      <c r="FDB300" s="130"/>
      <c r="FDC300" s="130"/>
      <c r="FDD300" s="130"/>
      <c r="FDE300" s="130"/>
      <c r="FDF300" s="130"/>
      <c r="FDG300" s="130"/>
      <c r="FDH300" s="130"/>
      <c r="FDI300" s="130"/>
      <c r="FDJ300" s="130"/>
      <c r="FDK300" s="130"/>
      <c r="FDL300" s="130"/>
      <c r="FDM300" s="130"/>
      <c r="FDN300" s="130"/>
      <c r="FDO300" s="130"/>
      <c r="FDP300" s="130"/>
      <c r="FDQ300" s="130"/>
      <c r="FDR300" s="130"/>
      <c r="FDS300" s="130"/>
      <c r="FDT300" s="130"/>
      <c r="FDU300" s="130"/>
      <c r="FDV300" s="130"/>
      <c r="FDW300" s="130"/>
      <c r="FDX300" s="130"/>
      <c r="FDY300" s="130"/>
      <c r="FDZ300" s="130"/>
      <c r="FEA300" s="130"/>
      <c r="FEB300" s="130"/>
      <c r="FEC300" s="130"/>
      <c r="FED300" s="130"/>
      <c r="FEE300" s="130"/>
      <c r="FEF300" s="130"/>
      <c r="FEG300" s="130"/>
      <c r="FEH300" s="130"/>
      <c r="FEI300" s="130"/>
      <c r="FEJ300" s="130"/>
      <c r="FEK300" s="130"/>
      <c r="FEL300" s="130"/>
      <c r="FEM300" s="130"/>
      <c r="FEN300" s="130"/>
      <c r="FEO300" s="130"/>
      <c r="FEP300" s="130"/>
      <c r="FEQ300" s="130"/>
      <c r="FER300" s="130"/>
      <c r="FES300" s="130"/>
      <c r="FET300" s="130"/>
      <c r="FEU300" s="130"/>
      <c r="FEV300" s="130"/>
      <c r="FEW300" s="130"/>
      <c r="FEX300" s="130"/>
      <c r="FEY300" s="130"/>
      <c r="FEZ300" s="130"/>
      <c r="FFA300" s="130"/>
      <c r="FFB300" s="130"/>
      <c r="FFC300" s="130"/>
      <c r="FFD300" s="130"/>
      <c r="FFE300" s="130"/>
      <c r="FFF300" s="130"/>
      <c r="FFG300" s="130"/>
      <c r="FFH300" s="130"/>
      <c r="FFI300" s="130"/>
      <c r="FFJ300" s="130"/>
      <c r="FFK300" s="130"/>
      <c r="FFL300" s="130"/>
      <c r="FFM300" s="130"/>
      <c r="FFN300" s="130"/>
      <c r="FFO300" s="130"/>
      <c r="FFP300" s="130"/>
      <c r="FFQ300" s="130"/>
      <c r="FFR300" s="130"/>
      <c r="FFS300" s="130"/>
      <c r="FFT300" s="130"/>
      <c r="FFU300" s="130"/>
      <c r="FFV300" s="130"/>
      <c r="FFW300" s="130"/>
      <c r="FFX300" s="130"/>
      <c r="FFY300" s="130"/>
      <c r="FFZ300" s="130"/>
      <c r="FGA300" s="130"/>
      <c r="FGB300" s="130"/>
      <c r="FGC300" s="130"/>
      <c r="FGD300" s="130"/>
      <c r="FGE300" s="130"/>
      <c r="FGF300" s="130"/>
      <c r="FGG300" s="130"/>
      <c r="FGH300" s="130"/>
      <c r="FGI300" s="130"/>
      <c r="FGJ300" s="130"/>
      <c r="FGK300" s="130"/>
      <c r="FGL300" s="130"/>
      <c r="FGM300" s="130"/>
      <c r="FGN300" s="130"/>
      <c r="FGO300" s="130"/>
      <c r="FGP300" s="130"/>
      <c r="FGQ300" s="130"/>
      <c r="FGR300" s="130"/>
      <c r="FGS300" s="130"/>
      <c r="FGT300" s="130"/>
      <c r="FGU300" s="130"/>
      <c r="FGV300" s="130"/>
      <c r="FGW300" s="130"/>
      <c r="FGX300" s="130"/>
      <c r="FGY300" s="130"/>
      <c r="FGZ300" s="130"/>
      <c r="FHA300" s="130"/>
      <c r="FHB300" s="130"/>
      <c r="FHC300" s="130"/>
      <c r="FHD300" s="130"/>
      <c r="FHE300" s="130"/>
      <c r="FHF300" s="130"/>
      <c r="FHG300" s="130"/>
      <c r="FHH300" s="130"/>
      <c r="FHI300" s="130"/>
      <c r="FHJ300" s="130"/>
      <c r="FHK300" s="130"/>
      <c r="FHL300" s="130"/>
      <c r="FHM300" s="130"/>
      <c r="FHN300" s="130"/>
      <c r="FHO300" s="130"/>
      <c r="FHP300" s="130"/>
      <c r="FHQ300" s="130"/>
      <c r="FHR300" s="130"/>
      <c r="FHS300" s="130"/>
      <c r="FHT300" s="130"/>
      <c r="FHU300" s="130"/>
      <c r="FHV300" s="130"/>
      <c r="FHW300" s="130"/>
      <c r="FHX300" s="130"/>
      <c r="FHY300" s="130"/>
      <c r="FHZ300" s="130"/>
      <c r="FIA300" s="130"/>
      <c r="FIB300" s="130"/>
      <c r="FIC300" s="130"/>
      <c r="FID300" s="130"/>
      <c r="FIE300" s="130"/>
      <c r="FIF300" s="130"/>
      <c r="FIG300" s="130"/>
      <c r="FIH300" s="130"/>
      <c r="FII300" s="130"/>
      <c r="FIJ300" s="130"/>
      <c r="FIK300" s="130"/>
      <c r="FIL300" s="130"/>
      <c r="FIM300" s="130"/>
      <c r="FIN300" s="130"/>
      <c r="FIO300" s="130"/>
      <c r="FIP300" s="130"/>
      <c r="FIQ300" s="130"/>
      <c r="FIR300" s="130"/>
      <c r="FIS300" s="130"/>
      <c r="FIT300" s="130"/>
      <c r="FIU300" s="130"/>
      <c r="FIV300" s="130"/>
      <c r="FIW300" s="130"/>
      <c r="FIX300" s="130"/>
      <c r="FIY300" s="130"/>
      <c r="FIZ300" s="130"/>
      <c r="FJA300" s="130"/>
      <c r="FJB300" s="130"/>
      <c r="FJC300" s="130"/>
      <c r="FJD300" s="130"/>
      <c r="FJE300" s="130"/>
      <c r="FJF300" s="130"/>
      <c r="FJG300" s="130"/>
      <c r="FJH300" s="130"/>
      <c r="FJI300" s="130"/>
      <c r="FJJ300" s="130"/>
      <c r="FJK300" s="130"/>
      <c r="FJL300" s="130"/>
      <c r="FJM300" s="130"/>
      <c r="FJN300" s="130"/>
      <c r="FJO300" s="130"/>
      <c r="FJP300" s="130"/>
      <c r="FJQ300" s="130"/>
      <c r="FJR300" s="130"/>
      <c r="FJS300" s="130"/>
      <c r="FJT300" s="130"/>
      <c r="FJU300" s="130"/>
      <c r="FJV300" s="130"/>
      <c r="FJW300" s="130"/>
      <c r="FJX300" s="130"/>
      <c r="FJY300" s="130"/>
      <c r="FJZ300" s="130"/>
      <c r="FKA300" s="130"/>
      <c r="FKB300" s="130"/>
      <c r="FKC300" s="130"/>
      <c r="FKD300" s="130"/>
      <c r="FKE300" s="130"/>
      <c r="FKF300" s="130"/>
      <c r="FKG300" s="130"/>
      <c r="FKH300" s="130"/>
      <c r="FKI300" s="130"/>
      <c r="FKJ300" s="130"/>
      <c r="FKK300" s="130"/>
      <c r="FKL300" s="130"/>
      <c r="FKM300" s="130"/>
      <c r="FKN300" s="130"/>
      <c r="FKO300" s="130"/>
      <c r="FKP300" s="130"/>
      <c r="FKQ300" s="130"/>
      <c r="FKR300" s="130"/>
      <c r="FKS300" s="130"/>
      <c r="FKT300" s="130"/>
      <c r="FKU300" s="130"/>
      <c r="FKV300" s="130"/>
      <c r="FKW300" s="130"/>
      <c r="FKX300" s="130"/>
      <c r="FKY300" s="130"/>
      <c r="FKZ300" s="130"/>
      <c r="FLA300" s="130"/>
      <c r="FLB300" s="130"/>
      <c r="FLC300" s="130"/>
      <c r="FLD300" s="130"/>
      <c r="FLE300" s="130"/>
      <c r="FLF300" s="130"/>
      <c r="FLG300" s="130"/>
      <c r="FLH300" s="130"/>
      <c r="FLI300" s="130"/>
      <c r="FLJ300" s="130"/>
      <c r="FLK300" s="130"/>
      <c r="FLL300" s="130"/>
      <c r="FLM300" s="130"/>
      <c r="FLN300" s="130"/>
      <c r="FLO300" s="130"/>
      <c r="FLP300" s="130"/>
      <c r="FLQ300" s="130"/>
      <c r="FLR300" s="130"/>
      <c r="FLS300" s="130"/>
      <c r="FLT300" s="130"/>
      <c r="FLU300" s="130"/>
      <c r="FLV300" s="130"/>
      <c r="FLW300" s="130"/>
      <c r="FLX300" s="130"/>
      <c r="FLY300" s="130"/>
      <c r="FLZ300" s="130"/>
      <c r="FMA300" s="130"/>
      <c r="FMB300" s="130"/>
      <c r="FMC300" s="130"/>
      <c r="FMD300" s="130"/>
      <c r="FME300" s="130"/>
      <c r="FMF300" s="130"/>
      <c r="FMG300" s="130"/>
      <c r="FMH300" s="130"/>
      <c r="FMI300" s="130"/>
      <c r="FMJ300" s="130"/>
      <c r="FMK300" s="130"/>
      <c r="FML300" s="130"/>
      <c r="FMM300" s="130"/>
      <c r="FMN300" s="130"/>
      <c r="FMO300" s="130"/>
      <c r="FMP300" s="130"/>
      <c r="FMQ300" s="130"/>
      <c r="FMR300" s="130"/>
      <c r="FMS300" s="130"/>
      <c r="FMT300" s="130"/>
      <c r="FMU300" s="130"/>
      <c r="FMV300" s="130"/>
      <c r="FMW300" s="130"/>
      <c r="FMX300" s="130"/>
      <c r="FMY300" s="130"/>
      <c r="FMZ300" s="130"/>
      <c r="FNA300" s="130"/>
      <c r="FNB300" s="130"/>
      <c r="FNC300" s="130"/>
      <c r="FND300" s="130"/>
      <c r="FNE300" s="130"/>
      <c r="FNF300" s="130"/>
      <c r="FNG300" s="130"/>
      <c r="FNH300" s="130"/>
      <c r="FNI300" s="130"/>
      <c r="FNJ300" s="130"/>
      <c r="FNK300" s="130"/>
      <c r="FNL300" s="130"/>
      <c r="FNM300" s="130"/>
      <c r="FNN300" s="130"/>
      <c r="FNO300" s="130"/>
      <c r="FNP300" s="130"/>
      <c r="FNQ300" s="130"/>
      <c r="FNR300" s="130"/>
      <c r="FNS300" s="130"/>
      <c r="FNT300" s="130"/>
      <c r="FNU300" s="130"/>
      <c r="FNV300" s="130"/>
      <c r="FNW300" s="130"/>
      <c r="FNX300" s="130"/>
      <c r="FNY300" s="130"/>
      <c r="FNZ300" s="130"/>
      <c r="FOA300" s="130"/>
      <c r="FOB300" s="130"/>
      <c r="FOC300" s="130"/>
      <c r="FOD300" s="130"/>
      <c r="FOE300" s="130"/>
      <c r="FOF300" s="130"/>
      <c r="FOG300" s="130"/>
      <c r="FOH300" s="130"/>
      <c r="FOI300" s="130"/>
      <c r="FOJ300" s="130"/>
      <c r="FOK300" s="130"/>
      <c r="FOL300" s="130"/>
      <c r="FOM300" s="130"/>
      <c r="FON300" s="130"/>
      <c r="FOO300" s="130"/>
      <c r="FOP300" s="130"/>
      <c r="FOQ300" s="130"/>
      <c r="FOR300" s="130"/>
      <c r="FOS300" s="130"/>
      <c r="FOT300" s="130"/>
      <c r="FOU300" s="130"/>
      <c r="FOV300" s="130"/>
      <c r="FOW300" s="130"/>
      <c r="FOX300" s="130"/>
      <c r="FOY300" s="130"/>
      <c r="FOZ300" s="130"/>
      <c r="FPA300" s="130"/>
      <c r="FPB300" s="130"/>
      <c r="FPC300" s="130"/>
      <c r="FPD300" s="130"/>
      <c r="FPE300" s="130"/>
      <c r="FPF300" s="130"/>
      <c r="FPG300" s="130"/>
      <c r="FPH300" s="130"/>
      <c r="FPI300" s="130"/>
      <c r="FPJ300" s="130"/>
      <c r="FPK300" s="130"/>
      <c r="FPL300" s="130"/>
      <c r="FPM300" s="130"/>
      <c r="FPN300" s="130"/>
      <c r="FPO300" s="130"/>
      <c r="FPP300" s="130"/>
      <c r="FPQ300" s="130"/>
      <c r="FPR300" s="130"/>
      <c r="FPS300" s="130"/>
      <c r="FPT300" s="130"/>
      <c r="FPU300" s="130"/>
      <c r="FPV300" s="130"/>
      <c r="FPW300" s="130"/>
      <c r="FPX300" s="130"/>
      <c r="FPY300" s="130"/>
      <c r="FPZ300" s="130"/>
      <c r="FQA300" s="130"/>
      <c r="FQB300" s="130"/>
      <c r="FQC300" s="130"/>
      <c r="FQD300" s="130"/>
      <c r="FQE300" s="130"/>
      <c r="FQF300" s="130"/>
      <c r="FQG300" s="130"/>
      <c r="FQH300" s="130"/>
      <c r="FQI300" s="130"/>
      <c r="FQJ300" s="130"/>
      <c r="FQK300" s="130"/>
      <c r="FQL300" s="130"/>
      <c r="FQM300" s="130"/>
      <c r="FQN300" s="130"/>
      <c r="FQO300" s="130"/>
      <c r="FQP300" s="130"/>
      <c r="FQQ300" s="130"/>
      <c r="FQR300" s="130"/>
      <c r="FQS300" s="130"/>
      <c r="FQT300" s="130"/>
      <c r="FQU300" s="130"/>
      <c r="FQV300" s="130"/>
      <c r="FQW300" s="130"/>
      <c r="FQX300" s="130"/>
      <c r="FQY300" s="130"/>
      <c r="FQZ300" s="130"/>
      <c r="FRA300" s="130"/>
      <c r="FRB300" s="130"/>
      <c r="FRC300" s="130"/>
      <c r="FRD300" s="130"/>
      <c r="FRE300" s="130"/>
      <c r="FRF300" s="130"/>
      <c r="FRG300" s="130"/>
      <c r="FRH300" s="130"/>
      <c r="FRI300" s="130"/>
      <c r="FRJ300" s="130"/>
      <c r="FRK300" s="130"/>
      <c r="FRL300" s="130"/>
      <c r="FRM300" s="130"/>
      <c r="FRN300" s="130"/>
      <c r="FRO300" s="130"/>
      <c r="FRP300" s="130"/>
      <c r="FRQ300" s="130"/>
      <c r="FRR300" s="130"/>
      <c r="FRS300" s="130"/>
      <c r="FRT300" s="130"/>
      <c r="FRU300" s="130"/>
      <c r="FRV300" s="130"/>
      <c r="FRW300" s="130"/>
      <c r="FRX300" s="130"/>
      <c r="FRY300" s="130"/>
      <c r="FRZ300" s="130"/>
      <c r="FSA300" s="130"/>
      <c r="FSB300" s="130"/>
      <c r="FSC300" s="130"/>
      <c r="FSD300" s="130"/>
      <c r="FSE300" s="130"/>
      <c r="FSF300" s="130"/>
      <c r="FSG300" s="130"/>
      <c r="FSH300" s="130"/>
      <c r="FSI300" s="130"/>
      <c r="FSJ300" s="130"/>
      <c r="FSK300" s="130"/>
      <c r="FSL300" s="130"/>
      <c r="FSM300" s="130"/>
      <c r="FSN300" s="130"/>
      <c r="FSO300" s="130"/>
      <c r="FSP300" s="130"/>
      <c r="FSQ300" s="130"/>
      <c r="FSR300" s="130"/>
      <c r="FSS300" s="130"/>
      <c r="FST300" s="130"/>
      <c r="FSU300" s="130"/>
      <c r="FSV300" s="130"/>
      <c r="FSW300" s="130"/>
      <c r="FSX300" s="130"/>
      <c r="FSY300" s="130"/>
      <c r="FSZ300" s="130"/>
      <c r="FTA300" s="130"/>
      <c r="FTB300" s="130"/>
      <c r="FTC300" s="130"/>
      <c r="FTD300" s="130"/>
      <c r="FTE300" s="130"/>
      <c r="FTF300" s="130"/>
      <c r="FTG300" s="130"/>
      <c r="FTH300" s="130"/>
      <c r="FTI300" s="130"/>
      <c r="FTJ300" s="130"/>
      <c r="FTK300" s="130"/>
      <c r="FTL300" s="130"/>
      <c r="FTM300" s="130"/>
      <c r="FTN300" s="130"/>
      <c r="FTO300" s="130"/>
      <c r="FTP300" s="130"/>
      <c r="FTQ300" s="130"/>
      <c r="FTR300" s="130"/>
      <c r="FTS300" s="130"/>
      <c r="FTT300" s="130"/>
      <c r="FTU300" s="130"/>
      <c r="FTV300" s="130"/>
      <c r="FTW300" s="130"/>
      <c r="FTX300" s="130"/>
      <c r="FTY300" s="130"/>
      <c r="FTZ300" s="130"/>
      <c r="FUA300" s="130"/>
      <c r="FUB300" s="130"/>
      <c r="FUC300" s="130"/>
      <c r="FUD300" s="130"/>
      <c r="FUE300" s="130"/>
      <c r="FUF300" s="130"/>
      <c r="FUG300" s="130"/>
      <c r="FUH300" s="130"/>
      <c r="FUI300" s="130"/>
      <c r="FUJ300" s="130"/>
      <c r="FUK300" s="130"/>
      <c r="FUL300" s="130"/>
      <c r="FUM300" s="130"/>
      <c r="FUN300" s="130"/>
      <c r="FUO300" s="130"/>
      <c r="FUP300" s="130"/>
      <c r="FUQ300" s="130"/>
      <c r="FUR300" s="130"/>
      <c r="FUS300" s="130"/>
      <c r="FUT300" s="130"/>
      <c r="FUU300" s="130"/>
      <c r="FUV300" s="130"/>
      <c r="FUW300" s="130"/>
      <c r="FUX300" s="130"/>
      <c r="FUY300" s="130"/>
      <c r="FUZ300" s="130"/>
      <c r="FVA300" s="130"/>
      <c r="FVB300" s="130"/>
      <c r="FVC300" s="130"/>
      <c r="FVD300" s="130"/>
      <c r="FVE300" s="130"/>
      <c r="FVF300" s="130"/>
      <c r="FVG300" s="130"/>
      <c r="FVH300" s="130"/>
      <c r="FVI300" s="130"/>
      <c r="FVJ300" s="130"/>
      <c r="FVK300" s="130"/>
      <c r="FVL300" s="130"/>
      <c r="FVM300" s="130"/>
      <c r="FVN300" s="130"/>
      <c r="FVO300" s="130"/>
      <c r="FVP300" s="130"/>
      <c r="FVQ300" s="130"/>
      <c r="FVR300" s="130"/>
      <c r="FVS300" s="130"/>
      <c r="FVT300" s="130"/>
      <c r="FVU300" s="130"/>
      <c r="FVV300" s="130"/>
      <c r="FVW300" s="130"/>
      <c r="FVX300" s="130"/>
      <c r="FVY300" s="130"/>
      <c r="FVZ300" s="130"/>
      <c r="FWA300" s="130"/>
      <c r="FWB300" s="130"/>
      <c r="FWC300" s="130"/>
      <c r="FWD300" s="130"/>
      <c r="FWE300" s="130"/>
      <c r="FWF300" s="130"/>
      <c r="FWG300" s="130"/>
      <c r="FWH300" s="130"/>
      <c r="FWI300" s="130"/>
      <c r="FWJ300" s="130"/>
      <c r="FWK300" s="130"/>
      <c r="FWL300" s="130"/>
      <c r="FWM300" s="130"/>
      <c r="FWN300" s="130"/>
      <c r="FWO300" s="130"/>
      <c r="FWP300" s="130"/>
      <c r="FWQ300" s="130"/>
      <c r="FWR300" s="130"/>
      <c r="FWS300" s="130"/>
      <c r="FWT300" s="130"/>
      <c r="FWU300" s="130"/>
      <c r="FWV300" s="130"/>
      <c r="FWW300" s="130"/>
      <c r="FWX300" s="130"/>
      <c r="FWY300" s="130"/>
      <c r="FWZ300" s="130"/>
      <c r="FXA300" s="130"/>
      <c r="FXB300" s="130"/>
      <c r="FXC300" s="130"/>
      <c r="FXD300" s="130"/>
      <c r="FXE300" s="130"/>
      <c r="FXF300" s="130"/>
      <c r="FXG300" s="130"/>
      <c r="FXH300" s="130"/>
      <c r="FXI300" s="130"/>
      <c r="FXJ300" s="130"/>
      <c r="FXK300" s="130"/>
      <c r="FXL300" s="130"/>
      <c r="FXM300" s="130"/>
      <c r="FXN300" s="130"/>
      <c r="FXO300" s="130"/>
      <c r="FXP300" s="130"/>
      <c r="FXQ300" s="130"/>
      <c r="FXR300" s="130"/>
      <c r="FXS300" s="130"/>
      <c r="FXT300" s="130"/>
      <c r="FXU300" s="130"/>
      <c r="FXV300" s="130"/>
      <c r="FXW300" s="130"/>
      <c r="FXX300" s="130"/>
      <c r="FXY300" s="130"/>
      <c r="FXZ300" s="130"/>
      <c r="FYA300" s="130"/>
      <c r="FYB300" s="130"/>
      <c r="FYC300" s="130"/>
      <c r="FYD300" s="130"/>
      <c r="FYE300" s="130"/>
      <c r="FYF300" s="130"/>
      <c r="FYG300" s="130"/>
      <c r="FYH300" s="130"/>
      <c r="FYI300" s="130"/>
      <c r="FYJ300" s="130"/>
      <c r="FYK300" s="130"/>
      <c r="FYL300" s="130"/>
      <c r="FYM300" s="130"/>
      <c r="FYN300" s="130"/>
      <c r="FYO300" s="130"/>
      <c r="FYP300" s="130"/>
      <c r="FYQ300" s="130"/>
      <c r="FYR300" s="130"/>
      <c r="FYS300" s="130"/>
      <c r="FYT300" s="130"/>
      <c r="FYU300" s="130"/>
      <c r="FYV300" s="130"/>
      <c r="FYW300" s="130"/>
      <c r="FYX300" s="130"/>
      <c r="FYY300" s="130"/>
      <c r="FYZ300" s="130"/>
      <c r="FZA300" s="130"/>
      <c r="FZB300" s="130"/>
      <c r="FZC300" s="130"/>
      <c r="FZD300" s="130"/>
      <c r="FZE300" s="130"/>
      <c r="FZF300" s="130"/>
      <c r="FZG300" s="130"/>
      <c r="FZH300" s="130"/>
      <c r="FZI300" s="130"/>
      <c r="FZJ300" s="130"/>
      <c r="FZK300" s="130"/>
      <c r="FZL300" s="130"/>
      <c r="FZM300" s="130"/>
      <c r="FZN300" s="130"/>
      <c r="FZO300" s="130"/>
      <c r="FZP300" s="130"/>
      <c r="FZQ300" s="130"/>
      <c r="FZR300" s="130"/>
      <c r="FZS300" s="130"/>
      <c r="FZT300" s="130"/>
      <c r="FZU300" s="130"/>
      <c r="FZV300" s="130"/>
      <c r="FZW300" s="130"/>
      <c r="FZX300" s="130"/>
      <c r="FZY300" s="130"/>
      <c r="FZZ300" s="130"/>
      <c r="GAA300" s="130"/>
      <c r="GAB300" s="130"/>
      <c r="GAC300" s="130"/>
      <c r="GAD300" s="130"/>
      <c r="GAE300" s="130"/>
      <c r="GAF300" s="130"/>
      <c r="GAG300" s="130"/>
      <c r="GAH300" s="130"/>
      <c r="GAI300" s="130"/>
      <c r="GAJ300" s="130"/>
      <c r="GAK300" s="130"/>
      <c r="GAL300" s="130"/>
      <c r="GAM300" s="130"/>
      <c r="GAN300" s="130"/>
      <c r="GAO300" s="130"/>
      <c r="GAP300" s="130"/>
      <c r="GAQ300" s="130"/>
      <c r="GAR300" s="130"/>
      <c r="GAS300" s="130"/>
      <c r="GAT300" s="130"/>
      <c r="GAU300" s="130"/>
      <c r="GAV300" s="130"/>
      <c r="GAW300" s="130"/>
      <c r="GAX300" s="130"/>
      <c r="GAY300" s="130"/>
      <c r="GAZ300" s="130"/>
      <c r="GBA300" s="130"/>
      <c r="GBB300" s="130"/>
      <c r="GBC300" s="130"/>
      <c r="GBD300" s="130"/>
      <c r="GBE300" s="130"/>
      <c r="GBF300" s="130"/>
      <c r="GBG300" s="130"/>
      <c r="GBH300" s="130"/>
      <c r="GBI300" s="130"/>
      <c r="GBJ300" s="130"/>
      <c r="GBK300" s="130"/>
      <c r="GBL300" s="130"/>
      <c r="GBM300" s="130"/>
      <c r="GBN300" s="130"/>
      <c r="GBO300" s="130"/>
      <c r="GBP300" s="130"/>
      <c r="GBQ300" s="130"/>
      <c r="GBR300" s="130"/>
      <c r="GBS300" s="130"/>
      <c r="GBT300" s="130"/>
      <c r="GBU300" s="130"/>
      <c r="GBV300" s="130"/>
      <c r="GBW300" s="130"/>
      <c r="GBX300" s="130"/>
      <c r="GBY300" s="130"/>
      <c r="GBZ300" s="130"/>
      <c r="GCA300" s="130"/>
      <c r="GCB300" s="130"/>
      <c r="GCC300" s="130"/>
      <c r="GCD300" s="130"/>
      <c r="GCE300" s="130"/>
      <c r="GCF300" s="130"/>
      <c r="GCG300" s="130"/>
      <c r="GCH300" s="130"/>
      <c r="GCI300" s="130"/>
      <c r="GCJ300" s="130"/>
      <c r="GCK300" s="130"/>
      <c r="GCL300" s="130"/>
      <c r="GCM300" s="130"/>
      <c r="GCN300" s="130"/>
      <c r="GCO300" s="130"/>
      <c r="GCP300" s="130"/>
      <c r="GCQ300" s="130"/>
      <c r="GCR300" s="130"/>
      <c r="GCS300" s="130"/>
      <c r="GCT300" s="130"/>
      <c r="GCU300" s="130"/>
      <c r="GCV300" s="130"/>
      <c r="GCW300" s="130"/>
      <c r="GCX300" s="130"/>
      <c r="GCY300" s="130"/>
      <c r="GCZ300" s="130"/>
      <c r="GDA300" s="130"/>
      <c r="GDB300" s="130"/>
      <c r="GDC300" s="130"/>
      <c r="GDD300" s="130"/>
      <c r="GDE300" s="130"/>
      <c r="GDF300" s="130"/>
      <c r="GDG300" s="130"/>
      <c r="GDH300" s="130"/>
      <c r="GDI300" s="130"/>
      <c r="GDJ300" s="130"/>
      <c r="GDK300" s="130"/>
      <c r="GDL300" s="130"/>
      <c r="GDM300" s="130"/>
      <c r="GDN300" s="130"/>
      <c r="GDO300" s="130"/>
      <c r="GDP300" s="130"/>
      <c r="GDQ300" s="130"/>
      <c r="GDR300" s="130"/>
      <c r="GDS300" s="130"/>
      <c r="GDT300" s="130"/>
      <c r="GDU300" s="130"/>
      <c r="GDV300" s="130"/>
      <c r="GDW300" s="130"/>
      <c r="GDX300" s="130"/>
      <c r="GDY300" s="130"/>
      <c r="GDZ300" s="130"/>
      <c r="GEA300" s="130"/>
      <c r="GEB300" s="130"/>
      <c r="GEC300" s="130"/>
      <c r="GED300" s="130"/>
      <c r="GEE300" s="130"/>
      <c r="GEF300" s="130"/>
      <c r="GEG300" s="130"/>
      <c r="GEH300" s="130"/>
      <c r="GEI300" s="130"/>
      <c r="GEJ300" s="130"/>
      <c r="GEK300" s="130"/>
      <c r="GEL300" s="130"/>
      <c r="GEM300" s="130"/>
      <c r="GEN300" s="130"/>
      <c r="GEO300" s="130"/>
      <c r="GEP300" s="130"/>
      <c r="GEQ300" s="130"/>
      <c r="GER300" s="130"/>
      <c r="GES300" s="130"/>
      <c r="GET300" s="130"/>
      <c r="GEU300" s="130"/>
      <c r="GEV300" s="130"/>
      <c r="GEW300" s="130"/>
      <c r="GEX300" s="130"/>
      <c r="GEY300" s="130"/>
      <c r="GEZ300" s="130"/>
      <c r="GFA300" s="130"/>
      <c r="GFB300" s="130"/>
      <c r="GFC300" s="130"/>
      <c r="GFD300" s="130"/>
      <c r="GFE300" s="130"/>
      <c r="GFF300" s="130"/>
      <c r="GFG300" s="130"/>
      <c r="GFH300" s="130"/>
      <c r="GFI300" s="130"/>
      <c r="GFJ300" s="130"/>
      <c r="GFK300" s="130"/>
      <c r="GFL300" s="130"/>
      <c r="GFM300" s="130"/>
      <c r="GFN300" s="130"/>
      <c r="GFO300" s="130"/>
      <c r="GFP300" s="130"/>
      <c r="GFQ300" s="130"/>
      <c r="GFR300" s="130"/>
      <c r="GFS300" s="130"/>
      <c r="GFT300" s="130"/>
      <c r="GFU300" s="130"/>
      <c r="GFV300" s="130"/>
      <c r="GFW300" s="130"/>
      <c r="GFX300" s="130"/>
      <c r="GFY300" s="130"/>
      <c r="GFZ300" s="130"/>
      <c r="GGA300" s="130"/>
      <c r="GGB300" s="130"/>
      <c r="GGC300" s="130"/>
      <c r="GGD300" s="130"/>
      <c r="GGE300" s="130"/>
      <c r="GGF300" s="130"/>
      <c r="GGG300" s="130"/>
      <c r="GGH300" s="130"/>
      <c r="GGI300" s="130"/>
      <c r="GGJ300" s="130"/>
      <c r="GGK300" s="130"/>
      <c r="GGL300" s="130"/>
      <c r="GGM300" s="130"/>
      <c r="GGN300" s="130"/>
      <c r="GGO300" s="130"/>
      <c r="GGP300" s="130"/>
      <c r="GGQ300" s="130"/>
      <c r="GGR300" s="130"/>
      <c r="GGS300" s="130"/>
      <c r="GGT300" s="130"/>
      <c r="GGU300" s="130"/>
      <c r="GGV300" s="130"/>
      <c r="GGW300" s="130"/>
      <c r="GGX300" s="130"/>
      <c r="GGY300" s="130"/>
      <c r="GGZ300" s="130"/>
      <c r="GHA300" s="130"/>
      <c r="GHB300" s="130"/>
      <c r="GHC300" s="130"/>
      <c r="GHD300" s="130"/>
      <c r="GHE300" s="130"/>
      <c r="GHF300" s="130"/>
      <c r="GHG300" s="130"/>
      <c r="GHH300" s="130"/>
      <c r="GHI300" s="130"/>
      <c r="GHJ300" s="130"/>
      <c r="GHK300" s="130"/>
      <c r="GHL300" s="130"/>
      <c r="GHM300" s="130"/>
      <c r="GHN300" s="130"/>
      <c r="GHO300" s="130"/>
      <c r="GHP300" s="130"/>
      <c r="GHQ300" s="130"/>
      <c r="GHR300" s="130"/>
      <c r="GHS300" s="130"/>
      <c r="GHT300" s="130"/>
      <c r="GHU300" s="130"/>
      <c r="GHV300" s="130"/>
      <c r="GHW300" s="130"/>
      <c r="GHX300" s="130"/>
      <c r="GHY300" s="130"/>
      <c r="GHZ300" s="130"/>
      <c r="GIA300" s="130"/>
      <c r="GIB300" s="130"/>
      <c r="GIC300" s="130"/>
      <c r="GID300" s="130"/>
      <c r="GIE300" s="130"/>
      <c r="GIF300" s="130"/>
      <c r="GIG300" s="130"/>
      <c r="GIH300" s="130"/>
      <c r="GII300" s="130"/>
      <c r="GIJ300" s="130"/>
      <c r="GIK300" s="130"/>
      <c r="GIL300" s="130"/>
      <c r="GIM300" s="130"/>
      <c r="GIN300" s="130"/>
      <c r="GIO300" s="130"/>
      <c r="GIP300" s="130"/>
      <c r="GIQ300" s="130"/>
      <c r="GIR300" s="130"/>
      <c r="GIS300" s="130"/>
      <c r="GIT300" s="130"/>
      <c r="GIU300" s="130"/>
      <c r="GIV300" s="130"/>
      <c r="GIW300" s="130"/>
      <c r="GIX300" s="130"/>
      <c r="GIY300" s="130"/>
      <c r="GIZ300" s="130"/>
      <c r="GJA300" s="130"/>
      <c r="GJB300" s="130"/>
      <c r="GJC300" s="130"/>
      <c r="GJD300" s="130"/>
      <c r="GJE300" s="130"/>
      <c r="GJF300" s="130"/>
      <c r="GJG300" s="130"/>
      <c r="GJH300" s="130"/>
      <c r="GJI300" s="130"/>
      <c r="GJJ300" s="130"/>
      <c r="GJK300" s="130"/>
      <c r="GJL300" s="130"/>
      <c r="GJM300" s="130"/>
      <c r="GJN300" s="130"/>
      <c r="GJO300" s="130"/>
      <c r="GJP300" s="130"/>
      <c r="GJQ300" s="130"/>
      <c r="GJR300" s="130"/>
      <c r="GJS300" s="130"/>
      <c r="GJT300" s="130"/>
      <c r="GJU300" s="130"/>
      <c r="GJV300" s="130"/>
      <c r="GJW300" s="130"/>
      <c r="GJX300" s="130"/>
      <c r="GJY300" s="130"/>
      <c r="GJZ300" s="130"/>
      <c r="GKA300" s="130"/>
      <c r="GKB300" s="130"/>
      <c r="GKC300" s="130"/>
      <c r="GKD300" s="130"/>
      <c r="GKE300" s="130"/>
      <c r="GKF300" s="130"/>
      <c r="GKG300" s="130"/>
      <c r="GKH300" s="130"/>
      <c r="GKI300" s="130"/>
      <c r="GKJ300" s="130"/>
      <c r="GKK300" s="130"/>
      <c r="GKL300" s="130"/>
      <c r="GKM300" s="130"/>
      <c r="GKN300" s="130"/>
      <c r="GKO300" s="130"/>
      <c r="GKP300" s="130"/>
      <c r="GKQ300" s="130"/>
      <c r="GKR300" s="130"/>
      <c r="GKS300" s="130"/>
      <c r="GKT300" s="130"/>
      <c r="GKU300" s="130"/>
      <c r="GKV300" s="130"/>
      <c r="GKW300" s="130"/>
      <c r="GKX300" s="130"/>
      <c r="GKY300" s="130"/>
      <c r="GKZ300" s="130"/>
      <c r="GLA300" s="130"/>
      <c r="GLB300" s="130"/>
      <c r="GLC300" s="130"/>
      <c r="GLD300" s="130"/>
      <c r="GLE300" s="130"/>
      <c r="GLF300" s="130"/>
      <c r="GLG300" s="130"/>
      <c r="GLH300" s="130"/>
      <c r="GLI300" s="130"/>
      <c r="GLJ300" s="130"/>
      <c r="GLK300" s="130"/>
      <c r="GLL300" s="130"/>
      <c r="GLM300" s="130"/>
      <c r="GLN300" s="130"/>
      <c r="GLO300" s="130"/>
      <c r="GLP300" s="130"/>
      <c r="GLQ300" s="130"/>
      <c r="GLR300" s="130"/>
      <c r="GLS300" s="130"/>
      <c r="GLT300" s="130"/>
      <c r="GLU300" s="130"/>
      <c r="GLV300" s="130"/>
      <c r="GLW300" s="130"/>
      <c r="GLX300" s="130"/>
      <c r="GLY300" s="130"/>
      <c r="GLZ300" s="130"/>
      <c r="GMA300" s="130"/>
      <c r="GMB300" s="130"/>
      <c r="GMC300" s="130"/>
      <c r="GMD300" s="130"/>
      <c r="GME300" s="130"/>
      <c r="GMF300" s="130"/>
      <c r="GMG300" s="130"/>
      <c r="GMH300" s="130"/>
      <c r="GMI300" s="130"/>
      <c r="GMJ300" s="130"/>
      <c r="GMK300" s="130"/>
      <c r="GML300" s="130"/>
      <c r="GMM300" s="130"/>
      <c r="GMN300" s="130"/>
      <c r="GMO300" s="130"/>
      <c r="GMP300" s="130"/>
      <c r="GMQ300" s="130"/>
      <c r="GMR300" s="130"/>
      <c r="GMS300" s="130"/>
      <c r="GMT300" s="130"/>
      <c r="GMU300" s="130"/>
      <c r="GMV300" s="130"/>
      <c r="GMW300" s="130"/>
      <c r="GMX300" s="130"/>
      <c r="GMY300" s="130"/>
      <c r="GMZ300" s="130"/>
      <c r="GNA300" s="130"/>
      <c r="GNB300" s="130"/>
      <c r="GNC300" s="130"/>
      <c r="GND300" s="130"/>
      <c r="GNE300" s="130"/>
      <c r="GNF300" s="130"/>
      <c r="GNG300" s="130"/>
      <c r="GNH300" s="130"/>
      <c r="GNI300" s="130"/>
      <c r="GNJ300" s="130"/>
      <c r="GNK300" s="130"/>
      <c r="GNL300" s="130"/>
      <c r="GNM300" s="130"/>
      <c r="GNN300" s="130"/>
      <c r="GNO300" s="130"/>
      <c r="GNP300" s="130"/>
      <c r="GNQ300" s="130"/>
      <c r="GNR300" s="130"/>
      <c r="GNS300" s="130"/>
      <c r="GNT300" s="130"/>
      <c r="GNU300" s="130"/>
      <c r="GNV300" s="130"/>
      <c r="GNW300" s="130"/>
      <c r="GNX300" s="130"/>
      <c r="GNY300" s="130"/>
      <c r="GNZ300" s="130"/>
      <c r="GOA300" s="130"/>
      <c r="GOB300" s="130"/>
      <c r="GOC300" s="130"/>
      <c r="GOD300" s="130"/>
      <c r="GOE300" s="130"/>
      <c r="GOF300" s="130"/>
      <c r="GOG300" s="130"/>
      <c r="GOH300" s="130"/>
      <c r="GOI300" s="130"/>
      <c r="GOJ300" s="130"/>
      <c r="GOK300" s="130"/>
      <c r="GOL300" s="130"/>
      <c r="GOM300" s="130"/>
      <c r="GON300" s="130"/>
      <c r="GOO300" s="130"/>
      <c r="GOP300" s="130"/>
      <c r="GOQ300" s="130"/>
      <c r="GOR300" s="130"/>
      <c r="GOS300" s="130"/>
      <c r="GOT300" s="130"/>
      <c r="GOU300" s="130"/>
      <c r="GOV300" s="130"/>
      <c r="GOW300" s="130"/>
      <c r="GOX300" s="130"/>
      <c r="GOY300" s="130"/>
      <c r="GOZ300" s="130"/>
      <c r="GPA300" s="130"/>
      <c r="GPB300" s="130"/>
      <c r="GPC300" s="130"/>
      <c r="GPD300" s="130"/>
      <c r="GPE300" s="130"/>
      <c r="GPF300" s="130"/>
      <c r="GPG300" s="130"/>
      <c r="GPH300" s="130"/>
      <c r="GPI300" s="130"/>
      <c r="GPJ300" s="130"/>
      <c r="GPK300" s="130"/>
      <c r="GPL300" s="130"/>
      <c r="GPM300" s="130"/>
      <c r="GPN300" s="130"/>
      <c r="GPO300" s="130"/>
      <c r="GPP300" s="130"/>
      <c r="GPQ300" s="130"/>
      <c r="GPR300" s="130"/>
      <c r="GPS300" s="130"/>
      <c r="GPT300" s="130"/>
      <c r="GPU300" s="130"/>
      <c r="GPV300" s="130"/>
      <c r="GPW300" s="130"/>
      <c r="GPX300" s="130"/>
      <c r="GPY300" s="130"/>
      <c r="GPZ300" s="130"/>
      <c r="GQA300" s="130"/>
      <c r="GQB300" s="130"/>
      <c r="GQC300" s="130"/>
      <c r="GQD300" s="130"/>
      <c r="GQE300" s="130"/>
      <c r="GQF300" s="130"/>
      <c r="GQG300" s="130"/>
      <c r="GQH300" s="130"/>
      <c r="GQI300" s="130"/>
      <c r="GQJ300" s="130"/>
      <c r="GQK300" s="130"/>
      <c r="GQL300" s="130"/>
      <c r="GQM300" s="130"/>
      <c r="GQN300" s="130"/>
      <c r="GQO300" s="130"/>
      <c r="GQP300" s="130"/>
      <c r="GQQ300" s="130"/>
      <c r="GQR300" s="130"/>
      <c r="GQS300" s="130"/>
      <c r="GQT300" s="130"/>
      <c r="GQU300" s="130"/>
      <c r="GQV300" s="130"/>
      <c r="GQW300" s="130"/>
      <c r="GQX300" s="130"/>
      <c r="GQY300" s="130"/>
      <c r="GQZ300" s="130"/>
      <c r="GRA300" s="130"/>
      <c r="GRB300" s="130"/>
      <c r="GRC300" s="130"/>
      <c r="GRD300" s="130"/>
      <c r="GRE300" s="130"/>
      <c r="GRF300" s="130"/>
      <c r="GRG300" s="130"/>
      <c r="GRH300" s="130"/>
      <c r="GRI300" s="130"/>
      <c r="GRJ300" s="130"/>
      <c r="GRK300" s="130"/>
      <c r="GRL300" s="130"/>
      <c r="GRM300" s="130"/>
      <c r="GRN300" s="130"/>
      <c r="GRO300" s="130"/>
      <c r="GRP300" s="130"/>
      <c r="GRQ300" s="130"/>
      <c r="GRR300" s="130"/>
      <c r="GRS300" s="130"/>
      <c r="GRT300" s="130"/>
      <c r="GRU300" s="130"/>
      <c r="GRV300" s="130"/>
      <c r="GRW300" s="130"/>
      <c r="GRX300" s="130"/>
      <c r="GRY300" s="130"/>
      <c r="GRZ300" s="130"/>
      <c r="GSA300" s="130"/>
      <c r="GSB300" s="130"/>
      <c r="GSC300" s="130"/>
      <c r="GSD300" s="130"/>
      <c r="GSE300" s="130"/>
      <c r="GSF300" s="130"/>
      <c r="GSG300" s="130"/>
      <c r="GSH300" s="130"/>
      <c r="GSI300" s="130"/>
      <c r="GSJ300" s="130"/>
      <c r="GSK300" s="130"/>
      <c r="GSL300" s="130"/>
      <c r="GSM300" s="130"/>
      <c r="GSN300" s="130"/>
      <c r="GSO300" s="130"/>
      <c r="GSP300" s="130"/>
      <c r="GSQ300" s="130"/>
      <c r="GSR300" s="130"/>
      <c r="GSS300" s="130"/>
      <c r="GST300" s="130"/>
      <c r="GSU300" s="130"/>
      <c r="GSV300" s="130"/>
      <c r="GSW300" s="130"/>
      <c r="GSX300" s="130"/>
      <c r="GSY300" s="130"/>
      <c r="GSZ300" s="130"/>
      <c r="GTA300" s="130"/>
      <c r="GTB300" s="130"/>
      <c r="GTC300" s="130"/>
      <c r="GTD300" s="130"/>
      <c r="GTE300" s="130"/>
      <c r="GTF300" s="130"/>
      <c r="GTG300" s="130"/>
      <c r="GTH300" s="130"/>
      <c r="GTI300" s="130"/>
      <c r="GTJ300" s="130"/>
      <c r="GTK300" s="130"/>
      <c r="GTL300" s="130"/>
      <c r="GTM300" s="130"/>
      <c r="GTN300" s="130"/>
      <c r="GTO300" s="130"/>
      <c r="GTP300" s="130"/>
      <c r="GTQ300" s="130"/>
      <c r="GTR300" s="130"/>
      <c r="GTS300" s="130"/>
      <c r="GTT300" s="130"/>
      <c r="GTU300" s="130"/>
      <c r="GTV300" s="130"/>
      <c r="GTW300" s="130"/>
      <c r="GTX300" s="130"/>
      <c r="GTY300" s="130"/>
      <c r="GTZ300" s="130"/>
      <c r="GUA300" s="130"/>
      <c r="GUB300" s="130"/>
      <c r="GUC300" s="130"/>
      <c r="GUD300" s="130"/>
      <c r="GUE300" s="130"/>
      <c r="GUF300" s="130"/>
      <c r="GUG300" s="130"/>
      <c r="GUH300" s="130"/>
      <c r="GUI300" s="130"/>
      <c r="GUJ300" s="130"/>
      <c r="GUK300" s="130"/>
      <c r="GUL300" s="130"/>
      <c r="GUM300" s="130"/>
      <c r="GUN300" s="130"/>
      <c r="GUO300" s="130"/>
      <c r="GUP300" s="130"/>
      <c r="GUQ300" s="130"/>
      <c r="GUR300" s="130"/>
      <c r="GUS300" s="130"/>
      <c r="GUT300" s="130"/>
      <c r="GUU300" s="130"/>
      <c r="GUV300" s="130"/>
      <c r="GUW300" s="130"/>
      <c r="GUX300" s="130"/>
      <c r="GUY300" s="130"/>
      <c r="GUZ300" s="130"/>
      <c r="GVA300" s="130"/>
      <c r="GVB300" s="130"/>
      <c r="GVC300" s="130"/>
      <c r="GVD300" s="130"/>
      <c r="GVE300" s="130"/>
      <c r="GVF300" s="130"/>
      <c r="GVG300" s="130"/>
      <c r="GVH300" s="130"/>
      <c r="GVI300" s="130"/>
      <c r="GVJ300" s="130"/>
      <c r="GVK300" s="130"/>
      <c r="GVL300" s="130"/>
      <c r="GVM300" s="130"/>
      <c r="GVN300" s="130"/>
      <c r="GVO300" s="130"/>
      <c r="GVP300" s="130"/>
      <c r="GVQ300" s="130"/>
      <c r="GVR300" s="130"/>
      <c r="GVS300" s="130"/>
      <c r="GVT300" s="130"/>
      <c r="GVU300" s="130"/>
      <c r="GVV300" s="130"/>
      <c r="GVW300" s="130"/>
      <c r="GVX300" s="130"/>
      <c r="GVY300" s="130"/>
      <c r="GVZ300" s="130"/>
      <c r="GWA300" s="130"/>
      <c r="GWB300" s="130"/>
      <c r="GWC300" s="130"/>
      <c r="GWD300" s="130"/>
      <c r="GWE300" s="130"/>
      <c r="GWF300" s="130"/>
      <c r="GWG300" s="130"/>
      <c r="GWH300" s="130"/>
      <c r="GWI300" s="130"/>
      <c r="GWJ300" s="130"/>
      <c r="GWK300" s="130"/>
      <c r="GWL300" s="130"/>
      <c r="GWM300" s="130"/>
      <c r="GWN300" s="130"/>
      <c r="GWO300" s="130"/>
      <c r="GWP300" s="130"/>
      <c r="GWQ300" s="130"/>
      <c r="GWR300" s="130"/>
      <c r="GWS300" s="130"/>
      <c r="GWT300" s="130"/>
      <c r="GWU300" s="130"/>
      <c r="GWV300" s="130"/>
      <c r="GWW300" s="130"/>
      <c r="GWX300" s="130"/>
      <c r="GWY300" s="130"/>
      <c r="GWZ300" s="130"/>
      <c r="GXA300" s="130"/>
      <c r="GXB300" s="130"/>
      <c r="GXC300" s="130"/>
      <c r="GXD300" s="130"/>
      <c r="GXE300" s="130"/>
      <c r="GXF300" s="130"/>
      <c r="GXG300" s="130"/>
      <c r="GXH300" s="130"/>
      <c r="GXI300" s="130"/>
      <c r="GXJ300" s="130"/>
      <c r="GXK300" s="130"/>
      <c r="GXL300" s="130"/>
      <c r="GXM300" s="130"/>
      <c r="GXN300" s="130"/>
      <c r="GXO300" s="130"/>
      <c r="GXP300" s="130"/>
      <c r="GXQ300" s="130"/>
      <c r="GXR300" s="130"/>
      <c r="GXS300" s="130"/>
      <c r="GXT300" s="130"/>
      <c r="GXU300" s="130"/>
      <c r="GXV300" s="130"/>
      <c r="GXW300" s="130"/>
      <c r="GXX300" s="130"/>
      <c r="GXY300" s="130"/>
      <c r="GXZ300" s="130"/>
      <c r="GYA300" s="130"/>
      <c r="GYB300" s="130"/>
      <c r="GYC300" s="130"/>
      <c r="GYD300" s="130"/>
      <c r="GYE300" s="130"/>
      <c r="GYF300" s="130"/>
      <c r="GYG300" s="130"/>
      <c r="GYH300" s="130"/>
      <c r="GYI300" s="130"/>
      <c r="GYJ300" s="130"/>
      <c r="GYK300" s="130"/>
      <c r="GYL300" s="130"/>
      <c r="GYM300" s="130"/>
      <c r="GYN300" s="130"/>
      <c r="GYO300" s="130"/>
      <c r="GYP300" s="130"/>
      <c r="GYQ300" s="130"/>
      <c r="GYR300" s="130"/>
      <c r="GYS300" s="130"/>
      <c r="GYT300" s="130"/>
      <c r="GYU300" s="130"/>
      <c r="GYV300" s="130"/>
      <c r="GYW300" s="130"/>
      <c r="GYX300" s="130"/>
      <c r="GYY300" s="130"/>
      <c r="GYZ300" s="130"/>
      <c r="GZA300" s="130"/>
      <c r="GZB300" s="130"/>
      <c r="GZC300" s="130"/>
      <c r="GZD300" s="130"/>
      <c r="GZE300" s="130"/>
      <c r="GZF300" s="130"/>
      <c r="GZG300" s="130"/>
      <c r="GZH300" s="130"/>
      <c r="GZI300" s="130"/>
      <c r="GZJ300" s="130"/>
      <c r="GZK300" s="130"/>
      <c r="GZL300" s="130"/>
      <c r="GZM300" s="130"/>
      <c r="GZN300" s="130"/>
      <c r="GZO300" s="130"/>
      <c r="GZP300" s="130"/>
      <c r="GZQ300" s="130"/>
      <c r="GZR300" s="130"/>
      <c r="GZS300" s="130"/>
      <c r="GZT300" s="130"/>
      <c r="GZU300" s="130"/>
      <c r="GZV300" s="130"/>
      <c r="GZW300" s="130"/>
      <c r="GZX300" s="130"/>
      <c r="GZY300" s="130"/>
      <c r="GZZ300" s="130"/>
      <c r="HAA300" s="130"/>
      <c r="HAB300" s="130"/>
      <c r="HAC300" s="130"/>
      <c r="HAD300" s="130"/>
      <c r="HAE300" s="130"/>
      <c r="HAF300" s="130"/>
      <c r="HAG300" s="130"/>
      <c r="HAH300" s="130"/>
      <c r="HAI300" s="130"/>
      <c r="HAJ300" s="130"/>
      <c r="HAK300" s="130"/>
      <c r="HAL300" s="130"/>
      <c r="HAM300" s="130"/>
      <c r="HAN300" s="130"/>
      <c r="HAO300" s="130"/>
      <c r="HAP300" s="130"/>
      <c r="HAQ300" s="130"/>
      <c r="HAR300" s="130"/>
      <c r="HAS300" s="130"/>
      <c r="HAT300" s="130"/>
      <c r="HAU300" s="130"/>
      <c r="HAV300" s="130"/>
      <c r="HAW300" s="130"/>
      <c r="HAX300" s="130"/>
      <c r="HAY300" s="130"/>
      <c r="HAZ300" s="130"/>
      <c r="HBA300" s="130"/>
      <c r="HBB300" s="130"/>
      <c r="HBC300" s="130"/>
      <c r="HBD300" s="130"/>
      <c r="HBE300" s="130"/>
      <c r="HBF300" s="130"/>
      <c r="HBG300" s="130"/>
      <c r="HBH300" s="130"/>
      <c r="HBI300" s="130"/>
      <c r="HBJ300" s="130"/>
      <c r="HBK300" s="130"/>
      <c r="HBL300" s="130"/>
      <c r="HBM300" s="130"/>
      <c r="HBN300" s="130"/>
      <c r="HBO300" s="130"/>
      <c r="HBP300" s="130"/>
      <c r="HBQ300" s="130"/>
      <c r="HBR300" s="130"/>
      <c r="HBS300" s="130"/>
      <c r="HBT300" s="130"/>
      <c r="HBU300" s="130"/>
      <c r="HBV300" s="130"/>
      <c r="HBW300" s="130"/>
      <c r="HBX300" s="130"/>
      <c r="HBY300" s="130"/>
      <c r="HBZ300" s="130"/>
      <c r="HCA300" s="130"/>
      <c r="HCB300" s="130"/>
      <c r="HCC300" s="130"/>
      <c r="HCD300" s="130"/>
      <c r="HCE300" s="130"/>
      <c r="HCF300" s="130"/>
      <c r="HCG300" s="130"/>
      <c r="HCH300" s="130"/>
      <c r="HCI300" s="130"/>
      <c r="HCJ300" s="130"/>
      <c r="HCK300" s="130"/>
      <c r="HCL300" s="130"/>
      <c r="HCM300" s="130"/>
      <c r="HCN300" s="130"/>
      <c r="HCO300" s="130"/>
      <c r="HCP300" s="130"/>
      <c r="HCQ300" s="130"/>
      <c r="HCR300" s="130"/>
      <c r="HCS300" s="130"/>
      <c r="HCT300" s="130"/>
      <c r="HCU300" s="130"/>
      <c r="HCV300" s="130"/>
      <c r="HCW300" s="130"/>
      <c r="HCX300" s="130"/>
      <c r="HCY300" s="130"/>
      <c r="HCZ300" s="130"/>
      <c r="HDA300" s="130"/>
      <c r="HDB300" s="130"/>
      <c r="HDC300" s="130"/>
      <c r="HDD300" s="130"/>
      <c r="HDE300" s="130"/>
      <c r="HDF300" s="130"/>
      <c r="HDG300" s="130"/>
      <c r="HDH300" s="130"/>
      <c r="HDI300" s="130"/>
      <c r="HDJ300" s="130"/>
      <c r="HDK300" s="130"/>
      <c r="HDL300" s="130"/>
      <c r="HDM300" s="130"/>
      <c r="HDN300" s="130"/>
      <c r="HDO300" s="130"/>
      <c r="HDP300" s="130"/>
      <c r="HDQ300" s="130"/>
      <c r="HDR300" s="130"/>
      <c r="HDS300" s="130"/>
      <c r="HDT300" s="130"/>
      <c r="HDU300" s="130"/>
      <c r="HDV300" s="130"/>
      <c r="HDW300" s="130"/>
      <c r="HDX300" s="130"/>
      <c r="HDY300" s="130"/>
      <c r="HDZ300" s="130"/>
      <c r="HEA300" s="130"/>
      <c r="HEB300" s="130"/>
      <c r="HEC300" s="130"/>
      <c r="HED300" s="130"/>
      <c r="HEE300" s="130"/>
      <c r="HEF300" s="130"/>
      <c r="HEG300" s="130"/>
      <c r="HEH300" s="130"/>
      <c r="HEI300" s="130"/>
      <c r="HEJ300" s="130"/>
      <c r="HEK300" s="130"/>
      <c r="HEL300" s="130"/>
      <c r="HEM300" s="130"/>
      <c r="HEN300" s="130"/>
      <c r="HEO300" s="130"/>
      <c r="HEP300" s="130"/>
      <c r="HEQ300" s="130"/>
      <c r="HER300" s="130"/>
      <c r="HES300" s="130"/>
      <c r="HET300" s="130"/>
      <c r="HEU300" s="130"/>
      <c r="HEV300" s="130"/>
      <c r="HEW300" s="130"/>
      <c r="HEX300" s="130"/>
      <c r="HEY300" s="130"/>
      <c r="HEZ300" s="130"/>
      <c r="HFA300" s="130"/>
      <c r="HFB300" s="130"/>
      <c r="HFC300" s="130"/>
      <c r="HFD300" s="130"/>
      <c r="HFE300" s="130"/>
      <c r="HFF300" s="130"/>
      <c r="HFG300" s="130"/>
      <c r="HFH300" s="130"/>
      <c r="HFI300" s="130"/>
      <c r="HFJ300" s="130"/>
      <c r="HFK300" s="130"/>
      <c r="HFL300" s="130"/>
      <c r="HFM300" s="130"/>
      <c r="HFN300" s="130"/>
      <c r="HFO300" s="130"/>
      <c r="HFP300" s="130"/>
      <c r="HFQ300" s="130"/>
      <c r="HFR300" s="130"/>
      <c r="HFS300" s="130"/>
      <c r="HFT300" s="130"/>
      <c r="HFU300" s="130"/>
      <c r="HFV300" s="130"/>
      <c r="HFW300" s="130"/>
      <c r="HFX300" s="130"/>
      <c r="HFY300" s="130"/>
      <c r="HFZ300" s="130"/>
      <c r="HGA300" s="130"/>
      <c r="HGB300" s="130"/>
      <c r="HGC300" s="130"/>
      <c r="HGD300" s="130"/>
      <c r="HGE300" s="130"/>
      <c r="HGF300" s="130"/>
      <c r="HGG300" s="130"/>
      <c r="HGH300" s="130"/>
      <c r="HGI300" s="130"/>
      <c r="HGJ300" s="130"/>
      <c r="HGK300" s="130"/>
      <c r="HGL300" s="130"/>
      <c r="HGM300" s="130"/>
      <c r="HGN300" s="130"/>
      <c r="HGO300" s="130"/>
      <c r="HGP300" s="130"/>
      <c r="HGQ300" s="130"/>
      <c r="HGR300" s="130"/>
      <c r="HGS300" s="130"/>
      <c r="HGT300" s="130"/>
      <c r="HGU300" s="130"/>
      <c r="HGV300" s="130"/>
      <c r="HGW300" s="130"/>
      <c r="HGX300" s="130"/>
      <c r="HGY300" s="130"/>
      <c r="HGZ300" s="130"/>
      <c r="HHA300" s="130"/>
      <c r="HHB300" s="130"/>
      <c r="HHC300" s="130"/>
      <c r="HHD300" s="130"/>
      <c r="HHE300" s="130"/>
      <c r="HHF300" s="130"/>
      <c r="HHG300" s="130"/>
      <c r="HHH300" s="130"/>
      <c r="HHI300" s="130"/>
      <c r="HHJ300" s="130"/>
      <c r="HHK300" s="130"/>
      <c r="HHL300" s="130"/>
      <c r="HHM300" s="130"/>
      <c r="HHN300" s="130"/>
      <c r="HHO300" s="130"/>
      <c r="HHP300" s="130"/>
      <c r="HHQ300" s="130"/>
      <c r="HHR300" s="130"/>
      <c r="HHS300" s="130"/>
      <c r="HHT300" s="130"/>
      <c r="HHU300" s="130"/>
      <c r="HHV300" s="130"/>
      <c r="HHW300" s="130"/>
      <c r="HHX300" s="130"/>
      <c r="HHY300" s="130"/>
      <c r="HHZ300" s="130"/>
      <c r="HIA300" s="130"/>
      <c r="HIB300" s="130"/>
      <c r="HIC300" s="130"/>
      <c r="HID300" s="130"/>
      <c r="HIE300" s="130"/>
      <c r="HIF300" s="130"/>
      <c r="HIG300" s="130"/>
      <c r="HIH300" s="130"/>
      <c r="HII300" s="130"/>
      <c r="HIJ300" s="130"/>
      <c r="HIK300" s="130"/>
      <c r="HIL300" s="130"/>
      <c r="HIM300" s="130"/>
      <c r="HIN300" s="130"/>
      <c r="HIO300" s="130"/>
      <c r="HIP300" s="130"/>
      <c r="HIQ300" s="130"/>
      <c r="HIR300" s="130"/>
      <c r="HIS300" s="130"/>
      <c r="HIT300" s="130"/>
      <c r="HIU300" s="130"/>
      <c r="HIV300" s="130"/>
      <c r="HIW300" s="130"/>
      <c r="HIX300" s="130"/>
      <c r="HIY300" s="130"/>
      <c r="HIZ300" s="130"/>
      <c r="HJA300" s="130"/>
      <c r="HJB300" s="130"/>
      <c r="HJC300" s="130"/>
      <c r="HJD300" s="130"/>
      <c r="HJE300" s="130"/>
      <c r="HJF300" s="130"/>
      <c r="HJG300" s="130"/>
      <c r="HJH300" s="130"/>
      <c r="HJI300" s="130"/>
      <c r="HJJ300" s="130"/>
      <c r="HJK300" s="130"/>
      <c r="HJL300" s="130"/>
      <c r="HJM300" s="130"/>
      <c r="HJN300" s="130"/>
      <c r="HJO300" s="130"/>
      <c r="HJP300" s="130"/>
      <c r="HJQ300" s="130"/>
      <c r="HJR300" s="130"/>
      <c r="HJS300" s="130"/>
      <c r="HJT300" s="130"/>
      <c r="HJU300" s="130"/>
      <c r="HJV300" s="130"/>
      <c r="HJW300" s="130"/>
      <c r="HJX300" s="130"/>
      <c r="HJY300" s="130"/>
      <c r="HJZ300" s="130"/>
      <c r="HKA300" s="130"/>
      <c r="HKB300" s="130"/>
      <c r="HKC300" s="130"/>
      <c r="HKD300" s="130"/>
      <c r="HKE300" s="130"/>
      <c r="HKF300" s="130"/>
      <c r="HKG300" s="130"/>
      <c r="HKH300" s="130"/>
      <c r="HKI300" s="130"/>
      <c r="HKJ300" s="130"/>
      <c r="HKK300" s="130"/>
      <c r="HKL300" s="130"/>
      <c r="HKM300" s="130"/>
      <c r="HKN300" s="130"/>
      <c r="HKO300" s="130"/>
      <c r="HKP300" s="130"/>
      <c r="HKQ300" s="130"/>
      <c r="HKR300" s="130"/>
      <c r="HKS300" s="130"/>
      <c r="HKT300" s="130"/>
      <c r="HKU300" s="130"/>
      <c r="HKV300" s="130"/>
      <c r="HKW300" s="130"/>
      <c r="HKX300" s="130"/>
      <c r="HKY300" s="130"/>
      <c r="HKZ300" s="130"/>
      <c r="HLA300" s="130"/>
      <c r="HLB300" s="130"/>
      <c r="HLC300" s="130"/>
      <c r="HLD300" s="130"/>
      <c r="HLE300" s="130"/>
      <c r="HLF300" s="130"/>
      <c r="HLG300" s="130"/>
      <c r="HLH300" s="130"/>
      <c r="HLI300" s="130"/>
      <c r="HLJ300" s="130"/>
      <c r="HLK300" s="130"/>
      <c r="HLL300" s="130"/>
      <c r="HLM300" s="130"/>
      <c r="HLN300" s="130"/>
      <c r="HLO300" s="130"/>
      <c r="HLP300" s="130"/>
      <c r="HLQ300" s="130"/>
      <c r="HLR300" s="130"/>
      <c r="HLS300" s="130"/>
      <c r="HLT300" s="130"/>
      <c r="HLU300" s="130"/>
      <c r="HLV300" s="130"/>
      <c r="HLW300" s="130"/>
      <c r="HLX300" s="130"/>
      <c r="HLY300" s="130"/>
      <c r="HLZ300" s="130"/>
      <c r="HMA300" s="130"/>
      <c r="HMB300" s="130"/>
      <c r="HMC300" s="130"/>
      <c r="HMD300" s="130"/>
      <c r="HME300" s="130"/>
      <c r="HMF300" s="130"/>
      <c r="HMG300" s="130"/>
      <c r="HMH300" s="130"/>
      <c r="HMI300" s="130"/>
      <c r="HMJ300" s="130"/>
      <c r="HMK300" s="130"/>
      <c r="HML300" s="130"/>
      <c r="HMM300" s="130"/>
      <c r="HMN300" s="130"/>
      <c r="HMO300" s="130"/>
      <c r="HMP300" s="130"/>
      <c r="HMQ300" s="130"/>
      <c r="HMR300" s="130"/>
      <c r="HMS300" s="130"/>
      <c r="HMT300" s="130"/>
      <c r="HMU300" s="130"/>
      <c r="HMV300" s="130"/>
      <c r="HMW300" s="130"/>
      <c r="HMX300" s="130"/>
      <c r="HMY300" s="130"/>
      <c r="HMZ300" s="130"/>
      <c r="HNA300" s="130"/>
      <c r="HNB300" s="130"/>
      <c r="HNC300" s="130"/>
      <c r="HND300" s="130"/>
      <c r="HNE300" s="130"/>
      <c r="HNF300" s="130"/>
      <c r="HNG300" s="130"/>
      <c r="HNH300" s="130"/>
      <c r="HNI300" s="130"/>
      <c r="HNJ300" s="130"/>
      <c r="HNK300" s="130"/>
      <c r="HNL300" s="130"/>
      <c r="HNM300" s="130"/>
      <c r="HNN300" s="130"/>
      <c r="HNO300" s="130"/>
      <c r="HNP300" s="130"/>
      <c r="HNQ300" s="130"/>
      <c r="HNR300" s="130"/>
      <c r="HNS300" s="130"/>
      <c r="HNT300" s="130"/>
      <c r="HNU300" s="130"/>
      <c r="HNV300" s="130"/>
      <c r="HNW300" s="130"/>
      <c r="HNX300" s="130"/>
      <c r="HNY300" s="130"/>
      <c r="HNZ300" s="130"/>
      <c r="HOA300" s="130"/>
      <c r="HOB300" s="130"/>
      <c r="HOC300" s="130"/>
      <c r="HOD300" s="130"/>
      <c r="HOE300" s="130"/>
      <c r="HOF300" s="130"/>
      <c r="HOG300" s="130"/>
      <c r="HOH300" s="130"/>
      <c r="HOI300" s="130"/>
      <c r="HOJ300" s="130"/>
      <c r="HOK300" s="130"/>
      <c r="HOL300" s="130"/>
      <c r="HOM300" s="130"/>
      <c r="HON300" s="130"/>
      <c r="HOO300" s="130"/>
      <c r="HOP300" s="130"/>
      <c r="HOQ300" s="130"/>
      <c r="HOR300" s="130"/>
      <c r="HOS300" s="130"/>
      <c r="HOT300" s="130"/>
      <c r="HOU300" s="130"/>
      <c r="HOV300" s="130"/>
      <c r="HOW300" s="130"/>
      <c r="HOX300" s="130"/>
      <c r="HOY300" s="130"/>
      <c r="HOZ300" s="130"/>
      <c r="HPA300" s="130"/>
      <c r="HPB300" s="130"/>
      <c r="HPC300" s="130"/>
      <c r="HPD300" s="130"/>
      <c r="HPE300" s="130"/>
      <c r="HPF300" s="130"/>
      <c r="HPG300" s="130"/>
      <c r="HPH300" s="130"/>
      <c r="HPI300" s="130"/>
      <c r="HPJ300" s="130"/>
      <c r="HPK300" s="130"/>
      <c r="HPL300" s="130"/>
      <c r="HPM300" s="130"/>
      <c r="HPN300" s="130"/>
      <c r="HPO300" s="130"/>
      <c r="HPP300" s="130"/>
      <c r="HPQ300" s="130"/>
      <c r="HPR300" s="130"/>
      <c r="HPS300" s="130"/>
      <c r="HPT300" s="130"/>
      <c r="HPU300" s="130"/>
      <c r="HPV300" s="130"/>
      <c r="HPW300" s="130"/>
      <c r="HPX300" s="130"/>
      <c r="HPY300" s="130"/>
      <c r="HPZ300" s="130"/>
      <c r="HQA300" s="130"/>
      <c r="HQB300" s="130"/>
      <c r="HQC300" s="130"/>
      <c r="HQD300" s="130"/>
      <c r="HQE300" s="130"/>
      <c r="HQF300" s="130"/>
      <c r="HQG300" s="130"/>
      <c r="HQH300" s="130"/>
      <c r="HQI300" s="130"/>
      <c r="HQJ300" s="130"/>
      <c r="HQK300" s="130"/>
      <c r="HQL300" s="130"/>
      <c r="HQM300" s="130"/>
      <c r="HQN300" s="130"/>
      <c r="HQO300" s="130"/>
      <c r="HQP300" s="130"/>
      <c r="HQQ300" s="130"/>
      <c r="HQR300" s="130"/>
      <c r="HQS300" s="130"/>
      <c r="HQT300" s="130"/>
      <c r="HQU300" s="130"/>
      <c r="HQV300" s="130"/>
      <c r="HQW300" s="130"/>
      <c r="HQX300" s="130"/>
      <c r="HQY300" s="130"/>
      <c r="HQZ300" s="130"/>
      <c r="HRA300" s="130"/>
      <c r="HRB300" s="130"/>
      <c r="HRC300" s="130"/>
      <c r="HRD300" s="130"/>
      <c r="HRE300" s="130"/>
      <c r="HRF300" s="130"/>
      <c r="HRG300" s="130"/>
      <c r="HRH300" s="130"/>
      <c r="HRI300" s="130"/>
      <c r="HRJ300" s="130"/>
      <c r="HRK300" s="130"/>
      <c r="HRL300" s="130"/>
      <c r="HRM300" s="130"/>
      <c r="HRN300" s="130"/>
      <c r="HRO300" s="130"/>
      <c r="HRP300" s="130"/>
      <c r="HRQ300" s="130"/>
      <c r="HRR300" s="130"/>
      <c r="HRS300" s="130"/>
      <c r="HRT300" s="130"/>
      <c r="HRU300" s="130"/>
      <c r="HRV300" s="130"/>
      <c r="HRW300" s="130"/>
      <c r="HRX300" s="130"/>
      <c r="HRY300" s="130"/>
      <c r="HRZ300" s="130"/>
      <c r="HSA300" s="130"/>
      <c r="HSB300" s="130"/>
      <c r="HSC300" s="130"/>
      <c r="HSD300" s="130"/>
      <c r="HSE300" s="130"/>
      <c r="HSF300" s="130"/>
      <c r="HSG300" s="130"/>
      <c r="HSH300" s="130"/>
      <c r="HSI300" s="130"/>
      <c r="HSJ300" s="130"/>
      <c r="HSK300" s="130"/>
      <c r="HSL300" s="130"/>
      <c r="HSM300" s="130"/>
      <c r="HSN300" s="130"/>
      <c r="HSO300" s="130"/>
      <c r="HSP300" s="130"/>
      <c r="HSQ300" s="130"/>
      <c r="HSR300" s="130"/>
      <c r="HSS300" s="130"/>
      <c r="HST300" s="130"/>
      <c r="HSU300" s="130"/>
      <c r="HSV300" s="130"/>
      <c r="HSW300" s="130"/>
      <c r="HSX300" s="130"/>
      <c r="HSY300" s="130"/>
      <c r="HSZ300" s="130"/>
      <c r="HTA300" s="130"/>
      <c r="HTB300" s="130"/>
      <c r="HTC300" s="130"/>
      <c r="HTD300" s="130"/>
      <c r="HTE300" s="130"/>
      <c r="HTF300" s="130"/>
      <c r="HTG300" s="130"/>
      <c r="HTH300" s="130"/>
      <c r="HTI300" s="130"/>
      <c r="HTJ300" s="130"/>
      <c r="HTK300" s="130"/>
      <c r="HTL300" s="130"/>
      <c r="HTM300" s="130"/>
      <c r="HTN300" s="130"/>
      <c r="HTO300" s="130"/>
      <c r="HTP300" s="130"/>
      <c r="HTQ300" s="130"/>
      <c r="HTR300" s="130"/>
      <c r="HTS300" s="130"/>
      <c r="HTT300" s="130"/>
      <c r="HTU300" s="130"/>
      <c r="HTV300" s="130"/>
      <c r="HTW300" s="130"/>
      <c r="HTX300" s="130"/>
      <c r="HTY300" s="130"/>
      <c r="HTZ300" s="130"/>
      <c r="HUA300" s="130"/>
      <c r="HUB300" s="130"/>
      <c r="HUC300" s="130"/>
      <c r="HUD300" s="130"/>
      <c r="HUE300" s="130"/>
      <c r="HUF300" s="130"/>
      <c r="HUG300" s="130"/>
      <c r="HUH300" s="130"/>
      <c r="HUI300" s="130"/>
      <c r="HUJ300" s="130"/>
      <c r="HUK300" s="130"/>
      <c r="HUL300" s="130"/>
      <c r="HUM300" s="130"/>
      <c r="HUN300" s="130"/>
      <c r="HUO300" s="130"/>
      <c r="HUP300" s="130"/>
      <c r="HUQ300" s="130"/>
      <c r="HUR300" s="130"/>
      <c r="HUS300" s="130"/>
      <c r="HUT300" s="130"/>
      <c r="HUU300" s="130"/>
      <c r="HUV300" s="130"/>
      <c r="HUW300" s="130"/>
      <c r="HUX300" s="130"/>
      <c r="HUY300" s="130"/>
      <c r="HUZ300" s="130"/>
      <c r="HVA300" s="130"/>
      <c r="HVB300" s="130"/>
      <c r="HVC300" s="130"/>
      <c r="HVD300" s="130"/>
      <c r="HVE300" s="130"/>
      <c r="HVF300" s="130"/>
      <c r="HVG300" s="130"/>
      <c r="HVH300" s="130"/>
      <c r="HVI300" s="130"/>
      <c r="HVJ300" s="130"/>
      <c r="HVK300" s="130"/>
      <c r="HVL300" s="130"/>
      <c r="HVM300" s="130"/>
      <c r="HVN300" s="130"/>
      <c r="HVO300" s="130"/>
      <c r="HVP300" s="130"/>
      <c r="HVQ300" s="130"/>
      <c r="HVR300" s="130"/>
      <c r="HVS300" s="130"/>
      <c r="HVT300" s="130"/>
      <c r="HVU300" s="130"/>
      <c r="HVV300" s="130"/>
      <c r="HVW300" s="130"/>
      <c r="HVX300" s="130"/>
      <c r="HVY300" s="130"/>
      <c r="HVZ300" s="130"/>
      <c r="HWA300" s="130"/>
      <c r="HWB300" s="130"/>
      <c r="HWC300" s="130"/>
      <c r="HWD300" s="130"/>
      <c r="HWE300" s="130"/>
      <c r="HWF300" s="130"/>
      <c r="HWG300" s="130"/>
      <c r="HWH300" s="130"/>
      <c r="HWI300" s="130"/>
      <c r="HWJ300" s="130"/>
      <c r="HWK300" s="130"/>
      <c r="HWL300" s="130"/>
      <c r="HWM300" s="130"/>
      <c r="HWN300" s="130"/>
      <c r="HWO300" s="130"/>
      <c r="HWP300" s="130"/>
      <c r="HWQ300" s="130"/>
      <c r="HWR300" s="130"/>
      <c r="HWS300" s="130"/>
      <c r="HWT300" s="130"/>
      <c r="HWU300" s="130"/>
      <c r="HWV300" s="130"/>
      <c r="HWW300" s="130"/>
      <c r="HWX300" s="130"/>
      <c r="HWY300" s="130"/>
      <c r="HWZ300" s="130"/>
      <c r="HXA300" s="130"/>
      <c r="HXB300" s="130"/>
      <c r="HXC300" s="130"/>
      <c r="HXD300" s="130"/>
      <c r="HXE300" s="130"/>
      <c r="HXF300" s="130"/>
      <c r="HXG300" s="130"/>
      <c r="HXH300" s="130"/>
      <c r="HXI300" s="130"/>
      <c r="HXJ300" s="130"/>
      <c r="HXK300" s="130"/>
      <c r="HXL300" s="130"/>
      <c r="HXM300" s="130"/>
      <c r="HXN300" s="130"/>
      <c r="HXO300" s="130"/>
      <c r="HXP300" s="130"/>
      <c r="HXQ300" s="130"/>
      <c r="HXR300" s="130"/>
      <c r="HXS300" s="130"/>
      <c r="HXT300" s="130"/>
      <c r="HXU300" s="130"/>
      <c r="HXV300" s="130"/>
      <c r="HXW300" s="130"/>
      <c r="HXX300" s="130"/>
      <c r="HXY300" s="130"/>
      <c r="HXZ300" s="130"/>
      <c r="HYA300" s="130"/>
      <c r="HYB300" s="130"/>
      <c r="HYC300" s="130"/>
      <c r="HYD300" s="130"/>
      <c r="HYE300" s="130"/>
      <c r="HYF300" s="130"/>
      <c r="HYG300" s="130"/>
      <c r="HYH300" s="130"/>
      <c r="HYI300" s="130"/>
      <c r="HYJ300" s="130"/>
      <c r="HYK300" s="130"/>
      <c r="HYL300" s="130"/>
      <c r="HYM300" s="130"/>
      <c r="HYN300" s="130"/>
      <c r="HYO300" s="130"/>
      <c r="HYP300" s="130"/>
      <c r="HYQ300" s="130"/>
      <c r="HYR300" s="130"/>
      <c r="HYS300" s="130"/>
      <c r="HYT300" s="130"/>
      <c r="HYU300" s="130"/>
      <c r="HYV300" s="130"/>
      <c r="HYW300" s="130"/>
      <c r="HYX300" s="130"/>
      <c r="HYY300" s="130"/>
      <c r="HYZ300" s="130"/>
      <c r="HZA300" s="130"/>
      <c r="HZB300" s="130"/>
      <c r="HZC300" s="130"/>
      <c r="HZD300" s="130"/>
      <c r="HZE300" s="130"/>
      <c r="HZF300" s="130"/>
      <c r="HZG300" s="130"/>
      <c r="HZH300" s="130"/>
      <c r="HZI300" s="130"/>
      <c r="HZJ300" s="130"/>
      <c r="HZK300" s="130"/>
      <c r="HZL300" s="130"/>
      <c r="HZM300" s="130"/>
      <c r="HZN300" s="130"/>
      <c r="HZO300" s="130"/>
      <c r="HZP300" s="130"/>
      <c r="HZQ300" s="130"/>
      <c r="HZR300" s="130"/>
      <c r="HZS300" s="130"/>
      <c r="HZT300" s="130"/>
      <c r="HZU300" s="130"/>
      <c r="HZV300" s="130"/>
      <c r="HZW300" s="130"/>
      <c r="HZX300" s="130"/>
      <c r="HZY300" s="130"/>
      <c r="HZZ300" s="130"/>
      <c r="IAA300" s="130"/>
      <c r="IAB300" s="130"/>
      <c r="IAC300" s="130"/>
      <c r="IAD300" s="130"/>
      <c r="IAE300" s="130"/>
      <c r="IAF300" s="130"/>
      <c r="IAG300" s="130"/>
      <c r="IAH300" s="130"/>
      <c r="IAI300" s="130"/>
      <c r="IAJ300" s="130"/>
      <c r="IAK300" s="130"/>
      <c r="IAL300" s="130"/>
      <c r="IAM300" s="130"/>
      <c r="IAN300" s="130"/>
      <c r="IAO300" s="130"/>
      <c r="IAP300" s="130"/>
      <c r="IAQ300" s="130"/>
      <c r="IAR300" s="130"/>
      <c r="IAS300" s="130"/>
      <c r="IAT300" s="130"/>
      <c r="IAU300" s="130"/>
      <c r="IAV300" s="130"/>
      <c r="IAW300" s="130"/>
      <c r="IAX300" s="130"/>
      <c r="IAY300" s="130"/>
      <c r="IAZ300" s="130"/>
      <c r="IBA300" s="130"/>
      <c r="IBB300" s="130"/>
      <c r="IBC300" s="130"/>
      <c r="IBD300" s="130"/>
      <c r="IBE300" s="130"/>
      <c r="IBF300" s="130"/>
      <c r="IBG300" s="130"/>
      <c r="IBH300" s="130"/>
      <c r="IBI300" s="130"/>
      <c r="IBJ300" s="130"/>
      <c r="IBK300" s="130"/>
      <c r="IBL300" s="130"/>
      <c r="IBM300" s="130"/>
      <c r="IBN300" s="130"/>
      <c r="IBO300" s="130"/>
      <c r="IBP300" s="130"/>
      <c r="IBQ300" s="130"/>
      <c r="IBR300" s="130"/>
      <c r="IBS300" s="130"/>
      <c r="IBT300" s="130"/>
      <c r="IBU300" s="130"/>
      <c r="IBV300" s="130"/>
      <c r="IBW300" s="130"/>
      <c r="IBX300" s="130"/>
      <c r="IBY300" s="130"/>
      <c r="IBZ300" s="130"/>
      <c r="ICA300" s="130"/>
      <c r="ICB300" s="130"/>
      <c r="ICC300" s="130"/>
      <c r="ICD300" s="130"/>
      <c r="ICE300" s="130"/>
      <c r="ICF300" s="130"/>
      <c r="ICG300" s="130"/>
      <c r="ICH300" s="130"/>
      <c r="ICI300" s="130"/>
      <c r="ICJ300" s="130"/>
      <c r="ICK300" s="130"/>
      <c r="ICL300" s="130"/>
      <c r="ICM300" s="130"/>
      <c r="ICN300" s="130"/>
      <c r="ICO300" s="130"/>
      <c r="ICP300" s="130"/>
      <c r="ICQ300" s="130"/>
      <c r="ICR300" s="130"/>
      <c r="ICS300" s="130"/>
      <c r="ICT300" s="130"/>
      <c r="ICU300" s="130"/>
      <c r="ICV300" s="130"/>
      <c r="ICW300" s="130"/>
      <c r="ICX300" s="130"/>
      <c r="ICY300" s="130"/>
      <c r="ICZ300" s="130"/>
      <c r="IDA300" s="130"/>
      <c r="IDB300" s="130"/>
      <c r="IDC300" s="130"/>
      <c r="IDD300" s="130"/>
      <c r="IDE300" s="130"/>
      <c r="IDF300" s="130"/>
      <c r="IDG300" s="130"/>
      <c r="IDH300" s="130"/>
      <c r="IDI300" s="130"/>
      <c r="IDJ300" s="130"/>
      <c r="IDK300" s="130"/>
      <c r="IDL300" s="130"/>
      <c r="IDM300" s="130"/>
      <c r="IDN300" s="130"/>
      <c r="IDO300" s="130"/>
      <c r="IDP300" s="130"/>
      <c r="IDQ300" s="130"/>
      <c r="IDR300" s="130"/>
      <c r="IDS300" s="130"/>
      <c r="IDT300" s="130"/>
      <c r="IDU300" s="130"/>
      <c r="IDV300" s="130"/>
      <c r="IDW300" s="130"/>
      <c r="IDX300" s="130"/>
      <c r="IDY300" s="130"/>
      <c r="IDZ300" s="130"/>
      <c r="IEA300" s="130"/>
      <c r="IEB300" s="130"/>
      <c r="IEC300" s="130"/>
      <c r="IED300" s="130"/>
      <c r="IEE300" s="130"/>
      <c r="IEF300" s="130"/>
      <c r="IEG300" s="130"/>
      <c r="IEH300" s="130"/>
      <c r="IEI300" s="130"/>
      <c r="IEJ300" s="130"/>
      <c r="IEK300" s="130"/>
      <c r="IEL300" s="130"/>
      <c r="IEM300" s="130"/>
      <c r="IEN300" s="130"/>
      <c r="IEO300" s="130"/>
      <c r="IEP300" s="130"/>
      <c r="IEQ300" s="130"/>
      <c r="IER300" s="130"/>
      <c r="IES300" s="130"/>
      <c r="IET300" s="130"/>
      <c r="IEU300" s="130"/>
      <c r="IEV300" s="130"/>
      <c r="IEW300" s="130"/>
      <c r="IEX300" s="130"/>
      <c r="IEY300" s="130"/>
      <c r="IEZ300" s="130"/>
      <c r="IFA300" s="130"/>
      <c r="IFB300" s="130"/>
      <c r="IFC300" s="130"/>
      <c r="IFD300" s="130"/>
      <c r="IFE300" s="130"/>
      <c r="IFF300" s="130"/>
      <c r="IFG300" s="130"/>
      <c r="IFH300" s="130"/>
      <c r="IFI300" s="130"/>
      <c r="IFJ300" s="130"/>
      <c r="IFK300" s="130"/>
      <c r="IFL300" s="130"/>
      <c r="IFM300" s="130"/>
      <c r="IFN300" s="130"/>
      <c r="IFO300" s="130"/>
      <c r="IFP300" s="130"/>
      <c r="IFQ300" s="130"/>
      <c r="IFR300" s="130"/>
      <c r="IFS300" s="130"/>
      <c r="IFT300" s="130"/>
      <c r="IFU300" s="130"/>
      <c r="IFV300" s="130"/>
      <c r="IFW300" s="130"/>
      <c r="IFX300" s="130"/>
      <c r="IFY300" s="130"/>
      <c r="IFZ300" s="130"/>
      <c r="IGA300" s="130"/>
      <c r="IGB300" s="130"/>
      <c r="IGC300" s="130"/>
      <c r="IGD300" s="130"/>
      <c r="IGE300" s="130"/>
      <c r="IGF300" s="130"/>
      <c r="IGG300" s="130"/>
      <c r="IGH300" s="130"/>
      <c r="IGI300" s="130"/>
      <c r="IGJ300" s="130"/>
      <c r="IGK300" s="130"/>
      <c r="IGL300" s="130"/>
      <c r="IGM300" s="130"/>
      <c r="IGN300" s="130"/>
      <c r="IGO300" s="130"/>
      <c r="IGP300" s="130"/>
      <c r="IGQ300" s="130"/>
      <c r="IGR300" s="130"/>
      <c r="IGS300" s="130"/>
      <c r="IGT300" s="130"/>
      <c r="IGU300" s="130"/>
      <c r="IGV300" s="130"/>
      <c r="IGW300" s="130"/>
      <c r="IGX300" s="130"/>
      <c r="IGY300" s="130"/>
      <c r="IGZ300" s="130"/>
      <c r="IHA300" s="130"/>
      <c r="IHB300" s="130"/>
      <c r="IHC300" s="130"/>
      <c r="IHD300" s="130"/>
      <c r="IHE300" s="130"/>
      <c r="IHF300" s="130"/>
      <c r="IHG300" s="130"/>
      <c r="IHH300" s="130"/>
      <c r="IHI300" s="130"/>
      <c r="IHJ300" s="130"/>
      <c r="IHK300" s="130"/>
      <c r="IHL300" s="130"/>
      <c r="IHM300" s="130"/>
      <c r="IHN300" s="130"/>
      <c r="IHO300" s="130"/>
      <c r="IHP300" s="130"/>
      <c r="IHQ300" s="130"/>
      <c r="IHR300" s="130"/>
      <c r="IHS300" s="130"/>
      <c r="IHT300" s="130"/>
      <c r="IHU300" s="130"/>
      <c r="IHV300" s="130"/>
      <c r="IHW300" s="130"/>
      <c r="IHX300" s="130"/>
      <c r="IHY300" s="130"/>
      <c r="IHZ300" s="130"/>
      <c r="IIA300" s="130"/>
      <c r="IIB300" s="130"/>
      <c r="IIC300" s="130"/>
      <c r="IID300" s="130"/>
      <c r="IIE300" s="130"/>
      <c r="IIF300" s="130"/>
      <c r="IIG300" s="130"/>
      <c r="IIH300" s="130"/>
      <c r="III300" s="130"/>
      <c r="IIJ300" s="130"/>
      <c r="IIK300" s="130"/>
      <c r="IIL300" s="130"/>
      <c r="IIM300" s="130"/>
      <c r="IIN300" s="130"/>
      <c r="IIO300" s="130"/>
      <c r="IIP300" s="130"/>
      <c r="IIQ300" s="130"/>
      <c r="IIR300" s="130"/>
      <c r="IIS300" s="130"/>
      <c r="IIT300" s="130"/>
      <c r="IIU300" s="130"/>
      <c r="IIV300" s="130"/>
      <c r="IIW300" s="130"/>
      <c r="IIX300" s="130"/>
      <c r="IIY300" s="130"/>
      <c r="IIZ300" s="130"/>
      <c r="IJA300" s="130"/>
      <c r="IJB300" s="130"/>
      <c r="IJC300" s="130"/>
      <c r="IJD300" s="130"/>
      <c r="IJE300" s="130"/>
      <c r="IJF300" s="130"/>
      <c r="IJG300" s="130"/>
      <c r="IJH300" s="130"/>
      <c r="IJI300" s="130"/>
      <c r="IJJ300" s="130"/>
      <c r="IJK300" s="130"/>
      <c r="IJL300" s="130"/>
      <c r="IJM300" s="130"/>
      <c r="IJN300" s="130"/>
      <c r="IJO300" s="130"/>
      <c r="IJP300" s="130"/>
      <c r="IJQ300" s="130"/>
      <c r="IJR300" s="130"/>
      <c r="IJS300" s="130"/>
      <c r="IJT300" s="130"/>
      <c r="IJU300" s="130"/>
      <c r="IJV300" s="130"/>
      <c r="IJW300" s="130"/>
      <c r="IJX300" s="130"/>
      <c r="IJY300" s="130"/>
      <c r="IJZ300" s="130"/>
      <c r="IKA300" s="130"/>
      <c r="IKB300" s="130"/>
      <c r="IKC300" s="130"/>
      <c r="IKD300" s="130"/>
      <c r="IKE300" s="130"/>
      <c r="IKF300" s="130"/>
      <c r="IKG300" s="130"/>
      <c r="IKH300" s="130"/>
      <c r="IKI300" s="130"/>
      <c r="IKJ300" s="130"/>
      <c r="IKK300" s="130"/>
      <c r="IKL300" s="130"/>
      <c r="IKM300" s="130"/>
      <c r="IKN300" s="130"/>
      <c r="IKO300" s="130"/>
      <c r="IKP300" s="130"/>
      <c r="IKQ300" s="130"/>
      <c r="IKR300" s="130"/>
      <c r="IKS300" s="130"/>
      <c r="IKT300" s="130"/>
      <c r="IKU300" s="130"/>
      <c r="IKV300" s="130"/>
      <c r="IKW300" s="130"/>
      <c r="IKX300" s="130"/>
      <c r="IKY300" s="130"/>
      <c r="IKZ300" s="130"/>
      <c r="ILA300" s="130"/>
      <c r="ILB300" s="130"/>
      <c r="ILC300" s="130"/>
      <c r="ILD300" s="130"/>
      <c r="ILE300" s="130"/>
      <c r="ILF300" s="130"/>
      <c r="ILG300" s="130"/>
      <c r="ILH300" s="130"/>
      <c r="ILI300" s="130"/>
      <c r="ILJ300" s="130"/>
      <c r="ILK300" s="130"/>
      <c r="ILL300" s="130"/>
      <c r="ILM300" s="130"/>
      <c r="ILN300" s="130"/>
      <c r="ILO300" s="130"/>
      <c r="ILP300" s="130"/>
      <c r="ILQ300" s="130"/>
      <c r="ILR300" s="130"/>
      <c r="ILS300" s="130"/>
      <c r="ILT300" s="130"/>
      <c r="ILU300" s="130"/>
      <c r="ILV300" s="130"/>
      <c r="ILW300" s="130"/>
      <c r="ILX300" s="130"/>
      <c r="ILY300" s="130"/>
      <c r="ILZ300" s="130"/>
      <c r="IMA300" s="130"/>
      <c r="IMB300" s="130"/>
      <c r="IMC300" s="130"/>
      <c r="IMD300" s="130"/>
      <c r="IME300" s="130"/>
      <c r="IMF300" s="130"/>
      <c r="IMG300" s="130"/>
      <c r="IMH300" s="130"/>
      <c r="IMI300" s="130"/>
      <c r="IMJ300" s="130"/>
      <c r="IMK300" s="130"/>
      <c r="IML300" s="130"/>
      <c r="IMM300" s="130"/>
      <c r="IMN300" s="130"/>
      <c r="IMO300" s="130"/>
      <c r="IMP300" s="130"/>
      <c r="IMQ300" s="130"/>
      <c r="IMR300" s="130"/>
      <c r="IMS300" s="130"/>
      <c r="IMT300" s="130"/>
      <c r="IMU300" s="130"/>
      <c r="IMV300" s="130"/>
      <c r="IMW300" s="130"/>
      <c r="IMX300" s="130"/>
      <c r="IMY300" s="130"/>
      <c r="IMZ300" s="130"/>
      <c r="INA300" s="130"/>
      <c r="INB300" s="130"/>
      <c r="INC300" s="130"/>
      <c r="IND300" s="130"/>
      <c r="INE300" s="130"/>
      <c r="INF300" s="130"/>
      <c r="ING300" s="130"/>
      <c r="INH300" s="130"/>
      <c r="INI300" s="130"/>
      <c r="INJ300" s="130"/>
      <c r="INK300" s="130"/>
      <c r="INL300" s="130"/>
      <c r="INM300" s="130"/>
      <c r="INN300" s="130"/>
      <c r="INO300" s="130"/>
      <c r="INP300" s="130"/>
      <c r="INQ300" s="130"/>
      <c r="INR300" s="130"/>
      <c r="INS300" s="130"/>
      <c r="INT300" s="130"/>
      <c r="INU300" s="130"/>
      <c r="INV300" s="130"/>
      <c r="INW300" s="130"/>
      <c r="INX300" s="130"/>
      <c r="INY300" s="130"/>
      <c r="INZ300" s="130"/>
      <c r="IOA300" s="130"/>
      <c r="IOB300" s="130"/>
      <c r="IOC300" s="130"/>
      <c r="IOD300" s="130"/>
      <c r="IOE300" s="130"/>
      <c r="IOF300" s="130"/>
      <c r="IOG300" s="130"/>
      <c r="IOH300" s="130"/>
      <c r="IOI300" s="130"/>
      <c r="IOJ300" s="130"/>
      <c r="IOK300" s="130"/>
      <c r="IOL300" s="130"/>
      <c r="IOM300" s="130"/>
      <c r="ION300" s="130"/>
      <c r="IOO300" s="130"/>
      <c r="IOP300" s="130"/>
      <c r="IOQ300" s="130"/>
      <c r="IOR300" s="130"/>
      <c r="IOS300" s="130"/>
      <c r="IOT300" s="130"/>
      <c r="IOU300" s="130"/>
      <c r="IOV300" s="130"/>
      <c r="IOW300" s="130"/>
      <c r="IOX300" s="130"/>
      <c r="IOY300" s="130"/>
      <c r="IOZ300" s="130"/>
      <c r="IPA300" s="130"/>
      <c r="IPB300" s="130"/>
      <c r="IPC300" s="130"/>
      <c r="IPD300" s="130"/>
      <c r="IPE300" s="130"/>
      <c r="IPF300" s="130"/>
      <c r="IPG300" s="130"/>
      <c r="IPH300" s="130"/>
      <c r="IPI300" s="130"/>
      <c r="IPJ300" s="130"/>
      <c r="IPK300" s="130"/>
      <c r="IPL300" s="130"/>
      <c r="IPM300" s="130"/>
      <c r="IPN300" s="130"/>
      <c r="IPO300" s="130"/>
      <c r="IPP300" s="130"/>
      <c r="IPQ300" s="130"/>
      <c r="IPR300" s="130"/>
      <c r="IPS300" s="130"/>
      <c r="IPT300" s="130"/>
      <c r="IPU300" s="130"/>
      <c r="IPV300" s="130"/>
      <c r="IPW300" s="130"/>
      <c r="IPX300" s="130"/>
      <c r="IPY300" s="130"/>
      <c r="IPZ300" s="130"/>
      <c r="IQA300" s="130"/>
      <c r="IQB300" s="130"/>
      <c r="IQC300" s="130"/>
      <c r="IQD300" s="130"/>
      <c r="IQE300" s="130"/>
      <c r="IQF300" s="130"/>
      <c r="IQG300" s="130"/>
      <c r="IQH300" s="130"/>
      <c r="IQI300" s="130"/>
      <c r="IQJ300" s="130"/>
      <c r="IQK300" s="130"/>
      <c r="IQL300" s="130"/>
      <c r="IQM300" s="130"/>
      <c r="IQN300" s="130"/>
      <c r="IQO300" s="130"/>
      <c r="IQP300" s="130"/>
      <c r="IQQ300" s="130"/>
      <c r="IQR300" s="130"/>
      <c r="IQS300" s="130"/>
      <c r="IQT300" s="130"/>
      <c r="IQU300" s="130"/>
      <c r="IQV300" s="130"/>
      <c r="IQW300" s="130"/>
      <c r="IQX300" s="130"/>
      <c r="IQY300" s="130"/>
      <c r="IQZ300" s="130"/>
      <c r="IRA300" s="130"/>
      <c r="IRB300" s="130"/>
      <c r="IRC300" s="130"/>
      <c r="IRD300" s="130"/>
      <c r="IRE300" s="130"/>
      <c r="IRF300" s="130"/>
      <c r="IRG300" s="130"/>
      <c r="IRH300" s="130"/>
      <c r="IRI300" s="130"/>
      <c r="IRJ300" s="130"/>
      <c r="IRK300" s="130"/>
      <c r="IRL300" s="130"/>
      <c r="IRM300" s="130"/>
      <c r="IRN300" s="130"/>
      <c r="IRO300" s="130"/>
      <c r="IRP300" s="130"/>
      <c r="IRQ300" s="130"/>
      <c r="IRR300" s="130"/>
      <c r="IRS300" s="130"/>
      <c r="IRT300" s="130"/>
      <c r="IRU300" s="130"/>
      <c r="IRV300" s="130"/>
      <c r="IRW300" s="130"/>
      <c r="IRX300" s="130"/>
      <c r="IRY300" s="130"/>
      <c r="IRZ300" s="130"/>
      <c r="ISA300" s="130"/>
      <c r="ISB300" s="130"/>
      <c r="ISC300" s="130"/>
      <c r="ISD300" s="130"/>
      <c r="ISE300" s="130"/>
      <c r="ISF300" s="130"/>
      <c r="ISG300" s="130"/>
      <c r="ISH300" s="130"/>
      <c r="ISI300" s="130"/>
      <c r="ISJ300" s="130"/>
      <c r="ISK300" s="130"/>
      <c r="ISL300" s="130"/>
      <c r="ISM300" s="130"/>
      <c r="ISN300" s="130"/>
      <c r="ISO300" s="130"/>
      <c r="ISP300" s="130"/>
      <c r="ISQ300" s="130"/>
      <c r="ISR300" s="130"/>
      <c r="ISS300" s="130"/>
      <c r="IST300" s="130"/>
      <c r="ISU300" s="130"/>
      <c r="ISV300" s="130"/>
      <c r="ISW300" s="130"/>
      <c r="ISX300" s="130"/>
      <c r="ISY300" s="130"/>
      <c r="ISZ300" s="130"/>
      <c r="ITA300" s="130"/>
      <c r="ITB300" s="130"/>
      <c r="ITC300" s="130"/>
      <c r="ITD300" s="130"/>
      <c r="ITE300" s="130"/>
      <c r="ITF300" s="130"/>
      <c r="ITG300" s="130"/>
      <c r="ITH300" s="130"/>
      <c r="ITI300" s="130"/>
      <c r="ITJ300" s="130"/>
      <c r="ITK300" s="130"/>
      <c r="ITL300" s="130"/>
      <c r="ITM300" s="130"/>
      <c r="ITN300" s="130"/>
      <c r="ITO300" s="130"/>
      <c r="ITP300" s="130"/>
      <c r="ITQ300" s="130"/>
      <c r="ITR300" s="130"/>
      <c r="ITS300" s="130"/>
      <c r="ITT300" s="130"/>
      <c r="ITU300" s="130"/>
      <c r="ITV300" s="130"/>
      <c r="ITW300" s="130"/>
      <c r="ITX300" s="130"/>
      <c r="ITY300" s="130"/>
      <c r="ITZ300" s="130"/>
      <c r="IUA300" s="130"/>
      <c r="IUB300" s="130"/>
      <c r="IUC300" s="130"/>
      <c r="IUD300" s="130"/>
      <c r="IUE300" s="130"/>
      <c r="IUF300" s="130"/>
      <c r="IUG300" s="130"/>
      <c r="IUH300" s="130"/>
      <c r="IUI300" s="130"/>
      <c r="IUJ300" s="130"/>
      <c r="IUK300" s="130"/>
      <c r="IUL300" s="130"/>
      <c r="IUM300" s="130"/>
      <c r="IUN300" s="130"/>
      <c r="IUO300" s="130"/>
      <c r="IUP300" s="130"/>
      <c r="IUQ300" s="130"/>
      <c r="IUR300" s="130"/>
      <c r="IUS300" s="130"/>
      <c r="IUT300" s="130"/>
      <c r="IUU300" s="130"/>
      <c r="IUV300" s="130"/>
      <c r="IUW300" s="130"/>
      <c r="IUX300" s="130"/>
      <c r="IUY300" s="130"/>
      <c r="IUZ300" s="130"/>
      <c r="IVA300" s="130"/>
      <c r="IVB300" s="130"/>
      <c r="IVC300" s="130"/>
      <c r="IVD300" s="130"/>
      <c r="IVE300" s="130"/>
      <c r="IVF300" s="130"/>
      <c r="IVG300" s="130"/>
      <c r="IVH300" s="130"/>
      <c r="IVI300" s="130"/>
      <c r="IVJ300" s="130"/>
      <c r="IVK300" s="130"/>
      <c r="IVL300" s="130"/>
      <c r="IVM300" s="130"/>
      <c r="IVN300" s="130"/>
      <c r="IVO300" s="130"/>
      <c r="IVP300" s="130"/>
      <c r="IVQ300" s="130"/>
      <c r="IVR300" s="130"/>
      <c r="IVS300" s="130"/>
      <c r="IVT300" s="130"/>
      <c r="IVU300" s="130"/>
      <c r="IVV300" s="130"/>
      <c r="IVW300" s="130"/>
      <c r="IVX300" s="130"/>
      <c r="IVY300" s="130"/>
      <c r="IVZ300" s="130"/>
      <c r="IWA300" s="130"/>
      <c r="IWB300" s="130"/>
      <c r="IWC300" s="130"/>
      <c r="IWD300" s="130"/>
      <c r="IWE300" s="130"/>
      <c r="IWF300" s="130"/>
      <c r="IWG300" s="130"/>
      <c r="IWH300" s="130"/>
      <c r="IWI300" s="130"/>
      <c r="IWJ300" s="130"/>
      <c r="IWK300" s="130"/>
      <c r="IWL300" s="130"/>
      <c r="IWM300" s="130"/>
      <c r="IWN300" s="130"/>
      <c r="IWO300" s="130"/>
      <c r="IWP300" s="130"/>
      <c r="IWQ300" s="130"/>
      <c r="IWR300" s="130"/>
      <c r="IWS300" s="130"/>
      <c r="IWT300" s="130"/>
      <c r="IWU300" s="130"/>
      <c r="IWV300" s="130"/>
      <c r="IWW300" s="130"/>
      <c r="IWX300" s="130"/>
      <c r="IWY300" s="130"/>
      <c r="IWZ300" s="130"/>
      <c r="IXA300" s="130"/>
      <c r="IXB300" s="130"/>
      <c r="IXC300" s="130"/>
      <c r="IXD300" s="130"/>
      <c r="IXE300" s="130"/>
      <c r="IXF300" s="130"/>
      <c r="IXG300" s="130"/>
      <c r="IXH300" s="130"/>
      <c r="IXI300" s="130"/>
      <c r="IXJ300" s="130"/>
      <c r="IXK300" s="130"/>
      <c r="IXL300" s="130"/>
      <c r="IXM300" s="130"/>
      <c r="IXN300" s="130"/>
      <c r="IXO300" s="130"/>
      <c r="IXP300" s="130"/>
      <c r="IXQ300" s="130"/>
      <c r="IXR300" s="130"/>
      <c r="IXS300" s="130"/>
      <c r="IXT300" s="130"/>
      <c r="IXU300" s="130"/>
      <c r="IXV300" s="130"/>
      <c r="IXW300" s="130"/>
      <c r="IXX300" s="130"/>
      <c r="IXY300" s="130"/>
      <c r="IXZ300" s="130"/>
      <c r="IYA300" s="130"/>
      <c r="IYB300" s="130"/>
      <c r="IYC300" s="130"/>
      <c r="IYD300" s="130"/>
      <c r="IYE300" s="130"/>
      <c r="IYF300" s="130"/>
      <c r="IYG300" s="130"/>
      <c r="IYH300" s="130"/>
      <c r="IYI300" s="130"/>
      <c r="IYJ300" s="130"/>
      <c r="IYK300" s="130"/>
      <c r="IYL300" s="130"/>
      <c r="IYM300" s="130"/>
      <c r="IYN300" s="130"/>
      <c r="IYO300" s="130"/>
      <c r="IYP300" s="130"/>
      <c r="IYQ300" s="130"/>
      <c r="IYR300" s="130"/>
      <c r="IYS300" s="130"/>
      <c r="IYT300" s="130"/>
      <c r="IYU300" s="130"/>
      <c r="IYV300" s="130"/>
      <c r="IYW300" s="130"/>
      <c r="IYX300" s="130"/>
      <c r="IYY300" s="130"/>
      <c r="IYZ300" s="130"/>
      <c r="IZA300" s="130"/>
      <c r="IZB300" s="130"/>
      <c r="IZC300" s="130"/>
      <c r="IZD300" s="130"/>
      <c r="IZE300" s="130"/>
      <c r="IZF300" s="130"/>
      <c r="IZG300" s="130"/>
      <c r="IZH300" s="130"/>
      <c r="IZI300" s="130"/>
      <c r="IZJ300" s="130"/>
      <c r="IZK300" s="130"/>
      <c r="IZL300" s="130"/>
      <c r="IZM300" s="130"/>
      <c r="IZN300" s="130"/>
      <c r="IZO300" s="130"/>
      <c r="IZP300" s="130"/>
      <c r="IZQ300" s="130"/>
      <c r="IZR300" s="130"/>
      <c r="IZS300" s="130"/>
      <c r="IZT300" s="130"/>
      <c r="IZU300" s="130"/>
      <c r="IZV300" s="130"/>
      <c r="IZW300" s="130"/>
      <c r="IZX300" s="130"/>
      <c r="IZY300" s="130"/>
      <c r="IZZ300" s="130"/>
      <c r="JAA300" s="130"/>
      <c r="JAB300" s="130"/>
      <c r="JAC300" s="130"/>
      <c r="JAD300" s="130"/>
      <c r="JAE300" s="130"/>
      <c r="JAF300" s="130"/>
      <c r="JAG300" s="130"/>
      <c r="JAH300" s="130"/>
      <c r="JAI300" s="130"/>
      <c r="JAJ300" s="130"/>
      <c r="JAK300" s="130"/>
      <c r="JAL300" s="130"/>
      <c r="JAM300" s="130"/>
      <c r="JAN300" s="130"/>
      <c r="JAO300" s="130"/>
      <c r="JAP300" s="130"/>
      <c r="JAQ300" s="130"/>
      <c r="JAR300" s="130"/>
      <c r="JAS300" s="130"/>
      <c r="JAT300" s="130"/>
      <c r="JAU300" s="130"/>
      <c r="JAV300" s="130"/>
      <c r="JAW300" s="130"/>
      <c r="JAX300" s="130"/>
      <c r="JAY300" s="130"/>
      <c r="JAZ300" s="130"/>
      <c r="JBA300" s="130"/>
      <c r="JBB300" s="130"/>
      <c r="JBC300" s="130"/>
      <c r="JBD300" s="130"/>
      <c r="JBE300" s="130"/>
      <c r="JBF300" s="130"/>
      <c r="JBG300" s="130"/>
      <c r="JBH300" s="130"/>
      <c r="JBI300" s="130"/>
      <c r="JBJ300" s="130"/>
      <c r="JBK300" s="130"/>
      <c r="JBL300" s="130"/>
      <c r="JBM300" s="130"/>
      <c r="JBN300" s="130"/>
      <c r="JBO300" s="130"/>
      <c r="JBP300" s="130"/>
      <c r="JBQ300" s="130"/>
      <c r="JBR300" s="130"/>
      <c r="JBS300" s="130"/>
      <c r="JBT300" s="130"/>
      <c r="JBU300" s="130"/>
      <c r="JBV300" s="130"/>
      <c r="JBW300" s="130"/>
      <c r="JBX300" s="130"/>
      <c r="JBY300" s="130"/>
      <c r="JBZ300" s="130"/>
      <c r="JCA300" s="130"/>
      <c r="JCB300" s="130"/>
      <c r="JCC300" s="130"/>
      <c r="JCD300" s="130"/>
      <c r="JCE300" s="130"/>
      <c r="JCF300" s="130"/>
      <c r="JCG300" s="130"/>
      <c r="JCH300" s="130"/>
      <c r="JCI300" s="130"/>
      <c r="JCJ300" s="130"/>
      <c r="JCK300" s="130"/>
      <c r="JCL300" s="130"/>
      <c r="JCM300" s="130"/>
      <c r="JCN300" s="130"/>
      <c r="JCO300" s="130"/>
      <c r="JCP300" s="130"/>
      <c r="JCQ300" s="130"/>
      <c r="JCR300" s="130"/>
      <c r="JCS300" s="130"/>
      <c r="JCT300" s="130"/>
      <c r="JCU300" s="130"/>
      <c r="JCV300" s="130"/>
      <c r="JCW300" s="130"/>
      <c r="JCX300" s="130"/>
      <c r="JCY300" s="130"/>
      <c r="JCZ300" s="130"/>
      <c r="JDA300" s="130"/>
      <c r="JDB300" s="130"/>
      <c r="JDC300" s="130"/>
      <c r="JDD300" s="130"/>
      <c r="JDE300" s="130"/>
      <c r="JDF300" s="130"/>
      <c r="JDG300" s="130"/>
      <c r="JDH300" s="130"/>
      <c r="JDI300" s="130"/>
      <c r="JDJ300" s="130"/>
      <c r="JDK300" s="130"/>
      <c r="JDL300" s="130"/>
      <c r="JDM300" s="130"/>
      <c r="JDN300" s="130"/>
      <c r="JDO300" s="130"/>
      <c r="JDP300" s="130"/>
      <c r="JDQ300" s="130"/>
      <c r="JDR300" s="130"/>
      <c r="JDS300" s="130"/>
      <c r="JDT300" s="130"/>
      <c r="JDU300" s="130"/>
      <c r="JDV300" s="130"/>
      <c r="JDW300" s="130"/>
      <c r="JDX300" s="130"/>
      <c r="JDY300" s="130"/>
      <c r="JDZ300" s="130"/>
      <c r="JEA300" s="130"/>
      <c r="JEB300" s="130"/>
      <c r="JEC300" s="130"/>
      <c r="JED300" s="130"/>
      <c r="JEE300" s="130"/>
      <c r="JEF300" s="130"/>
      <c r="JEG300" s="130"/>
      <c r="JEH300" s="130"/>
      <c r="JEI300" s="130"/>
      <c r="JEJ300" s="130"/>
      <c r="JEK300" s="130"/>
      <c r="JEL300" s="130"/>
      <c r="JEM300" s="130"/>
      <c r="JEN300" s="130"/>
      <c r="JEO300" s="130"/>
      <c r="JEP300" s="130"/>
      <c r="JEQ300" s="130"/>
      <c r="JER300" s="130"/>
      <c r="JES300" s="130"/>
      <c r="JET300" s="130"/>
      <c r="JEU300" s="130"/>
      <c r="JEV300" s="130"/>
      <c r="JEW300" s="130"/>
      <c r="JEX300" s="130"/>
      <c r="JEY300" s="130"/>
      <c r="JEZ300" s="130"/>
      <c r="JFA300" s="130"/>
      <c r="JFB300" s="130"/>
      <c r="JFC300" s="130"/>
      <c r="JFD300" s="130"/>
      <c r="JFE300" s="130"/>
      <c r="JFF300" s="130"/>
      <c r="JFG300" s="130"/>
      <c r="JFH300" s="130"/>
      <c r="JFI300" s="130"/>
      <c r="JFJ300" s="130"/>
      <c r="JFK300" s="130"/>
      <c r="JFL300" s="130"/>
      <c r="JFM300" s="130"/>
      <c r="JFN300" s="130"/>
      <c r="JFO300" s="130"/>
      <c r="JFP300" s="130"/>
      <c r="JFQ300" s="130"/>
      <c r="JFR300" s="130"/>
      <c r="JFS300" s="130"/>
      <c r="JFT300" s="130"/>
      <c r="JFU300" s="130"/>
      <c r="JFV300" s="130"/>
      <c r="JFW300" s="130"/>
      <c r="JFX300" s="130"/>
      <c r="JFY300" s="130"/>
      <c r="JFZ300" s="130"/>
      <c r="JGA300" s="130"/>
      <c r="JGB300" s="130"/>
      <c r="JGC300" s="130"/>
      <c r="JGD300" s="130"/>
      <c r="JGE300" s="130"/>
      <c r="JGF300" s="130"/>
      <c r="JGG300" s="130"/>
      <c r="JGH300" s="130"/>
      <c r="JGI300" s="130"/>
      <c r="JGJ300" s="130"/>
      <c r="JGK300" s="130"/>
      <c r="JGL300" s="130"/>
      <c r="JGM300" s="130"/>
      <c r="JGN300" s="130"/>
      <c r="JGO300" s="130"/>
      <c r="JGP300" s="130"/>
      <c r="JGQ300" s="130"/>
      <c r="JGR300" s="130"/>
      <c r="JGS300" s="130"/>
      <c r="JGT300" s="130"/>
      <c r="JGU300" s="130"/>
      <c r="JGV300" s="130"/>
      <c r="JGW300" s="130"/>
      <c r="JGX300" s="130"/>
      <c r="JGY300" s="130"/>
      <c r="JGZ300" s="130"/>
      <c r="JHA300" s="130"/>
      <c r="JHB300" s="130"/>
      <c r="JHC300" s="130"/>
      <c r="JHD300" s="130"/>
      <c r="JHE300" s="130"/>
      <c r="JHF300" s="130"/>
      <c r="JHG300" s="130"/>
      <c r="JHH300" s="130"/>
      <c r="JHI300" s="130"/>
      <c r="JHJ300" s="130"/>
      <c r="JHK300" s="130"/>
      <c r="JHL300" s="130"/>
      <c r="JHM300" s="130"/>
      <c r="JHN300" s="130"/>
      <c r="JHO300" s="130"/>
      <c r="JHP300" s="130"/>
      <c r="JHQ300" s="130"/>
      <c r="JHR300" s="130"/>
      <c r="JHS300" s="130"/>
      <c r="JHT300" s="130"/>
      <c r="JHU300" s="130"/>
      <c r="JHV300" s="130"/>
      <c r="JHW300" s="130"/>
      <c r="JHX300" s="130"/>
      <c r="JHY300" s="130"/>
      <c r="JHZ300" s="130"/>
      <c r="JIA300" s="130"/>
      <c r="JIB300" s="130"/>
      <c r="JIC300" s="130"/>
      <c r="JID300" s="130"/>
      <c r="JIE300" s="130"/>
      <c r="JIF300" s="130"/>
      <c r="JIG300" s="130"/>
      <c r="JIH300" s="130"/>
      <c r="JII300" s="130"/>
      <c r="JIJ300" s="130"/>
      <c r="JIK300" s="130"/>
      <c r="JIL300" s="130"/>
      <c r="JIM300" s="130"/>
      <c r="JIN300" s="130"/>
      <c r="JIO300" s="130"/>
      <c r="JIP300" s="130"/>
      <c r="JIQ300" s="130"/>
      <c r="JIR300" s="130"/>
      <c r="JIS300" s="130"/>
      <c r="JIT300" s="130"/>
      <c r="JIU300" s="130"/>
      <c r="JIV300" s="130"/>
      <c r="JIW300" s="130"/>
      <c r="JIX300" s="130"/>
      <c r="JIY300" s="130"/>
      <c r="JIZ300" s="130"/>
      <c r="JJA300" s="130"/>
      <c r="JJB300" s="130"/>
      <c r="JJC300" s="130"/>
      <c r="JJD300" s="130"/>
      <c r="JJE300" s="130"/>
      <c r="JJF300" s="130"/>
      <c r="JJG300" s="130"/>
      <c r="JJH300" s="130"/>
      <c r="JJI300" s="130"/>
      <c r="JJJ300" s="130"/>
      <c r="JJK300" s="130"/>
      <c r="JJL300" s="130"/>
      <c r="JJM300" s="130"/>
      <c r="JJN300" s="130"/>
      <c r="JJO300" s="130"/>
      <c r="JJP300" s="130"/>
      <c r="JJQ300" s="130"/>
      <c r="JJR300" s="130"/>
      <c r="JJS300" s="130"/>
      <c r="JJT300" s="130"/>
      <c r="JJU300" s="130"/>
      <c r="JJV300" s="130"/>
      <c r="JJW300" s="130"/>
      <c r="JJX300" s="130"/>
      <c r="JJY300" s="130"/>
      <c r="JJZ300" s="130"/>
      <c r="JKA300" s="130"/>
      <c r="JKB300" s="130"/>
      <c r="JKC300" s="130"/>
      <c r="JKD300" s="130"/>
      <c r="JKE300" s="130"/>
      <c r="JKF300" s="130"/>
      <c r="JKG300" s="130"/>
      <c r="JKH300" s="130"/>
      <c r="JKI300" s="130"/>
      <c r="JKJ300" s="130"/>
      <c r="JKK300" s="130"/>
      <c r="JKL300" s="130"/>
      <c r="JKM300" s="130"/>
      <c r="JKN300" s="130"/>
      <c r="JKO300" s="130"/>
      <c r="JKP300" s="130"/>
      <c r="JKQ300" s="130"/>
      <c r="JKR300" s="130"/>
      <c r="JKS300" s="130"/>
      <c r="JKT300" s="130"/>
      <c r="JKU300" s="130"/>
      <c r="JKV300" s="130"/>
      <c r="JKW300" s="130"/>
      <c r="JKX300" s="130"/>
      <c r="JKY300" s="130"/>
      <c r="JKZ300" s="130"/>
      <c r="JLA300" s="130"/>
      <c r="JLB300" s="130"/>
      <c r="JLC300" s="130"/>
      <c r="JLD300" s="130"/>
      <c r="JLE300" s="130"/>
      <c r="JLF300" s="130"/>
      <c r="JLG300" s="130"/>
      <c r="JLH300" s="130"/>
      <c r="JLI300" s="130"/>
      <c r="JLJ300" s="130"/>
      <c r="JLK300" s="130"/>
      <c r="JLL300" s="130"/>
      <c r="JLM300" s="130"/>
      <c r="JLN300" s="130"/>
      <c r="JLO300" s="130"/>
      <c r="JLP300" s="130"/>
      <c r="JLQ300" s="130"/>
      <c r="JLR300" s="130"/>
      <c r="JLS300" s="130"/>
      <c r="JLT300" s="130"/>
      <c r="JLU300" s="130"/>
      <c r="JLV300" s="130"/>
      <c r="JLW300" s="130"/>
      <c r="JLX300" s="130"/>
      <c r="JLY300" s="130"/>
      <c r="JLZ300" s="130"/>
      <c r="JMA300" s="130"/>
      <c r="JMB300" s="130"/>
      <c r="JMC300" s="130"/>
      <c r="JMD300" s="130"/>
      <c r="JME300" s="130"/>
      <c r="JMF300" s="130"/>
      <c r="JMG300" s="130"/>
      <c r="JMH300" s="130"/>
      <c r="JMI300" s="130"/>
      <c r="JMJ300" s="130"/>
      <c r="JMK300" s="130"/>
      <c r="JML300" s="130"/>
      <c r="JMM300" s="130"/>
      <c r="JMN300" s="130"/>
      <c r="JMO300" s="130"/>
      <c r="JMP300" s="130"/>
      <c r="JMQ300" s="130"/>
      <c r="JMR300" s="130"/>
      <c r="JMS300" s="130"/>
      <c r="JMT300" s="130"/>
      <c r="JMU300" s="130"/>
      <c r="JMV300" s="130"/>
      <c r="JMW300" s="130"/>
      <c r="JMX300" s="130"/>
      <c r="JMY300" s="130"/>
      <c r="JMZ300" s="130"/>
      <c r="JNA300" s="130"/>
      <c r="JNB300" s="130"/>
      <c r="JNC300" s="130"/>
      <c r="JND300" s="130"/>
      <c r="JNE300" s="130"/>
      <c r="JNF300" s="130"/>
      <c r="JNG300" s="130"/>
      <c r="JNH300" s="130"/>
      <c r="JNI300" s="130"/>
      <c r="JNJ300" s="130"/>
      <c r="JNK300" s="130"/>
      <c r="JNL300" s="130"/>
      <c r="JNM300" s="130"/>
      <c r="JNN300" s="130"/>
      <c r="JNO300" s="130"/>
      <c r="JNP300" s="130"/>
      <c r="JNQ300" s="130"/>
      <c r="JNR300" s="130"/>
      <c r="JNS300" s="130"/>
      <c r="JNT300" s="130"/>
      <c r="JNU300" s="130"/>
      <c r="JNV300" s="130"/>
      <c r="JNW300" s="130"/>
      <c r="JNX300" s="130"/>
      <c r="JNY300" s="130"/>
      <c r="JNZ300" s="130"/>
      <c r="JOA300" s="130"/>
      <c r="JOB300" s="130"/>
      <c r="JOC300" s="130"/>
      <c r="JOD300" s="130"/>
      <c r="JOE300" s="130"/>
      <c r="JOF300" s="130"/>
      <c r="JOG300" s="130"/>
      <c r="JOH300" s="130"/>
      <c r="JOI300" s="130"/>
      <c r="JOJ300" s="130"/>
      <c r="JOK300" s="130"/>
      <c r="JOL300" s="130"/>
      <c r="JOM300" s="130"/>
      <c r="JON300" s="130"/>
      <c r="JOO300" s="130"/>
      <c r="JOP300" s="130"/>
      <c r="JOQ300" s="130"/>
      <c r="JOR300" s="130"/>
      <c r="JOS300" s="130"/>
      <c r="JOT300" s="130"/>
      <c r="JOU300" s="130"/>
      <c r="JOV300" s="130"/>
      <c r="JOW300" s="130"/>
      <c r="JOX300" s="130"/>
      <c r="JOY300" s="130"/>
      <c r="JOZ300" s="130"/>
      <c r="JPA300" s="130"/>
      <c r="JPB300" s="130"/>
      <c r="JPC300" s="130"/>
      <c r="JPD300" s="130"/>
      <c r="JPE300" s="130"/>
      <c r="JPF300" s="130"/>
      <c r="JPG300" s="130"/>
      <c r="JPH300" s="130"/>
      <c r="JPI300" s="130"/>
      <c r="JPJ300" s="130"/>
      <c r="JPK300" s="130"/>
      <c r="JPL300" s="130"/>
      <c r="JPM300" s="130"/>
      <c r="JPN300" s="130"/>
      <c r="JPO300" s="130"/>
      <c r="JPP300" s="130"/>
      <c r="JPQ300" s="130"/>
      <c r="JPR300" s="130"/>
      <c r="JPS300" s="130"/>
      <c r="JPT300" s="130"/>
      <c r="JPU300" s="130"/>
      <c r="JPV300" s="130"/>
      <c r="JPW300" s="130"/>
      <c r="JPX300" s="130"/>
      <c r="JPY300" s="130"/>
      <c r="JPZ300" s="130"/>
      <c r="JQA300" s="130"/>
      <c r="JQB300" s="130"/>
      <c r="JQC300" s="130"/>
      <c r="JQD300" s="130"/>
      <c r="JQE300" s="130"/>
      <c r="JQF300" s="130"/>
      <c r="JQG300" s="130"/>
      <c r="JQH300" s="130"/>
      <c r="JQI300" s="130"/>
      <c r="JQJ300" s="130"/>
      <c r="JQK300" s="130"/>
      <c r="JQL300" s="130"/>
      <c r="JQM300" s="130"/>
      <c r="JQN300" s="130"/>
      <c r="JQO300" s="130"/>
      <c r="JQP300" s="130"/>
      <c r="JQQ300" s="130"/>
      <c r="JQR300" s="130"/>
      <c r="JQS300" s="130"/>
      <c r="JQT300" s="130"/>
      <c r="JQU300" s="130"/>
      <c r="JQV300" s="130"/>
      <c r="JQW300" s="130"/>
      <c r="JQX300" s="130"/>
      <c r="JQY300" s="130"/>
      <c r="JQZ300" s="130"/>
      <c r="JRA300" s="130"/>
      <c r="JRB300" s="130"/>
      <c r="JRC300" s="130"/>
      <c r="JRD300" s="130"/>
      <c r="JRE300" s="130"/>
      <c r="JRF300" s="130"/>
      <c r="JRG300" s="130"/>
      <c r="JRH300" s="130"/>
      <c r="JRI300" s="130"/>
      <c r="JRJ300" s="130"/>
      <c r="JRK300" s="130"/>
      <c r="JRL300" s="130"/>
      <c r="JRM300" s="130"/>
      <c r="JRN300" s="130"/>
      <c r="JRO300" s="130"/>
      <c r="JRP300" s="130"/>
      <c r="JRQ300" s="130"/>
      <c r="JRR300" s="130"/>
      <c r="JRS300" s="130"/>
      <c r="JRT300" s="130"/>
      <c r="JRU300" s="130"/>
      <c r="JRV300" s="130"/>
      <c r="JRW300" s="130"/>
      <c r="JRX300" s="130"/>
      <c r="JRY300" s="130"/>
      <c r="JRZ300" s="130"/>
      <c r="JSA300" s="130"/>
      <c r="JSB300" s="130"/>
      <c r="JSC300" s="130"/>
      <c r="JSD300" s="130"/>
      <c r="JSE300" s="130"/>
      <c r="JSF300" s="130"/>
      <c r="JSG300" s="130"/>
      <c r="JSH300" s="130"/>
      <c r="JSI300" s="130"/>
      <c r="JSJ300" s="130"/>
      <c r="JSK300" s="130"/>
      <c r="JSL300" s="130"/>
      <c r="JSM300" s="130"/>
      <c r="JSN300" s="130"/>
      <c r="JSO300" s="130"/>
      <c r="JSP300" s="130"/>
      <c r="JSQ300" s="130"/>
      <c r="JSR300" s="130"/>
      <c r="JSS300" s="130"/>
      <c r="JST300" s="130"/>
      <c r="JSU300" s="130"/>
      <c r="JSV300" s="130"/>
      <c r="JSW300" s="130"/>
      <c r="JSX300" s="130"/>
      <c r="JSY300" s="130"/>
      <c r="JSZ300" s="130"/>
      <c r="JTA300" s="130"/>
      <c r="JTB300" s="130"/>
      <c r="JTC300" s="130"/>
      <c r="JTD300" s="130"/>
      <c r="JTE300" s="130"/>
      <c r="JTF300" s="130"/>
      <c r="JTG300" s="130"/>
      <c r="JTH300" s="130"/>
      <c r="JTI300" s="130"/>
      <c r="JTJ300" s="130"/>
      <c r="JTK300" s="130"/>
      <c r="JTL300" s="130"/>
      <c r="JTM300" s="130"/>
      <c r="JTN300" s="130"/>
      <c r="JTO300" s="130"/>
      <c r="JTP300" s="130"/>
      <c r="JTQ300" s="130"/>
      <c r="JTR300" s="130"/>
      <c r="JTS300" s="130"/>
      <c r="JTT300" s="130"/>
      <c r="JTU300" s="130"/>
      <c r="JTV300" s="130"/>
      <c r="JTW300" s="130"/>
      <c r="JTX300" s="130"/>
      <c r="JTY300" s="130"/>
      <c r="JTZ300" s="130"/>
      <c r="JUA300" s="130"/>
      <c r="JUB300" s="130"/>
      <c r="JUC300" s="130"/>
      <c r="JUD300" s="130"/>
      <c r="JUE300" s="130"/>
      <c r="JUF300" s="130"/>
      <c r="JUG300" s="130"/>
      <c r="JUH300" s="130"/>
      <c r="JUI300" s="130"/>
      <c r="JUJ300" s="130"/>
      <c r="JUK300" s="130"/>
      <c r="JUL300" s="130"/>
      <c r="JUM300" s="130"/>
      <c r="JUN300" s="130"/>
      <c r="JUO300" s="130"/>
      <c r="JUP300" s="130"/>
      <c r="JUQ300" s="130"/>
      <c r="JUR300" s="130"/>
      <c r="JUS300" s="130"/>
      <c r="JUT300" s="130"/>
      <c r="JUU300" s="130"/>
      <c r="JUV300" s="130"/>
      <c r="JUW300" s="130"/>
      <c r="JUX300" s="130"/>
      <c r="JUY300" s="130"/>
      <c r="JUZ300" s="130"/>
      <c r="JVA300" s="130"/>
      <c r="JVB300" s="130"/>
      <c r="JVC300" s="130"/>
      <c r="JVD300" s="130"/>
      <c r="JVE300" s="130"/>
      <c r="JVF300" s="130"/>
      <c r="JVG300" s="130"/>
      <c r="JVH300" s="130"/>
      <c r="JVI300" s="130"/>
      <c r="JVJ300" s="130"/>
      <c r="JVK300" s="130"/>
      <c r="JVL300" s="130"/>
      <c r="JVM300" s="130"/>
      <c r="JVN300" s="130"/>
      <c r="JVO300" s="130"/>
      <c r="JVP300" s="130"/>
      <c r="JVQ300" s="130"/>
      <c r="JVR300" s="130"/>
      <c r="JVS300" s="130"/>
      <c r="JVT300" s="130"/>
      <c r="JVU300" s="130"/>
      <c r="JVV300" s="130"/>
      <c r="JVW300" s="130"/>
      <c r="JVX300" s="130"/>
      <c r="JVY300" s="130"/>
      <c r="JVZ300" s="130"/>
      <c r="JWA300" s="130"/>
      <c r="JWB300" s="130"/>
      <c r="JWC300" s="130"/>
      <c r="JWD300" s="130"/>
      <c r="JWE300" s="130"/>
      <c r="JWF300" s="130"/>
      <c r="JWG300" s="130"/>
      <c r="JWH300" s="130"/>
      <c r="JWI300" s="130"/>
      <c r="JWJ300" s="130"/>
      <c r="JWK300" s="130"/>
      <c r="JWL300" s="130"/>
      <c r="JWM300" s="130"/>
      <c r="JWN300" s="130"/>
      <c r="JWO300" s="130"/>
      <c r="JWP300" s="130"/>
      <c r="JWQ300" s="130"/>
      <c r="JWR300" s="130"/>
      <c r="JWS300" s="130"/>
      <c r="JWT300" s="130"/>
      <c r="JWU300" s="130"/>
      <c r="JWV300" s="130"/>
      <c r="JWW300" s="130"/>
      <c r="JWX300" s="130"/>
      <c r="JWY300" s="130"/>
      <c r="JWZ300" s="130"/>
      <c r="JXA300" s="130"/>
      <c r="JXB300" s="130"/>
      <c r="JXC300" s="130"/>
      <c r="JXD300" s="130"/>
      <c r="JXE300" s="130"/>
      <c r="JXF300" s="130"/>
      <c r="JXG300" s="130"/>
      <c r="JXH300" s="130"/>
      <c r="JXI300" s="130"/>
      <c r="JXJ300" s="130"/>
      <c r="JXK300" s="130"/>
      <c r="JXL300" s="130"/>
      <c r="JXM300" s="130"/>
      <c r="JXN300" s="130"/>
      <c r="JXO300" s="130"/>
      <c r="JXP300" s="130"/>
      <c r="JXQ300" s="130"/>
      <c r="JXR300" s="130"/>
      <c r="JXS300" s="130"/>
      <c r="JXT300" s="130"/>
      <c r="JXU300" s="130"/>
      <c r="JXV300" s="130"/>
      <c r="JXW300" s="130"/>
      <c r="JXX300" s="130"/>
      <c r="JXY300" s="130"/>
      <c r="JXZ300" s="130"/>
      <c r="JYA300" s="130"/>
      <c r="JYB300" s="130"/>
      <c r="JYC300" s="130"/>
      <c r="JYD300" s="130"/>
      <c r="JYE300" s="130"/>
      <c r="JYF300" s="130"/>
      <c r="JYG300" s="130"/>
      <c r="JYH300" s="130"/>
      <c r="JYI300" s="130"/>
      <c r="JYJ300" s="130"/>
      <c r="JYK300" s="130"/>
      <c r="JYL300" s="130"/>
      <c r="JYM300" s="130"/>
      <c r="JYN300" s="130"/>
      <c r="JYO300" s="130"/>
      <c r="JYP300" s="130"/>
      <c r="JYQ300" s="130"/>
      <c r="JYR300" s="130"/>
      <c r="JYS300" s="130"/>
      <c r="JYT300" s="130"/>
      <c r="JYU300" s="130"/>
      <c r="JYV300" s="130"/>
      <c r="JYW300" s="130"/>
      <c r="JYX300" s="130"/>
      <c r="JYY300" s="130"/>
      <c r="JYZ300" s="130"/>
      <c r="JZA300" s="130"/>
      <c r="JZB300" s="130"/>
      <c r="JZC300" s="130"/>
      <c r="JZD300" s="130"/>
      <c r="JZE300" s="130"/>
      <c r="JZF300" s="130"/>
      <c r="JZG300" s="130"/>
      <c r="JZH300" s="130"/>
      <c r="JZI300" s="130"/>
      <c r="JZJ300" s="130"/>
      <c r="JZK300" s="130"/>
      <c r="JZL300" s="130"/>
      <c r="JZM300" s="130"/>
      <c r="JZN300" s="130"/>
      <c r="JZO300" s="130"/>
      <c r="JZP300" s="130"/>
      <c r="JZQ300" s="130"/>
      <c r="JZR300" s="130"/>
      <c r="JZS300" s="130"/>
      <c r="JZT300" s="130"/>
      <c r="JZU300" s="130"/>
      <c r="JZV300" s="130"/>
      <c r="JZW300" s="130"/>
      <c r="JZX300" s="130"/>
      <c r="JZY300" s="130"/>
      <c r="JZZ300" s="130"/>
      <c r="KAA300" s="130"/>
      <c r="KAB300" s="130"/>
      <c r="KAC300" s="130"/>
      <c r="KAD300" s="130"/>
      <c r="KAE300" s="130"/>
      <c r="KAF300" s="130"/>
      <c r="KAG300" s="130"/>
      <c r="KAH300" s="130"/>
      <c r="KAI300" s="130"/>
      <c r="KAJ300" s="130"/>
      <c r="KAK300" s="130"/>
      <c r="KAL300" s="130"/>
      <c r="KAM300" s="130"/>
      <c r="KAN300" s="130"/>
      <c r="KAO300" s="130"/>
      <c r="KAP300" s="130"/>
      <c r="KAQ300" s="130"/>
      <c r="KAR300" s="130"/>
      <c r="KAS300" s="130"/>
      <c r="KAT300" s="130"/>
      <c r="KAU300" s="130"/>
      <c r="KAV300" s="130"/>
      <c r="KAW300" s="130"/>
      <c r="KAX300" s="130"/>
      <c r="KAY300" s="130"/>
      <c r="KAZ300" s="130"/>
      <c r="KBA300" s="130"/>
      <c r="KBB300" s="130"/>
      <c r="KBC300" s="130"/>
      <c r="KBD300" s="130"/>
      <c r="KBE300" s="130"/>
      <c r="KBF300" s="130"/>
      <c r="KBG300" s="130"/>
      <c r="KBH300" s="130"/>
      <c r="KBI300" s="130"/>
      <c r="KBJ300" s="130"/>
      <c r="KBK300" s="130"/>
      <c r="KBL300" s="130"/>
      <c r="KBM300" s="130"/>
      <c r="KBN300" s="130"/>
      <c r="KBO300" s="130"/>
      <c r="KBP300" s="130"/>
      <c r="KBQ300" s="130"/>
      <c r="KBR300" s="130"/>
      <c r="KBS300" s="130"/>
      <c r="KBT300" s="130"/>
      <c r="KBU300" s="130"/>
      <c r="KBV300" s="130"/>
      <c r="KBW300" s="130"/>
      <c r="KBX300" s="130"/>
      <c r="KBY300" s="130"/>
      <c r="KBZ300" s="130"/>
      <c r="KCA300" s="130"/>
      <c r="KCB300" s="130"/>
      <c r="KCC300" s="130"/>
      <c r="KCD300" s="130"/>
      <c r="KCE300" s="130"/>
      <c r="KCF300" s="130"/>
      <c r="KCG300" s="130"/>
      <c r="KCH300" s="130"/>
      <c r="KCI300" s="130"/>
      <c r="KCJ300" s="130"/>
      <c r="KCK300" s="130"/>
      <c r="KCL300" s="130"/>
      <c r="KCM300" s="130"/>
      <c r="KCN300" s="130"/>
      <c r="KCO300" s="130"/>
      <c r="KCP300" s="130"/>
      <c r="KCQ300" s="130"/>
      <c r="KCR300" s="130"/>
      <c r="KCS300" s="130"/>
      <c r="KCT300" s="130"/>
      <c r="KCU300" s="130"/>
      <c r="KCV300" s="130"/>
      <c r="KCW300" s="130"/>
      <c r="KCX300" s="130"/>
      <c r="KCY300" s="130"/>
      <c r="KCZ300" s="130"/>
      <c r="KDA300" s="130"/>
      <c r="KDB300" s="130"/>
      <c r="KDC300" s="130"/>
      <c r="KDD300" s="130"/>
      <c r="KDE300" s="130"/>
      <c r="KDF300" s="130"/>
      <c r="KDG300" s="130"/>
      <c r="KDH300" s="130"/>
      <c r="KDI300" s="130"/>
      <c r="KDJ300" s="130"/>
      <c r="KDK300" s="130"/>
      <c r="KDL300" s="130"/>
      <c r="KDM300" s="130"/>
      <c r="KDN300" s="130"/>
      <c r="KDO300" s="130"/>
      <c r="KDP300" s="130"/>
      <c r="KDQ300" s="130"/>
      <c r="KDR300" s="130"/>
      <c r="KDS300" s="130"/>
      <c r="KDT300" s="130"/>
      <c r="KDU300" s="130"/>
      <c r="KDV300" s="130"/>
      <c r="KDW300" s="130"/>
      <c r="KDX300" s="130"/>
      <c r="KDY300" s="130"/>
      <c r="KDZ300" s="130"/>
      <c r="KEA300" s="130"/>
      <c r="KEB300" s="130"/>
      <c r="KEC300" s="130"/>
      <c r="KED300" s="130"/>
      <c r="KEE300" s="130"/>
      <c r="KEF300" s="130"/>
      <c r="KEG300" s="130"/>
      <c r="KEH300" s="130"/>
      <c r="KEI300" s="130"/>
      <c r="KEJ300" s="130"/>
      <c r="KEK300" s="130"/>
      <c r="KEL300" s="130"/>
      <c r="KEM300" s="130"/>
      <c r="KEN300" s="130"/>
      <c r="KEO300" s="130"/>
      <c r="KEP300" s="130"/>
      <c r="KEQ300" s="130"/>
      <c r="KER300" s="130"/>
      <c r="KES300" s="130"/>
      <c r="KET300" s="130"/>
      <c r="KEU300" s="130"/>
      <c r="KEV300" s="130"/>
      <c r="KEW300" s="130"/>
      <c r="KEX300" s="130"/>
      <c r="KEY300" s="130"/>
      <c r="KEZ300" s="130"/>
      <c r="KFA300" s="130"/>
      <c r="KFB300" s="130"/>
      <c r="KFC300" s="130"/>
      <c r="KFD300" s="130"/>
      <c r="KFE300" s="130"/>
      <c r="KFF300" s="130"/>
      <c r="KFG300" s="130"/>
      <c r="KFH300" s="130"/>
      <c r="KFI300" s="130"/>
      <c r="KFJ300" s="130"/>
      <c r="KFK300" s="130"/>
      <c r="KFL300" s="130"/>
      <c r="KFM300" s="130"/>
      <c r="KFN300" s="130"/>
      <c r="KFO300" s="130"/>
      <c r="KFP300" s="130"/>
      <c r="KFQ300" s="130"/>
      <c r="KFR300" s="130"/>
      <c r="KFS300" s="130"/>
      <c r="KFT300" s="130"/>
      <c r="KFU300" s="130"/>
      <c r="KFV300" s="130"/>
      <c r="KFW300" s="130"/>
      <c r="KFX300" s="130"/>
      <c r="KFY300" s="130"/>
      <c r="KFZ300" s="130"/>
      <c r="KGA300" s="130"/>
      <c r="KGB300" s="130"/>
      <c r="KGC300" s="130"/>
      <c r="KGD300" s="130"/>
      <c r="KGE300" s="130"/>
      <c r="KGF300" s="130"/>
      <c r="KGG300" s="130"/>
      <c r="KGH300" s="130"/>
      <c r="KGI300" s="130"/>
      <c r="KGJ300" s="130"/>
      <c r="KGK300" s="130"/>
      <c r="KGL300" s="130"/>
      <c r="KGM300" s="130"/>
      <c r="KGN300" s="130"/>
      <c r="KGO300" s="130"/>
      <c r="KGP300" s="130"/>
      <c r="KGQ300" s="130"/>
      <c r="KGR300" s="130"/>
      <c r="KGS300" s="130"/>
      <c r="KGT300" s="130"/>
      <c r="KGU300" s="130"/>
      <c r="KGV300" s="130"/>
      <c r="KGW300" s="130"/>
      <c r="KGX300" s="130"/>
      <c r="KGY300" s="130"/>
      <c r="KGZ300" s="130"/>
      <c r="KHA300" s="130"/>
      <c r="KHB300" s="130"/>
      <c r="KHC300" s="130"/>
      <c r="KHD300" s="130"/>
      <c r="KHE300" s="130"/>
      <c r="KHF300" s="130"/>
      <c r="KHG300" s="130"/>
      <c r="KHH300" s="130"/>
      <c r="KHI300" s="130"/>
      <c r="KHJ300" s="130"/>
      <c r="KHK300" s="130"/>
      <c r="KHL300" s="130"/>
      <c r="KHM300" s="130"/>
      <c r="KHN300" s="130"/>
      <c r="KHO300" s="130"/>
      <c r="KHP300" s="130"/>
      <c r="KHQ300" s="130"/>
      <c r="KHR300" s="130"/>
      <c r="KHS300" s="130"/>
      <c r="KHT300" s="130"/>
      <c r="KHU300" s="130"/>
      <c r="KHV300" s="130"/>
      <c r="KHW300" s="130"/>
      <c r="KHX300" s="130"/>
      <c r="KHY300" s="130"/>
      <c r="KHZ300" s="130"/>
      <c r="KIA300" s="130"/>
      <c r="KIB300" s="130"/>
      <c r="KIC300" s="130"/>
      <c r="KID300" s="130"/>
      <c r="KIE300" s="130"/>
      <c r="KIF300" s="130"/>
      <c r="KIG300" s="130"/>
      <c r="KIH300" s="130"/>
      <c r="KII300" s="130"/>
      <c r="KIJ300" s="130"/>
      <c r="KIK300" s="130"/>
      <c r="KIL300" s="130"/>
      <c r="KIM300" s="130"/>
      <c r="KIN300" s="130"/>
      <c r="KIO300" s="130"/>
      <c r="KIP300" s="130"/>
      <c r="KIQ300" s="130"/>
      <c r="KIR300" s="130"/>
      <c r="KIS300" s="130"/>
      <c r="KIT300" s="130"/>
      <c r="KIU300" s="130"/>
      <c r="KIV300" s="130"/>
      <c r="KIW300" s="130"/>
      <c r="KIX300" s="130"/>
      <c r="KIY300" s="130"/>
      <c r="KIZ300" s="130"/>
      <c r="KJA300" s="130"/>
      <c r="KJB300" s="130"/>
      <c r="KJC300" s="130"/>
      <c r="KJD300" s="130"/>
      <c r="KJE300" s="130"/>
      <c r="KJF300" s="130"/>
      <c r="KJG300" s="130"/>
      <c r="KJH300" s="130"/>
      <c r="KJI300" s="130"/>
      <c r="KJJ300" s="130"/>
      <c r="KJK300" s="130"/>
      <c r="KJL300" s="130"/>
      <c r="KJM300" s="130"/>
      <c r="KJN300" s="130"/>
      <c r="KJO300" s="130"/>
      <c r="KJP300" s="130"/>
      <c r="KJQ300" s="130"/>
      <c r="KJR300" s="130"/>
      <c r="KJS300" s="130"/>
      <c r="KJT300" s="130"/>
      <c r="KJU300" s="130"/>
      <c r="KJV300" s="130"/>
      <c r="KJW300" s="130"/>
      <c r="KJX300" s="130"/>
      <c r="KJY300" s="130"/>
      <c r="KJZ300" s="130"/>
      <c r="KKA300" s="130"/>
      <c r="KKB300" s="130"/>
      <c r="KKC300" s="130"/>
      <c r="KKD300" s="130"/>
      <c r="KKE300" s="130"/>
      <c r="KKF300" s="130"/>
      <c r="KKG300" s="130"/>
      <c r="KKH300" s="130"/>
      <c r="KKI300" s="130"/>
      <c r="KKJ300" s="130"/>
      <c r="KKK300" s="130"/>
      <c r="KKL300" s="130"/>
      <c r="KKM300" s="130"/>
      <c r="KKN300" s="130"/>
      <c r="KKO300" s="130"/>
      <c r="KKP300" s="130"/>
      <c r="KKQ300" s="130"/>
      <c r="KKR300" s="130"/>
      <c r="KKS300" s="130"/>
      <c r="KKT300" s="130"/>
      <c r="KKU300" s="130"/>
      <c r="KKV300" s="130"/>
      <c r="KKW300" s="130"/>
      <c r="KKX300" s="130"/>
      <c r="KKY300" s="130"/>
      <c r="KKZ300" s="130"/>
      <c r="KLA300" s="130"/>
      <c r="KLB300" s="130"/>
      <c r="KLC300" s="130"/>
      <c r="KLD300" s="130"/>
      <c r="KLE300" s="130"/>
      <c r="KLF300" s="130"/>
      <c r="KLG300" s="130"/>
      <c r="KLH300" s="130"/>
      <c r="KLI300" s="130"/>
      <c r="KLJ300" s="130"/>
      <c r="KLK300" s="130"/>
      <c r="KLL300" s="130"/>
      <c r="KLM300" s="130"/>
      <c r="KLN300" s="130"/>
      <c r="KLO300" s="130"/>
      <c r="KLP300" s="130"/>
      <c r="KLQ300" s="130"/>
      <c r="KLR300" s="130"/>
      <c r="KLS300" s="130"/>
      <c r="KLT300" s="130"/>
      <c r="KLU300" s="130"/>
      <c r="KLV300" s="130"/>
      <c r="KLW300" s="130"/>
      <c r="KLX300" s="130"/>
      <c r="KLY300" s="130"/>
      <c r="KLZ300" s="130"/>
      <c r="KMA300" s="130"/>
      <c r="KMB300" s="130"/>
      <c r="KMC300" s="130"/>
      <c r="KMD300" s="130"/>
      <c r="KME300" s="130"/>
      <c r="KMF300" s="130"/>
      <c r="KMG300" s="130"/>
      <c r="KMH300" s="130"/>
      <c r="KMI300" s="130"/>
      <c r="KMJ300" s="130"/>
      <c r="KMK300" s="130"/>
      <c r="KML300" s="130"/>
      <c r="KMM300" s="130"/>
      <c r="KMN300" s="130"/>
      <c r="KMO300" s="130"/>
      <c r="KMP300" s="130"/>
      <c r="KMQ300" s="130"/>
      <c r="KMR300" s="130"/>
      <c r="KMS300" s="130"/>
      <c r="KMT300" s="130"/>
      <c r="KMU300" s="130"/>
      <c r="KMV300" s="130"/>
      <c r="KMW300" s="130"/>
      <c r="KMX300" s="130"/>
      <c r="KMY300" s="130"/>
      <c r="KMZ300" s="130"/>
      <c r="KNA300" s="130"/>
      <c r="KNB300" s="130"/>
      <c r="KNC300" s="130"/>
      <c r="KND300" s="130"/>
      <c r="KNE300" s="130"/>
      <c r="KNF300" s="130"/>
      <c r="KNG300" s="130"/>
      <c r="KNH300" s="130"/>
      <c r="KNI300" s="130"/>
      <c r="KNJ300" s="130"/>
      <c r="KNK300" s="130"/>
      <c r="KNL300" s="130"/>
      <c r="KNM300" s="130"/>
      <c r="KNN300" s="130"/>
      <c r="KNO300" s="130"/>
      <c r="KNP300" s="130"/>
      <c r="KNQ300" s="130"/>
      <c r="KNR300" s="130"/>
      <c r="KNS300" s="130"/>
      <c r="KNT300" s="130"/>
      <c r="KNU300" s="130"/>
      <c r="KNV300" s="130"/>
      <c r="KNW300" s="130"/>
      <c r="KNX300" s="130"/>
      <c r="KNY300" s="130"/>
      <c r="KNZ300" s="130"/>
      <c r="KOA300" s="130"/>
      <c r="KOB300" s="130"/>
      <c r="KOC300" s="130"/>
      <c r="KOD300" s="130"/>
      <c r="KOE300" s="130"/>
      <c r="KOF300" s="130"/>
      <c r="KOG300" s="130"/>
      <c r="KOH300" s="130"/>
      <c r="KOI300" s="130"/>
      <c r="KOJ300" s="130"/>
      <c r="KOK300" s="130"/>
      <c r="KOL300" s="130"/>
      <c r="KOM300" s="130"/>
      <c r="KON300" s="130"/>
      <c r="KOO300" s="130"/>
      <c r="KOP300" s="130"/>
      <c r="KOQ300" s="130"/>
      <c r="KOR300" s="130"/>
      <c r="KOS300" s="130"/>
      <c r="KOT300" s="130"/>
      <c r="KOU300" s="130"/>
      <c r="KOV300" s="130"/>
      <c r="KOW300" s="130"/>
      <c r="KOX300" s="130"/>
      <c r="KOY300" s="130"/>
      <c r="KOZ300" s="130"/>
      <c r="KPA300" s="130"/>
      <c r="KPB300" s="130"/>
      <c r="KPC300" s="130"/>
      <c r="KPD300" s="130"/>
      <c r="KPE300" s="130"/>
      <c r="KPF300" s="130"/>
      <c r="KPG300" s="130"/>
      <c r="KPH300" s="130"/>
      <c r="KPI300" s="130"/>
      <c r="KPJ300" s="130"/>
      <c r="KPK300" s="130"/>
      <c r="KPL300" s="130"/>
      <c r="KPM300" s="130"/>
      <c r="KPN300" s="130"/>
      <c r="KPO300" s="130"/>
      <c r="KPP300" s="130"/>
      <c r="KPQ300" s="130"/>
      <c r="KPR300" s="130"/>
      <c r="KPS300" s="130"/>
      <c r="KPT300" s="130"/>
      <c r="KPU300" s="130"/>
      <c r="KPV300" s="130"/>
      <c r="KPW300" s="130"/>
      <c r="KPX300" s="130"/>
      <c r="KPY300" s="130"/>
      <c r="KPZ300" s="130"/>
      <c r="KQA300" s="130"/>
      <c r="KQB300" s="130"/>
      <c r="KQC300" s="130"/>
      <c r="KQD300" s="130"/>
      <c r="KQE300" s="130"/>
      <c r="KQF300" s="130"/>
      <c r="KQG300" s="130"/>
      <c r="KQH300" s="130"/>
      <c r="KQI300" s="130"/>
      <c r="KQJ300" s="130"/>
      <c r="KQK300" s="130"/>
      <c r="KQL300" s="130"/>
      <c r="KQM300" s="130"/>
      <c r="KQN300" s="130"/>
      <c r="KQO300" s="130"/>
      <c r="KQP300" s="130"/>
      <c r="KQQ300" s="130"/>
      <c r="KQR300" s="130"/>
      <c r="KQS300" s="130"/>
      <c r="KQT300" s="130"/>
      <c r="KQU300" s="130"/>
      <c r="KQV300" s="130"/>
      <c r="KQW300" s="130"/>
      <c r="KQX300" s="130"/>
      <c r="KQY300" s="130"/>
      <c r="KQZ300" s="130"/>
      <c r="KRA300" s="130"/>
      <c r="KRB300" s="130"/>
      <c r="KRC300" s="130"/>
      <c r="KRD300" s="130"/>
      <c r="KRE300" s="130"/>
      <c r="KRF300" s="130"/>
      <c r="KRG300" s="130"/>
      <c r="KRH300" s="130"/>
      <c r="KRI300" s="130"/>
      <c r="KRJ300" s="130"/>
      <c r="KRK300" s="130"/>
      <c r="KRL300" s="130"/>
      <c r="KRM300" s="130"/>
      <c r="KRN300" s="130"/>
      <c r="KRO300" s="130"/>
      <c r="KRP300" s="130"/>
      <c r="KRQ300" s="130"/>
      <c r="KRR300" s="130"/>
      <c r="KRS300" s="130"/>
      <c r="KRT300" s="130"/>
      <c r="KRU300" s="130"/>
      <c r="KRV300" s="130"/>
      <c r="KRW300" s="130"/>
      <c r="KRX300" s="130"/>
      <c r="KRY300" s="130"/>
      <c r="KRZ300" s="130"/>
      <c r="KSA300" s="130"/>
      <c r="KSB300" s="130"/>
      <c r="KSC300" s="130"/>
      <c r="KSD300" s="130"/>
      <c r="KSE300" s="130"/>
      <c r="KSF300" s="130"/>
      <c r="KSG300" s="130"/>
      <c r="KSH300" s="130"/>
      <c r="KSI300" s="130"/>
      <c r="KSJ300" s="130"/>
      <c r="KSK300" s="130"/>
      <c r="KSL300" s="130"/>
      <c r="KSM300" s="130"/>
      <c r="KSN300" s="130"/>
      <c r="KSO300" s="130"/>
      <c r="KSP300" s="130"/>
      <c r="KSQ300" s="130"/>
      <c r="KSR300" s="130"/>
      <c r="KSS300" s="130"/>
      <c r="KST300" s="130"/>
      <c r="KSU300" s="130"/>
      <c r="KSV300" s="130"/>
      <c r="KSW300" s="130"/>
      <c r="KSX300" s="130"/>
      <c r="KSY300" s="130"/>
      <c r="KSZ300" s="130"/>
      <c r="KTA300" s="130"/>
      <c r="KTB300" s="130"/>
      <c r="KTC300" s="130"/>
      <c r="KTD300" s="130"/>
      <c r="KTE300" s="130"/>
      <c r="KTF300" s="130"/>
      <c r="KTG300" s="130"/>
      <c r="KTH300" s="130"/>
      <c r="KTI300" s="130"/>
      <c r="KTJ300" s="130"/>
      <c r="KTK300" s="130"/>
      <c r="KTL300" s="130"/>
      <c r="KTM300" s="130"/>
      <c r="KTN300" s="130"/>
      <c r="KTO300" s="130"/>
      <c r="KTP300" s="130"/>
      <c r="KTQ300" s="130"/>
      <c r="KTR300" s="130"/>
      <c r="KTS300" s="130"/>
      <c r="KTT300" s="130"/>
      <c r="KTU300" s="130"/>
      <c r="KTV300" s="130"/>
      <c r="KTW300" s="130"/>
      <c r="KTX300" s="130"/>
      <c r="KTY300" s="130"/>
      <c r="KTZ300" s="130"/>
      <c r="KUA300" s="130"/>
      <c r="KUB300" s="130"/>
      <c r="KUC300" s="130"/>
      <c r="KUD300" s="130"/>
      <c r="KUE300" s="130"/>
      <c r="KUF300" s="130"/>
      <c r="KUG300" s="130"/>
      <c r="KUH300" s="130"/>
      <c r="KUI300" s="130"/>
      <c r="KUJ300" s="130"/>
      <c r="KUK300" s="130"/>
      <c r="KUL300" s="130"/>
      <c r="KUM300" s="130"/>
      <c r="KUN300" s="130"/>
      <c r="KUO300" s="130"/>
      <c r="KUP300" s="130"/>
      <c r="KUQ300" s="130"/>
      <c r="KUR300" s="130"/>
      <c r="KUS300" s="130"/>
      <c r="KUT300" s="130"/>
      <c r="KUU300" s="130"/>
      <c r="KUV300" s="130"/>
      <c r="KUW300" s="130"/>
      <c r="KUX300" s="130"/>
      <c r="KUY300" s="130"/>
      <c r="KUZ300" s="130"/>
      <c r="KVA300" s="130"/>
      <c r="KVB300" s="130"/>
      <c r="KVC300" s="130"/>
      <c r="KVD300" s="130"/>
      <c r="KVE300" s="130"/>
      <c r="KVF300" s="130"/>
      <c r="KVG300" s="130"/>
      <c r="KVH300" s="130"/>
      <c r="KVI300" s="130"/>
      <c r="KVJ300" s="130"/>
      <c r="KVK300" s="130"/>
      <c r="KVL300" s="130"/>
      <c r="KVM300" s="130"/>
      <c r="KVN300" s="130"/>
      <c r="KVO300" s="130"/>
      <c r="KVP300" s="130"/>
      <c r="KVQ300" s="130"/>
      <c r="KVR300" s="130"/>
      <c r="KVS300" s="130"/>
      <c r="KVT300" s="130"/>
      <c r="KVU300" s="130"/>
      <c r="KVV300" s="130"/>
      <c r="KVW300" s="130"/>
      <c r="KVX300" s="130"/>
      <c r="KVY300" s="130"/>
      <c r="KVZ300" s="130"/>
      <c r="KWA300" s="130"/>
      <c r="KWB300" s="130"/>
      <c r="KWC300" s="130"/>
      <c r="KWD300" s="130"/>
      <c r="KWE300" s="130"/>
      <c r="KWF300" s="130"/>
      <c r="KWG300" s="130"/>
      <c r="KWH300" s="130"/>
      <c r="KWI300" s="130"/>
      <c r="KWJ300" s="130"/>
      <c r="KWK300" s="130"/>
      <c r="KWL300" s="130"/>
      <c r="KWM300" s="130"/>
      <c r="KWN300" s="130"/>
      <c r="KWO300" s="130"/>
      <c r="KWP300" s="130"/>
      <c r="KWQ300" s="130"/>
      <c r="KWR300" s="130"/>
      <c r="KWS300" s="130"/>
      <c r="KWT300" s="130"/>
      <c r="KWU300" s="130"/>
      <c r="KWV300" s="130"/>
      <c r="KWW300" s="130"/>
      <c r="KWX300" s="130"/>
      <c r="KWY300" s="130"/>
      <c r="KWZ300" s="130"/>
      <c r="KXA300" s="130"/>
      <c r="KXB300" s="130"/>
      <c r="KXC300" s="130"/>
      <c r="KXD300" s="130"/>
      <c r="KXE300" s="130"/>
      <c r="KXF300" s="130"/>
      <c r="KXG300" s="130"/>
      <c r="KXH300" s="130"/>
      <c r="KXI300" s="130"/>
      <c r="KXJ300" s="130"/>
      <c r="KXK300" s="130"/>
      <c r="KXL300" s="130"/>
      <c r="KXM300" s="130"/>
      <c r="KXN300" s="130"/>
      <c r="KXO300" s="130"/>
      <c r="KXP300" s="130"/>
      <c r="KXQ300" s="130"/>
      <c r="KXR300" s="130"/>
      <c r="KXS300" s="130"/>
      <c r="KXT300" s="130"/>
      <c r="KXU300" s="130"/>
      <c r="KXV300" s="130"/>
      <c r="KXW300" s="130"/>
      <c r="KXX300" s="130"/>
      <c r="KXY300" s="130"/>
      <c r="KXZ300" s="130"/>
      <c r="KYA300" s="130"/>
      <c r="KYB300" s="130"/>
      <c r="KYC300" s="130"/>
      <c r="KYD300" s="130"/>
      <c r="KYE300" s="130"/>
      <c r="KYF300" s="130"/>
      <c r="KYG300" s="130"/>
      <c r="KYH300" s="130"/>
      <c r="KYI300" s="130"/>
      <c r="KYJ300" s="130"/>
      <c r="KYK300" s="130"/>
      <c r="KYL300" s="130"/>
      <c r="KYM300" s="130"/>
      <c r="KYN300" s="130"/>
      <c r="KYO300" s="130"/>
      <c r="KYP300" s="130"/>
      <c r="KYQ300" s="130"/>
      <c r="KYR300" s="130"/>
      <c r="KYS300" s="130"/>
      <c r="KYT300" s="130"/>
      <c r="KYU300" s="130"/>
      <c r="KYV300" s="130"/>
      <c r="KYW300" s="130"/>
      <c r="KYX300" s="130"/>
      <c r="KYY300" s="130"/>
      <c r="KYZ300" s="130"/>
      <c r="KZA300" s="130"/>
      <c r="KZB300" s="130"/>
      <c r="KZC300" s="130"/>
      <c r="KZD300" s="130"/>
      <c r="KZE300" s="130"/>
      <c r="KZF300" s="130"/>
      <c r="KZG300" s="130"/>
      <c r="KZH300" s="130"/>
      <c r="KZI300" s="130"/>
      <c r="KZJ300" s="130"/>
      <c r="KZK300" s="130"/>
      <c r="KZL300" s="130"/>
      <c r="KZM300" s="130"/>
      <c r="KZN300" s="130"/>
      <c r="KZO300" s="130"/>
      <c r="KZP300" s="130"/>
      <c r="KZQ300" s="130"/>
      <c r="KZR300" s="130"/>
      <c r="KZS300" s="130"/>
      <c r="KZT300" s="130"/>
      <c r="KZU300" s="130"/>
      <c r="KZV300" s="130"/>
      <c r="KZW300" s="130"/>
      <c r="KZX300" s="130"/>
      <c r="KZY300" s="130"/>
      <c r="KZZ300" s="130"/>
      <c r="LAA300" s="130"/>
      <c r="LAB300" s="130"/>
      <c r="LAC300" s="130"/>
      <c r="LAD300" s="130"/>
      <c r="LAE300" s="130"/>
      <c r="LAF300" s="130"/>
      <c r="LAG300" s="130"/>
      <c r="LAH300" s="130"/>
      <c r="LAI300" s="130"/>
      <c r="LAJ300" s="130"/>
      <c r="LAK300" s="130"/>
      <c r="LAL300" s="130"/>
      <c r="LAM300" s="130"/>
      <c r="LAN300" s="130"/>
      <c r="LAO300" s="130"/>
      <c r="LAP300" s="130"/>
      <c r="LAQ300" s="130"/>
      <c r="LAR300" s="130"/>
      <c r="LAS300" s="130"/>
      <c r="LAT300" s="130"/>
      <c r="LAU300" s="130"/>
      <c r="LAV300" s="130"/>
      <c r="LAW300" s="130"/>
      <c r="LAX300" s="130"/>
      <c r="LAY300" s="130"/>
      <c r="LAZ300" s="130"/>
      <c r="LBA300" s="130"/>
      <c r="LBB300" s="130"/>
      <c r="LBC300" s="130"/>
      <c r="LBD300" s="130"/>
      <c r="LBE300" s="130"/>
      <c r="LBF300" s="130"/>
      <c r="LBG300" s="130"/>
      <c r="LBH300" s="130"/>
      <c r="LBI300" s="130"/>
      <c r="LBJ300" s="130"/>
      <c r="LBK300" s="130"/>
      <c r="LBL300" s="130"/>
      <c r="LBM300" s="130"/>
      <c r="LBN300" s="130"/>
      <c r="LBO300" s="130"/>
      <c r="LBP300" s="130"/>
      <c r="LBQ300" s="130"/>
      <c r="LBR300" s="130"/>
      <c r="LBS300" s="130"/>
      <c r="LBT300" s="130"/>
      <c r="LBU300" s="130"/>
      <c r="LBV300" s="130"/>
      <c r="LBW300" s="130"/>
      <c r="LBX300" s="130"/>
      <c r="LBY300" s="130"/>
      <c r="LBZ300" s="130"/>
      <c r="LCA300" s="130"/>
      <c r="LCB300" s="130"/>
      <c r="LCC300" s="130"/>
      <c r="LCD300" s="130"/>
      <c r="LCE300" s="130"/>
      <c r="LCF300" s="130"/>
      <c r="LCG300" s="130"/>
      <c r="LCH300" s="130"/>
      <c r="LCI300" s="130"/>
      <c r="LCJ300" s="130"/>
      <c r="LCK300" s="130"/>
      <c r="LCL300" s="130"/>
      <c r="LCM300" s="130"/>
      <c r="LCN300" s="130"/>
      <c r="LCO300" s="130"/>
      <c r="LCP300" s="130"/>
      <c r="LCQ300" s="130"/>
      <c r="LCR300" s="130"/>
      <c r="LCS300" s="130"/>
      <c r="LCT300" s="130"/>
      <c r="LCU300" s="130"/>
      <c r="LCV300" s="130"/>
      <c r="LCW300" s="130"/>
      <c r="LCX300" s="130"/>
      <c r="LCY300" s="130"/>
      <c r="LCZ300" s="130"/>
      <c r="LDA300" s="130"/>
      <c r="LDB300" s="130"/>
      <c r="LDC300" s="130"/>
      <c r="LDD300" s="130"/>
      <c r="LDE300" s="130"/>
      <c r="LDF300" s="130"/>
      <c r="LDG300" s="130"/>
      <c r="LDH300" s="130"/>
      <c r="LDI300" s="130"/>
      <c r="LDJ300" s="130"/>
      <c r="LDK300" s="130"/>
      <c r="LDL300" s="130"/>
      <c r="LDM300" s="130"/>
      <c r="LDN300" s="130"/>
      <c r="LDO300" s="130"/>
      <c r="LDP300" s="130"/>
      <c r="LDQ300" s="130"/>
      <c r="LDR300" s="130"/>
      <c r="LDS300" s="130"/>
      <c r="LDT300" s="130"/>
      <c r="LDU300" s="130"/>
      <c r="LDV300" s="130"/>
      <c r="LDW300" s="130"/>
      <c r="LDX300" s="130"/>
      <c r="LDY300" s="130"/>
      <c r="LDZ300" s="130"/>
      <c r="LEA300" s="130"/>
      <c r="LEB300" s="130"/>
      <c r="LEC300" s="130"/>
      <c r="LED300" s="130"/>
      <c r="LEE300" s="130"/>
      <c r="LEF300" s="130"/>
      <c r="LEG300" s="130"/>
      <c r="LEH300" s="130"/>
      <c r="LEI300" s="130"/>
      <c r="LEJ300" s="130"/>
      <c r="LEK300" s="130"/>
      <c r="LEL300" s="130"/>
      <c r="LEM300" s="130"/>
      <c r="LEN300" s="130"/>
      <c r="LEO300" s="130"/>
      <c r="LEP300" s="130"/>
      <c r="LEQ300" s="130"/>
      <c r="LER300" s="130"/>
      <c r="LES300" s="130"/>
      <c r="LET300" s="130"/>
      <c r="LEU300" s="130"/>
      <c r="LEV300" s="130"/>
      <c r="LEW300" s="130"/>
      <c r="LEX300" s="130"/>
      <c r="LEY300" s="130"/>
      <c r="LEZ300" s="130"/>
      <c r="LFA300" s="130"/>
      <c r="LFB300" s="130"/>
      <c r="LFC300" s="130"/>
      <c r="LFD300" s="130"/>
      <c r="LFE300" s="130"/>
      <c r="LFF300" s="130"/>
      <c r="LFG300" s="130"/>
      <c r="LFH300" s="130"/>
      <c r="LFI300" s="130"/>
      <c r="LFJ300" s="130"/>
      <c r="LFK300" s="130"/>
      <c r="LFL300" s="130"/>
      <c r="LFM300" s="130"/>
      <c r="LFN300" s="130"/>
      <c r="LFO300" s="130"/>
      <c r="LFP300" s="130"/>
      <c r="LFQ300" s="130"/>
      <c r="LFR300" s="130"/>
      <c r="LFS300" s="130"/>
      <c r="LFT300" s="130"/>
      <c r="LFU300" s="130"/>
      <c r="LFV300" s="130"/>
      <c r="LFW300" s="130"/>
      <c r="LFX300" s="130"/>
      <c r="LFY300" s="130"/>
      <c r="LFZ300" s="130"/>
      <c r="LGA300" s="130"/>
      <c r="LGB300" s="130"/>
      <c r="LGC300" s="130"/>
      <c r="LGD300" s="130"/>
      <c r="LGE300" s="130"/>
      <c r="LGF300" s="130"/>
      <c r="LGG300" s="130"/>
      <c r="LGH300" s="130"/>
      <c r="LGI300" s="130"/>
      <c r="LGJ300" s="130"/>
      <c r="LGK300" s="130"/>
      <c r="LGL300" s="130"/>
      <c r="LGM300" s="130"/>
      <c r="LGN300" s="130"/>
      <c r="LGO300" s="130"/>
      <c r="LGP300" s="130"/>
      <c r="LGQ300" s="130"/>
      <c r="LGR300" s="130"/>
      <c r="LGS300" s="130"/>
      <c r="LGT300" s="130"/>
      <c r="LGU300" s="130"/>
      <c r="LGV300" s="130"/>
      <c r="LGW300" s="130"/>
      <c r="LGX300" s="130"/>
      <c r="LGY300" s="130"/>
      <c r="LGZ300" s="130"/>
      <c r="LHA300" s="130"/>
      <c r="LHB300" s="130"/>
      <c r="LHC300" s="130"/>
      <c r="LHD300" s="130"/>
      <c r="LHE300" s="130"/>
      <c r="LHF300" s="130"/>
      <c r="LHG300" s="130"/>
      <c r="LHH300" s="130"/>
      <c r="LHI300" s="130"/>
      <c r="LHJ300" s="130"/>
      <c r="LHK300" s="130"/>
      <c r="LHL300" s="130"/>
      <c r="LHM300" s="130"/>
      <c r="LHN300" s="130"/>
      <c r="LHO300" s="130"/>
      <c r="LHP300" s="130"/>
      <c r="LHQ300" s="130"/>
      <c r="LHR300" s="130"/>
      <c r="LHS300" s="130"/>
      <c r="LHT300" s="130"/>
      <c r="LHU300" s="130"/>
      <c r="LHV300" s="130"/>
      <c r="LHW300" s="130"/>
      <c r="LHX300" s="130"/>
      <c r="LHY300" s="130"/>
      <c r="LHZ300" s="130"/>
      <c r="LIA300" s="130"/>
      <c r="LIB300" s="130"/>
      <c r="LIC300" s="130"/>
      <c r="LID300" s="130"/>
      <c r="LIE300" s="130"/>
      <c r="LIF300" s="130"/>
      <c r="LIG300" s="130"/>
      <c r="LIH300" s="130"/>
      <c r="LII300" s="130"/>
      <c r="LIJ300" s="130"/>
      <c r="LIK300" s="130"/>
      <c r="LIL300" s="130"/>
      <c r="LIM300" s="130"/>
      <c r="LIN300" s="130"/>
      <c r="LIO300" s="130"/>
      <c r="LIP300" s="130"/>
      <c r="LIQ300" s="130"/>
      <c r="LIR300" s="130"/>
      <c r="LIS300" s="130"/>
      <c r="LIT300" s="130"/>
      <c r="LIU300" s="130"/>
      <c r="LIV300" s="130"/>
      <c r="LIW300" s="130"/>
      <c r="LIX300" s="130"/>
      <c r="LIY300" s="130"/>
      <c r="LIZ300" s="130"/>
      <c r="LJA300" s="130"/>
      <c r="LJB300" s="130"/>
      <c r="LJC300" s="130"/>
      <c r="LJD300" s="130"/>
      <c r="LJE300" s="130"/>
      <c r="LJF300" s="130"/>
      <c r="LJG300" s="130"/>
      <c r="LJH300" s="130"/>
      <c r="LJI300" s="130"/>
      <c r="LJJ300" s="130"/>
      <c r="LJK300" s="130"/>
      <c r="LJL300" s="130"/>
      <c r="LJM300" s="130"/>
      <c r="LJN300" s="130"/>
      <c r="LJO300" s="130"/>
      <c r="LJP300" s="130"/>
      <c r="LJQ300" s="130"/>
      <c r="LJR300" s="130"/>
      <c r="LJS300" s="130"/>
      <c r="LJT300" s="130"/>
      <c r="LJU300" s="130"/>
      <c r="LJV300" s="130"/>
      <c r="LJW300" s="130"/>
      <c r="LJX300" s="130"/>
      <c r="LJY300" s="130"/>
      <c r="LJZ300" s="130"/>
      <c r="LKA300" s="130"/>
      <c r="LKB300" s="130"/>
      <c r="LKC300" s="130"/>
      <c r="LKD300" s="130"/>
      <c r="LKE300" s="130"/>
      <c r="LKF300" s="130"/>
      <c r="LKG300" s="130"/>
      <c r="LKH300" s="130"/>
      <c r="LKI300" s="130"/>
      <c r="LKJ300" s="130"/>
      <c r="LKK300" s="130"/>
      <c r="LKL300" s="130"/>
      <c r="LKM300" s="130"/>
      <c r="LKN300" s="130"/>
      <c r="LKO300" s="130"/>
      <c r="LKP300" s="130"/>
      <c r="LKQ300" s="130"/>
      <c r="LKR300" s="130"/>
      <c r="LKS300" s="130"/>
      <c r="LKT300" s="130"/>
      <c r="LKU300" s="130"/>
      <c r="LKV300" s="130"/>
      <c r="LKW300" s="130"/>
      <c r="LKX300" s="130"/>
      <c r="LKY300" s="130"/>
      <c r="LKZ300" s="130"/>
      <c r="LLA300" s="130"/>
      <c r="LLB300" s="130"/>
      <c r="LLC300" s="130"/>
      <c r="LLD300" s="130"/>
      <c r="LLE300" s="130"/>
      <c r="LLF300" s="130"/>
      <c r="LLG300" s="130"/>
      <c r="LLH300" s="130"/>
      <c r="LLI300" s="130"/>
      <c r="LLJ300" s="130"/>
      <c r="LLK300" s="130"/>
      <c r="LLL300" s="130"/>
      <c r="LLM300" s="130"/>
      <c r="LLN300" s="130"/>
      <c r="LLO300" s="130"/>
      <c r="LLP300" s="130"/>
      <c r="LLQ300" s="130"/>
      <c r="LLR300" s="130"/>
      <c r="LLS300" s="130"/>
      <c r="LLT300" s="130"/>
      <c r="LLU300" s="130"/>
      <c r="LLV300" s="130"/>
      <c r="LLW300" s="130"/>
      <c r="LLX300" s="130"/>
      <c r="LLY300" s="130"/>
      <c r="LLZ300" s="130"/>
      <c r="LMA300" s="130"/>
      <c r="LMB300" s="130"/>
      <c r="LMC300" s="130"/>
      <c r="LMD300" s="130"/>
      <c r="LME300" s="130"/>
      <c r="LMF300" s="130"/>
      <c r="LMG300" s="130"/>
      <c r="LMH300" s="130"/>
      <c r="LMI300" s="130"/>
      <c r="LMJ300" s="130"/>
      <c r="LMK300" s="130"/>
      <c r="LML300" s="130"/>
      <c r="LMM300" s="130"/>
      <c r="LMN300" s="130"/>
      <c r="LMO300" s="130"/>
      <c r="LMP300" s="130"/>
      <c r="LMQ300" s="130"/>
      <c r="LMR300" s="130"/>
      <c r="LMS300" s="130"/>
      <c r="LMT300" s="130"/>
      <c r="LMU300" s="130"/>
      <c r="LMV300" s="130"/>
      <c r="LMW300" s="130"/>
      <c r="LMX300" s="130"/>
      <c r="LMY300" s="130"/>
      <c r="LMZ300" s="130"/>
      <c r="LNA300" s="130"/>
      <c r="LNB300" s="130"/>
      <c r="LNC300" s="130"/>
      <c r="LND300" s="130"/>
      <c r="LNE300" s="130"/>
      <c r="LNF300" s="130"/>
      <c r="LNG300" s="130"/>
      <c r="LNH300" s="130"/>
      <c r="LNI300" s="130"/>
      <c r="LNJ300" s="130"/>
      <c r="LNK300" s="130"/>
      <c r="LNL300" s="130"/>
      <c r="LNM300" s="130"/>
      <c r="LNN300" s="130"/>
      <c r="LNO300" s="130"/>
      <c r="LNP300" s="130"/>
      <c r="LNQ300" s="130"/>
      <c r="LNR300" s="130"/>
      <c r="LNS300" s="130"/>
      <c r="LNT300" s="130"/>
      <c r="LNU300" s="130"/>
      <c r="LNV300" s="130"/>
      <c r="LNW300" s="130"/>
      <c r="LNX300" s="130"/>
      <c r="LNY300" s="130"/>
      <c r="LNZ300" s="130"/>
      <c r="LOA300" s="130"/>
      <c r="LOB300" s="130"/>
      <c r="LOC300" s="130"/>
      <c r="LOD300" s="130"/>
      <c r="LOE300" s="130"/>
      <c r="LOF300" s="130"/>
      <c r="LOG300" s="130"/>
      <c r="LOH300" s="130"/>
      <c r="LOI300" s="130"/>
      <c r="LOJ300" s="130"/>
      <c r="LOK300" s="130"/>
      <c r="LOL300" s="130"/>
      <c r="LOM300" s="130"/>
      <c r="LON300" s="130"/>
      <c r="LOO300" s="130"/>
      <c r="LOP300" s="130"/>
      <c r="LOQ300" s="130"/>
      <c r="LOR300" s="130"/>
      <c r="LOS300" s="130"/>
      <c r="LOT300" s="130"/>
      <c r="LOU300" s="130"/>
      <c r="LOV300" s="130"/>
      <c r="LOW300" s="130"/>
      <c r="LOX300" s="130"/>
      <c r="LOY300" s="130"/>
      <c r="LOZ300" s="130"/>
      <c r="LPA300" s="130"/>
      <c r="LPB300" s="130"/>
      <c r="LPC300" s="130"/>
      <c r="LPD300" s="130"/>
      <c r="LPE300" s="130"/>
      <c r="LPF300" s="130"/>
      <c r="LPG300" s="130"/>
      <c r="LPH300" s="130"/>
      <c r="LPI300" s="130"/>
      <c r="LPJ300" s="130"/>
      <c r="LPK300" s="130"/>
      <c r="LPL300" s="130"/>
      <c r="LPM300" s="130"/>
      <c r="LPN300" s="130"/>
      <c r="LPO300" s="130"/>
      <c r="LPP300" s="130"/>
      <c r="LPQ300" s="130"/>
      <c r="LPR300" s="130"/>
      <c r="LPS300" s="130"/>
      <c r="LPT300" s="130"/>
      <c r="LPU300" s="130"/>
      <c r="LPV300" s="130"/>
      <c r="LPW300" s="130"/>
      <c r="LPX300" s="130"/>
      <c r="LPY300" s="130"/>
      <c r="LPZ300" s="130"/>
      <c r="LQA300" s="130"/>
      <c r="LQB300" s="130"/>
      <c r="LQC300" s="130"/>
      <c r="LQD300" s="130"/>
      <c r="LQE300" s="130"/>
      <c r="LQF300" s="130"/>
      <c r="LQG300" s="130"/>
      <c r="LQH300" s="130"/>
      <c r="LQI300" s="130"/>
      <c r="LQJ300" s="130"/>
      <c r="LQK300" s="130"/>
      <c r="LQL300" s="130"/>
      <c r="LQM300" s="130"/>
      <c r="LQN300" s="130"/>
      <c r="LQO300" s="130"/>
      <c r="LQP300" s="130"/>
      <c r="LQQ300" s="130"/>
      <c r="LQR300" s="130"/>
      <c r="LQS300" s="130"/>
      <c r="LQT300" s="130"/>
      <c r="LQU300" s="130"/>
      <c r="LQV300" s="130"/>
      <c r="LQW300" s="130"/>
      <c r="LQX300" s="130"/>
      <c r="LQY300" s="130"/>
      <c r="LQZ300" s="130"/>
      <c r="LRA300" s="130"/>
      <c r="LRB300" s="130"/>
      <c r="LRC300" s="130"/>
      <c r="LRD300" s="130"/>
      <c r="LRE300" s="130"/>
      <c r="LRF300" s="130"/>
      <c r="LRG300" s="130"/>
      <c r="LRH300" s="130"/>
      <c r="LRI300" s="130"/>
      <c r="LRJ300" s="130"/>
      <c r="LRK300" s="130"/>
      <c r="LRL300" s="130"/>
      <c r="LRM300" s="130"/>
      <c r="LRN300" s="130"/>
      <c r="LRO300" s="130"/>
      <c r="LRP300" s="130"/>
      <c r="LRQ300" s="130"/>
      <c r="LRR300" s="130"/>
      <c r="LRS300" s="130"/>
      <c r="LRT300" s="130"/>
      <c r="LRU300" s="130"/>
      <c r="LRV300" s="130"/>
      <c r="LRW300" s="130"/>
      <c r="LRX300" s="130"/>
      <c r="LRY300" s="130"/>
      <c r="LRZ300" s="130"/>
      <c r="LSA300" s="130"/>
      <c r="LSB300" s="130"/>
      <c r="LSC300" s="130"/>
      <c r="LSD300" s="130"/>
      <c r="LSE300" s="130"/>
      <c r="LSF300" s="130"/>
      <c r="LSG300" s="130"/>
      <c r="LSH300" s="130"/>
      <c r="LSI300" s="130"/>
      <c r="LSJ300" s="130"/>
      <c r="LSK300" s="130"/>
      <c r="LSL300" s="130"/>
      <c r="LSM300" s="130"/>
      <c r="LSN300" s="130"/>
      <c r="LSO300" s="130"/>
      <c r="LSP300" s="130"/>
      <c r="LSQ300" s="130"/>
      <c r="LSR300" s="130"/>
      <c r="LSS300" s="130"/>
      <c r="LST300" s="130"/>
      <c r="LSU300" s="130"/>
      <c r="LSV300" s="130"/>
      <c r="LSW300" s="130"/>
      <c r="LSX300" s="130"/>
      <c r="LSY300" s="130"/>
      <c r="LSZ300" s="130"/>
      <c r="LTA300" s="130"/>
      <c r="LTB300" s="130"/>
      <c r="LTC300" s="130"/>
      <c r="LTD300" s="130"/>
      <c r="LTE300" s="130"/>
      <c r="LTF300" s="130"/>
      <c r="LTG300" s="130"/>
      <c r="LTH300" s="130"/>
      <c r="LTI300" s="130"/>
      <c r="LTJ300" s="130"/>
      <c r="LTK300" s="130"/>
      <c r="LTL300" s="130"/>
      <c r="LTM300" s="130"/>
      <c r="LTN300" s="130"/>
      <c r="LTO300" s="130"/>
      <c r="LTP300" s="130"/>
      <c r="LTQ300" s="130"/>
      <c r="LTR300" s="130"/>
      <c r="LTS300" s="130"/>
      <c r="LTT300" s="130"/>
      <c r="LTU300" s="130"/>
      <c r="LTV300" s="130"/>
      <c r="LTW300" s="130"/>
      <c r="LTX300" s="130"/>
      <c r="LTY300" s="130"/>
      <c r="LTZ300" s="130"/>
      <c r="LUA300" s="130"/>
      <c r="LUB300" s="130"/>
      <c r="LUC300" s="130"/>
      <c r="LUD300" s="130"/>
      <c r="LUE300" s="130"/>
      <c r="LUF300" s="130"/>
      <c r="LUG300" s="130"/>
      <c r="LUH300" s="130"/>
      <c r="LUI300" s="130"/>
      <c r="LUJ300" s="130"/>
      <c r="LUK300" s="130"/>
      <c r="LUL300" s="130"/>
      <c r="LUM300" s="130"/>
      <c r="LUN300" s="130"/>
      <c r="LUO300" s="130"/>
      <c r="LUP300" s="130"/>
      <c r="LUQ300" s="130"/>
      <c r="LUR300" s="130"/>
      <c r="LUS300" s="130"/>
      <c r="LUT300" s="130"/>
      <c r="LUU300" s="130"/>
      <c r="LUV300" s="130"/>
      <c r="LUW300" s="130"/>
      <c r="LUX300" s="130"/>
      <c r="LUY300" s="130"/>
      <c r="LUZ300" s="130"/>
      <c r="LVA300" s="130"/>
      <c r="LVB300" s="130"/>
      <c r="LVC300" s="130"/>
      <c r="LVD300" s="130"/>
      <c r="LVE300" s="130"/>
      <c r="LVF300" s="130"/>
      <c r="LVG300" s="130"/>
      <c r="LVH300" s="130"/>
      <c r="LVI300" s="130"/>
      <c r="LVJ300" s="130"/>
      <c r="LVK300" s="130"/>
      <c r="LVL300" s="130"/>
      <c r="LVM300" s="130"/>
      <c r="LVN300" s="130"/>
      <c r="LVO300" s="130"/>
      <c r="LVP300" s="130"/>
      <c r="LVQ300" s="130"/>
      <c r="LVR300" s="130"/>
      <c r="LVS300" s="130"/>
      <c r="LVT300" s="130"/>
      <c r="LVU300" s="130"/>
      <c r="LVV300" s="130"/>
      <c r="LVW300" s="130"/>
      <c r="LVX300" s="130"/>
      <c r="LVY300" s="130"/>
      <c r="LVZ300" s="130"/>
      <c r="LWA300" s="130"/>
      <c r="LWB300" s="130"/>
      <c r="LWC300" s="130"/>
      <c r="LWD300" s="130"/>
      <c r="LWE300" s="130"/>
      <c r="LWF300" s="130"/>
      <c r="LWG300" s="130"/>
      <c r="LWH300" s="130"/>
      <c r="LWI300" s="130"/>
      <c r="LWJ300" s="130"/>
      <c r="LWK300" s="130"/>
      <c r="LWL300" s="130"/>
      <c r="LWM300" s="130"/>
      <c r="LWN300" s="130"/>
      <c r="LWO300" s="130"/>
      <c r="LWP300" s="130"/>
      <c r="LWQ300" s="130"/>
      <c r="LWR300" s="130"/>
      <c r="LWS300" s="130"/>
      <c r="LWT300" s="130"/>
      <c r="LWU300" s="130"/>
      <c r="LWV300" s="130"/>
      <c r="LWW300" s="130"/>
      <c r="LWX300" s="130"/>
      <c r="LWY300" s="130"/>
      <c r="LWZ300" s="130"/>
      <c r="LXA300" s="130"/>
      <c r="LXB300" s="130"/>
      <c r="LXC300" s="130"/>
      <c r="LXD300" s="130"/>
      <c r="LXE300" s="130"/>
      <c r="LXF300" s="130"/>
      <c r="LXG300" s="130"/>
      <c r="LXH300" s="130"/>
      <c r="LXI300" s="130"/>
      <c r="LXJ300" s="130"/>
      <c r="LXK300" s="130"/>
      <c r="LXL300" s="130"/>
      <c r="LXM300" s="130"/>
      <c r="LXN300" s="130"/>
      <c r="LXO300" s="130"/>
      <c r="LXP300" s="130"/>
      <c r="LXQ300" s="130"/>
      <c r="LXR300" s="130"/>
      <c r="LXS300" s="130"/>
      <c r="LXT300" s="130"/>
      <c r="LXU300" s="130"/>
      <c r="LXV300" s="130"/>
      <c r="LXW300" s="130"/>
      <c r="LXX300" s="130"/>
      <c r="LXY300" s="130"/>
      <c r="LXZ300" s="130"/>
      <c r="LYA300" s="130"/>
      <c r="LYB300" s="130"/>
      <c r="LYC300" s="130"/>
      <c r="LYD300" s="130"/>
      <c r="LYE300" s="130"/>
      <c r="LYF300" s="130"/>
      <c r="LYG300" s="130"/>
      <c r="LYH300" s="130"/>
      <c r="LYI300" s="130"/>
      <c r="LYJ300" s="130"/>
      <c r="LYK300" s="130"/>
      <c r="LYL300" s="130"/>
      <c r="LYM300" s="130"/>
      <c r="LYN300" s="130"/>
      <c r="LYO300" s="130"/>
      <c r="LYP300" s="130"/>
      <c r="LYQ300" s="130"/>
      <c r="LYR300" s="130"/>
      <c r="LYS300" s="130"/>
      <c r="LYT300" s="130"/>
      <c r="LYU300" s="130"/>
      <c r="LYV300" s="130"/>
      <c r="LYW300" s="130"/>
      <c r="LYX300" s="130"/>
      <c r="LYY300" s="130"/>
      <c r="LYZ300" s="130"/>
      <c r="LZA300" s="130"/>
      <c r="LZB300" s="130"/>
      <c r="LZC300" s="130"/>
      <c r="LZD300" s="130"/>
      <c r="LZE300" s="130"/>
      <c r="LZF300" s="130"/>
      <c r="LZG300" s="130"/>
      <c r="LZH300" s="130"/>
      <c r="LZI300" s="130"/>
      <c r="LZJ300" s="130"/>
      <c r="LZK300" s="130"/>
      <c r="LZL300" s="130"/>
      <c r="LZM300" s="130"/>
      <c r="LZN300" s="130"/>
      <c r="LZO300" s="130"/>
      <c r="LZP300" s="130"/>
      <c r="LZQ300" s="130"/>
      <c r="LZR300" s="130"/>
      <c r="LZS300" s="130"/>
      <c r="LZT300" s="130"/>
      <c r="LZU300" s="130"/>
      <c r="LZV300" s="130"/>
      <c r="LZW300" s="130"/>
      <c r="LZX300" s="130"/>
      <c r="LZY300" s="130"/>
      <c r="LZZ300" s="130"/>
      <c r="MAA300" s="130"/>
      <c r="MAB300" s="130"/>
      <c r="MAC300" s="130"/>
      <c r="MAD300" s="130"/>
      <c r="MAE300" s="130"/>
      <c r="MAF300" s="130"/>
      <c r="MAG300" s="130"/>
      <c r="MAH300" s="130"/>
      <c r="MAI300" s="130"/>
      <c r="MAJ300" s="130"/>
      <c r="MAK300" s="130"/>
      <c r="MAL300" s="130"/>
      <c r="MAM300" s="130"/>
      <c r="MAN300" s="130"/>
      <c r="MAO300" s="130"/>
      <c r="MAP300" s="130"/>
      <c r="MAQ300" s="130"/>
      <c r="MAR300" s="130"/>
      <c r="MAS300" s="130"/>
      <c r="MAT300" s="130"/>
      <c r="MAU300" s="130"/>
      <c r="MAV300" s="130"/>
      <c r="MAW300" s="130"/>
      <c r="MAX300" s="130"/>
      <c r="MAY300" s="130"/>
      <c r="MAZ300" s="130"/>
      <c r="MBA300" s="130"/>
      <c r="MBB300" s="130"/>
      <c r="MBC300" s="130"/>
      <c r="MBD300" s="130"/>
      <c r="MBE300" s="130"/>
      <c r="MBF300" s="130"/>
      <c r="MBG300" s="130"/>
      <c r="MBH300" s="130"/>
      <c r="MBI300" s="130"/>
      <c r="MBJ300" s="130"/>
      <c r="MBK300" s="130"/>
      <c r="MBL300" s="130"/>
      <c r="MBM300" s="130"/>
      <c r="MBN300" s="130"/>
      <c r="MBO300" s="130"/>
      <c r="MBP300" s="130"/>
      <c r="MBQ300" s="130"/>
      <c r="MBR300" s="130"/>
      <c r="MBS300" s="130"/>
      <c r="MBT300" s="130"/>
      <c r="MBU300" s="130"/>
      <c r="MBV300" s="130"/>
      <c r="MBW300" s="130"/>
      <c r="MBX300" s="130"/>
      <c r="MBY300" s="130"/>
      <c r="MBZ300" s="130"/>
      <c r="MCA300" s="130"/>
      <c r="MCB300" s="130"/>
      <c r="MCC300" s="130"/>
      <c r="MCD300" s="130"/>
      <c r="MCE300" s="130"/>
      <c r="MCF300" s="130"/>
      <c r="MCG300" s="130"/>
      <c r="MCH300" s="130"/>
      <c r="MCI300" s="130"/>
      <c r="MCJ300" s="130"/>
      <c r="MCK300" s="130"/>
      <c r="MCL300" s="130"/>
      <c r="MCM300" s="130"/>
      <c r="MCN300" s="130"/>
      <c r="MCO300" s="130"/>
      <c r="MCP300" s="130"/>
      <c r="MCQ300" s="130"/>
      <c r="MCR300" s="130"/>
      <c r="MCS300" s="130"/>
      <c r="MCT300" s="130"/>
      <c r="MCU300" s="130"/>
      <c r="MCV300" s="130"/>
      <c r="MCW300" s="130"/>
      <c r="MCX300" s="130"/>
      <c r="MCY300" s="130"/>
      <c r="MCZ300" s="130"/>
      <c r="MDA300" s="130"/>
      <c r="MDB300" s="130"/>
      <c r="MDC300" s="130"/>
      <c r="MDD300" s="130"/>
      <c r="MDE300" s="130"/>
      <c r="MDF300" s="130"/>
      <c r="MDG300" s="130"/>
      <c r="MDH300" s="130"/>
      <c r="MDI300" s="130"/>
      <c r="MDJ300" s="130"/>
      <c r="MDK300" s="130"/>
      <c r="MDL300" s="130"/>
      <c r="MDM300" s="130"/>
      <c r="MDN300" s="130"/>
      <c r="MDO300" s="130"/>
      <c r="MDP300" s="130"/>
      <c r="MDQ300" s="130"/>
      <c r="MDR300" s="130"/>
      <c r="MDS300" s="130"/>
      <c r="MDT300" s="130"/>
      <c r="MDU300" s="130"/>
      <c r="MDV300" s="130"/>
      <c r="MDW300" s="130"/>
      <c r="MDX300" s="130"/>
      <c r="MDY300" s="130"/>
      <c r="MDZ300" s="130"/>
      <c r="MEA300" s="130"/>
      <c r="MEB300" s="130"/>
      <c r="MEC300" s="130"/>
      <c r="MED300" s="130"/>
      <c r="MEE300" s="130"/>
      <c r="MEF300" s="130"/>
      <c r="MEG300" s="130"/>
      <c r="MEH300" s="130"/>
      <c r="MEI300" s="130"/>
      <c r="MEJ300" s="130"/>
      <c r="MEK300" s="130"/>
      <c r="MEL300" s="130"/>
      <c r="MEM300" s="130"/>
      <c r="MEN300" s="130"/>
      <c r="MEO300" s="130"/>
      <c r="MEP300" s="130"/>
      <c r="MEQ300" s="130"/>
      <c r="MER300" s="130"/>
      <c r="MES300" s="130"/>
      <c r="MET300" s="130"/>
      <c r="MEU300" s="130"/>
      <c r="MEV300" s="130"/>
      <c r="MEW300" s="130"/>
      <c r="MEX300" s="130"/>
      <c r="MEY300" s="130"/>
      <c r="MEZ300" s="130"/>
      <c r="MFA300" s="130"/>
      <c r="MFB300" s="130"/>
      <c r="MFC300" s="130"/>
      <c r="MFD300" s="130"/>
      <c r="MFE300" s="130"/>
      <c r="MFF300" s="130"/>
      <c r="MFG300" s="130"/>
      <c r="MFH300" s="130"/>
      <c r="MFI300" s="130"/>
      <c r="MFJ300" s="130"/>
      <c r="MFK300" s="130"/>
      <c r="MFL300" s="130"/>
      <c r="MFM300" s="130"/>
      <c r="MFN300" s="130"/>
      <c r="MFO300" s="130"/>
      <c r="MFP300" s="130"/>
      <c r="MFQ300" s="130"/>
      <c r="MFR300" s="130"/>
      <c r="MFS300" s="130"/>
      <c r="MFT300" s="130"/>
      <c r="MFU300" s="130"/>
      <c r="MFV300" s="130"/>
      <c r="MFW300" s="130"/>
      <c r="MFX300" s="130"/>
      <c r="MFY300" s="130"/>
      <c r="MFZ300" s="130"/>
      <c r="MGA300" s="130"/>
      <c r="MGB300" s="130"/>
      <c r="MGC300" s="130"/>
      <c r="MGD300" s="130"/>
      <c r="MGE300" s="130"/>
      <c r="MGF300" s="130"/>
      <c r="MGG300" s="130"/>
      <c r="MGH300" s="130"/>
      <c r="MGI300" s="130"/>
      <c r="MGJ300" s="130"/>
      <c r="MGK300" s="130"/>
      <c r="MGL300" s="130"/>
      <c r="MGM300" s="130"/>
      <c r="MGN300" s="130"/>
      <c r="MGO300" s="130"/>
      <c r="MGP300" s="130"/>
      <c r="MGQ300" s="130"/>
      <c r="MGR300" s="130"/>
      <c r="MGS300" s="130"/>
      <c r="MGT300" s="130"/>
      <c r="MGU300" s="130"/>
      <c r="MGV300" s="130"/>
      <c r="MGW300" s="130"/>
      <c r="MGX300" s="130"/>
      <c r="MGY300" s="130"/>
      <c r="MGZ300" s="130"/>
      <c r="MHA300" s="130"/>
      <c r="MHB300" s="130"/>
      <c r="MHC300" s="130"/>
      <c r="MHD300" s="130"/>
      <c r="MHE300" s="130"/>
      <c r="MHF300" s="130"/>
      <c r="MHG300" s="130"/>
      <c r="MHH300" s="130"/>
      <c r="MHI300" s="130"/>
      <c r="MHJ300" s="130"/>
      <c r="MHK300" s="130"/>
      <c r="MHL300" s="130"/>
      <c r="MHM300" s="130"/>
      <c r="MHN300" s="130"/>
      <c r="MHO300" s="130"/>
      <c r="MHP300" s="130"/>
      <c r="MHQ300" s="130"/>
      <c r="MHR300" s="130"/>
      <c r="MHS300" s="130"/>
      <c r="MHT300" s="130"/>
      <c r="MHU300" s="130"/>
      <c r="MHV300" s="130"/>
      <c r="MHW300" s="130"/>
      <c r="MHX300" s="130"/>
      <c r="MHY300" s="130"/>
      <c r="MHZ300" s="130"/>
      <c r="MIA300" s="130"/>
      <c r="MIB300" s="130"/>
      <c r="MIC300" s="130"/>
      <c r="MID300" s="130"/>
      <c r="MIE300" s="130"/>
      <c r="MIF300" s="130"/>
      <c r="MIG300" s="130"/>
      <c r="MIH300" s="130"/>
      <c r="MII300" s="130"/>
      <c r="MIJ300" s="130"/>
      <c r="MIK300" s="130"/>
      <c r="MIL300" s="130"/>
      <c r="MIM300" s="130"/>
      <c r="MIN300" s="130"/>
      <c r="MIO300" s="130"/>
      <c r="MIP300" s="130"/>
      <c r="MIQ300" s="130"/>
      <c r="MIR300" s="130"/>
      <c r="MIS300" s="130"/>
      <c r="MIT300" s="130"/>
      <c r="MIU300" s="130"/>
      <c r="MIV300" s="130"/>
      <c r="MIW300" s="130"/>
      <c r="MIX300" s="130"/>
      <c r="MIY300" s="130"/>
      <c r="MIZ300" s="130"/>
      <c r="MJA300" s="130"/>
      <c r="MJB300" s="130"/>
      <c r="MJC300" s="130"/>
      <c r="MJD300" s="130"/>
      <c r="MJE300" s="130"/>
      <c r="MJF300" s="130"/>
      <c r="MJG300" s="130"/>
      <c r="MJH300" s="130"/>
      <c r="MJI300" s="130"/>
      <c r="MJJ300" s="130"/>
      <c r="MJK300" s="130"/>
      <c r="MJL300" s="130"/>
      <c r="MJM300" s="130"/>
      <c r="MJN300" s="130"/>
      <c r="MJO300" s="130"/>
      <c r="MJP300" s="130"/>
      <c r="MJQ300" s="130"/>
      <c r="MJR300" s="130"/>
      <c r="MJS300" s="130"/>
      <c r="MJT300" s="130"/>
      <c r="MJU300" s="130"/>
      <c r="MJV300" s="130"/>
      <c r="MJW300" s="130"/>
      <c r="MJX300" s="130"/>
      <c r="MJY300" s="130"/>
      <c r="MJZ300" s="130"/>
      <c r="MKA300" s="130"/>
      <c r="MKB300" s="130"/>
      <c r="MKC300" s="130"/>
      <c r="MKD300" s="130"/>
      <c r="MKE300" s="130"/>
      <c r="MKF300" s="130"/>
      <c r="MKG300" s="130"/>
      <c r="MKH300" s="130"/>
      <c r="MKI300" s="130"/>
      <c r="MKJ300" s="130"/>
      <c r="MKK300" s="130"/>
      <c r="MKL300" s="130"/>
      <c r="MKM300" s="130"/>
      <c r="MKN300" s="130"/>
      <c r="MKO300" s="130"/>
      <c r="MKP300" s="130"/>
      <c r="MKQ300" s="130"/>
      <c r="MKR300" s="130"/>
      <c r="MKS300" s="130"/>
      <c r="MKT300" s="130"/>
      <c r="MKU300" s="130"/>
      <c r="MKV300" s="130"/>
      <c r="MKW300" s="130"/>
      <c r="MKX300" s="130"/>
      <c r="MKY300" s="130"/>
      <c r="MKZ300" s="130"/>
      <c r="MLA300" s="130"/>
      <c r="MLB300" s="130"/>
      <c r="MLC300" s="130"/>
      <c r="MLD300" s="130"/>
      <c r="MLE300" s="130"/>
      <c r="MLF300" s="130"/>
      <c r="MLG300" s="130"/>
      <c r="MLH300" s="130"/>
      <c r="MLI300" s="130"/>
      <c r="MLJ300" s="130"/>
      <c r="MLK300" s="130"/>
      <c r="MLL300" s="130"/>
      <c r="MLM300" s="130"/>
      <c r="MLN300" s="130"/>
      <c r="MLO300" s="130"/>
      <c r="MLP300" s="130"/>
      <c r="MLQ300" s="130"/>
      <c r="MLR300" s="130"/>
      <c r="MLS300" s="130"/>
      <c r="MLT300" s="130"/>
      <c r="MLU300" s="130"/>
      <c r="MLV300" s="130"/>
      <c r="MLW300" s="130"/>
      <c r="MLX300" s="130"/>
      <c r="MLY300" s="130"/>
      <c r="MLZ300" s="130"/>
      <c r="MMA300" s="130"/>
      <c r="MMB300" s="130"/>
      <c r="MMC300" s="130"/>
      <c r="MMD300" s="130"/>
      <c r="MME300" s="130"/>
      <c r="MMF300" s="130"/>
      <c r="MMG300" s="130"/>
      <c r="MMH300" s="130"/>
      <c r="MMI300" s="130"/>
      <c r="MMJ300" s="130"/>
      <c r="MMK300" s="130"/>
      <c r="MML300" s="130"/>
      <c r="MMM300" s="130"/>
      <c r="MMN300" s="130"/>
      <c r="MMO300" s="130"/>
      <c r="MMP300" s="130"/>
      <c r="MMQ300" s="130"/>
      <c r="MMR300" s="130"/>
      <c r="MMS300" s="130"/>
      <c r="MMT300" s="130"/>
      <c r="MMU300" s="130"/>
      <c r="MMV300" s="130"/>
      <c r="MMW300" s="130"/>
      <c r="MMX300" s="130"/>
      <c r="MMY300" s="130"/>
      <c r="MMZ300" s="130"/>
      <c r="MNA300" s="130"/>
      <c r="MNB300" s="130"/>
      <c r="MNC300" s="130"/>
      <c r="MND300" s="130"/>
      <c r="MNE300" s="130"/>
      <c r="MNF300" s="130"/>
      <c r="MNG300" s="130"/>
      <c r="MNH300" s="130"/>
      <c r="MNI300" s="130"/>
      <c r="MNJ300" s="130"/>
      <c r="MNK300" s="130"/>
      <c r="MNL300" s="130"/>
      <c r="MNM300" s="130"/>
      <c r="MNN300" s="130"/>
      <c r="MNO300" s="130"/>
      <c r="MNP300" s="130"/>
      <c r="MNQ300" s="130"/>
      <c r="MNR300" s="130"/>
      <c r="MNS300" s="130"/>
      <c r="MNT300" s="130"/>
      <c r="MNU300" s="130"/>
      <c r="MNV300" s="130"/>
      <c r="MNW300" s="130"/>
      <c r="MNX300" s="130"/>
      <c r="MNY300" s="130"/>
      <c r="MNZ300" s="130"/>
      <c r="MOA300" s="130"/>
      <c r="MOB300" s="130"/>
      <c r="MOC300" s="130"/>
      <c r="MOD300" s="130"/>
      <c r="MOE300" s="130"/>
      <c r="MOF300" s="130"/>
      <c r="MOG300" s="130"/>
      <c r="MOH300" s="130"/>
      <c r="MOI300" s="130"/>
      <c r="MOJ300" s="130"/>
      <c r="MOK300" s="130"/>
      <c r="MOL300" s="130"/>
      <c r="MOM300" s="130"/>
      <c r="MON300" s="130"/>
      <c r="MOO300" s="130"/>
      <c r="MOP300" s="130"/>
      <c r="MOQ300" s="130"/>
      <c r="MOR300" s="130"/>
      <c r="MOS300" s="130"/>
      <c r="MOT300" s="130"/>
      <c r="MOU300" s="130"/>
      <c r="MOV300" s="130"/>
      <c r="MOW300" s="130"/>
      <c r="MOX300" s="130"/>
      <c r="MOY300" s="130"/>
      <c r="MOZ300" s="130"/>
      <c r="MPA300" s="130"/>
      <c r="MPB300" s="130"/>
      <c r="MPC300" s="130"/>
      <c r="MPD300" s="130"/>
      <c r="MPE300" s="130"/>
      <c r="MPF300" s="130"/>
      <c r="MPG300" s="130"/>
      <c r="MPH300" s="130"/>
      <c r="MPI300" s="130"/>
      <c r="MPJ300" s="130"/>
      <c r="MPK300" s="130"/>
      <c r="MPL300" s="130"/>
      <c r="MPM300" s="130"/>
      <c r="MPN300" s="130"/>
      <c r="MPO300" s="130"/>
      <c r="MPP300" s="130"/>
      <c r="MPQ300" s="130"/>
      <c r="MPR300" s="130"/>
      <c r="MPS300" s="130"/>
      <c r="MPT300" s="130"/>
      <c r="MPU300" s="130"/>
      <c r="MPV300" s="130"/>
      <c r="MPW300" s="130"/>
      <c r="MPX300" s="130"/>
      <c r="MPY300" s="130"/>
      <c r="MPZ300" s="130"/>
      <c r="MQA300" s="130"/>
      <c r="MQB300" s="130"/>
      <c r="MQC300" s="130"/>
      <c r="MQD300" s="130"/>
      <c r="MQE300" s="130"/>
      <c r="MQF300" s="130"/>
      <c r="MQG300" s="130"/>
      <c r="MQH300" s="130"/>
      <c r="MQI300" s="130"/>
      <c r="MQJ300" s="130"/>
      <c r="MQK300" s="130"/>
      <c r="MQL300" s="130"/>
      <c r="MQM300" s="130"/>
      <c r="MQN300" s="130"/>
      <c r="MQO300" s="130"/>
      <c r="MQP300" s="130"/>
      <c r="MQQ300" s="130"/>
      <c r="MQR300" s="130"/>
      <c r="MQS300" s="130"/>
      <c r="MQT300" s="130"/>
      <c r="MQU300" s="130"/>
      <c r="MQV300" s="130"/>
      <c r="MQW300" s="130"/>
      <c r="MQX300" s="130"/>
      <c r="MQY300" s="130"/>
      <c r="MQZ300" s="130"/>
      <c r="MRA300" s="130"/>
      <c r="MRB300" s="130"/>
      <c r="MRC300" s="130"/>
      <c r="MRD300" s="130"/>
      <c r="MRE300" s="130"/>
      <c r="MRF300" s="130"/>
      <c r="MRG300" s="130"/>
      <c r="MRH300" s="130"/>
      <c r="MRI300" s="130"/>
      <c r="MRJ300" s="130"/>
      <c r="MRK300" s="130"/>
      <c r="MRL300" s="130"/>
      <c r="MRM300" s="130"/>
      <c r="MRN300" s="130"/>
      <c r="MRO300" s="130"/>
      <c r="MRP300" s="130"/>
      <c r="MRQ300" s="130"/>
      <c r="MRR300" s="130"/>
      <c r="MRS300" s="130"/>
      <c r="MRT300" s="130"/>
      <c r="MRU300" s="130"/>
      <c r="MRV300" s="130"/>
      <c r="MRW300" s="130"/>
      <c r="MRX300" s="130"/>
      <c r="MRY300" s="130"/>
      <c r="MRZ300" s="130"/>
      <c r="MSA300" s="130"/>
      <c r="MSB300" s="130"/>
      <c r="MSC300" s="130"/>
      <c r="MSD300" s="130"/>
      <c r="MSE300" s="130"/>
      <c r="MSF300" s="130"/>
      <c r="MSG300" s="130"/>
      <c r="MSH300" s="130"/>
      <c r="MSI300" s="130"/>
      <c r="MSJ300" s="130"/>
      <c r="MSK300" s="130"/>
      <c r="MSL300" s="130"/>
      <c r="MSM300" s="130"/>
      <c r="MSN300" s="130"/>
      <c r="MSO300" s="130"/>
      <c r="MSP300" s="130"/>
      <c r="MSQ300" s="130"/>
      <c r="MSR300" s="130"/>
      <c r="MSS300" s="130"/>
      <c r="MST300" s="130"/>
      <c r="MSU300" s="130"/>
      <c r="MSV300" s="130"/>
      <c r="MSW300" s="130"/>
      <c r="MSX300" s="130"/>
      <c r="MSY300" s="130"/>
      <c r="MSZ300" s="130"/>
      <c r="MTA300" s="130"/>
      <c r="MTB300" s="130"/>
      <c r="MTC300" s="130"/>
      <c r="MTD300" s="130"/>
      <c r="MTE300" s="130"/>
      <c r="MTF300" s="130"/>
      <c r="MTG300" s="130"/>
      <c r="MTH300" s="130"/>
      <c r="MTI300" s="130"/>
      <c r="MTJ300" s="130"/>
      <c r="MTK300" s="130"/>
      <c r="MTL300" s="130"/>
      <c r="MTM300" s="130"/>
      <c r="MTN300" s="130"/>
      <c r="MTO300" s="130"/>
      <c r="MTP300" s="130"/>
      <c r="MTQ300" s="130"/>
      <c r="MTR300" s="130"/>
      <c r="MTS300" s="130"/>
      <c r="MTT300" s="130"/>
      <c r="MTU300" s="130"/>
      <c r="MTV300" s="130"/>
      <c r="MTW300" s="130"/>
      <c r="MTX300" s="130"/>
      <c r="MTY300" s="130"/>
      <c r="MTZ300" s="130"/>
      <c r="MUA300" s="130"/>
      <c r="MUB300" s="130"/>
      <c r="MUC300" s="130"/>
      <c r="MUD300" s="130"/>
      <c r="MUE300" s="130"/>
      <c r="MUF300" s="130"/>
      <c r="MUG300" s="130"/>
      <c r="MUH300" s="130"/>
      <c r="MUI300" s="130"/>
      <c r="MUJ300" s="130"/>
      <c r="MUK300" s="130"/>
      <c r="MUL300" s="130"/>
      <c r="MUM300" s="130"/>
      <c r="MUN300" s="130"/>
      <c r="MUO300" s="130"/>
      <c r="MUP300" s="130"/>
      <c r="MUQ300" s="130"/>
      <c r="MUR300" s="130"/>
      <c r="MUS300" s="130"/>
      <c r="MUT300" s="130"/>
      <c r="MUU300" s="130"/>
      <c r="MUV300" s="130"/>
      <c r="MUW300" s="130"/>
      <c r="MUX300" s="130"/>
      <c r="MUY300" s="130"/>
      <c r="MUZ300" s="130"/>
      <c r="MVA300" s="130"/>
      <c r="MVB300" s="130"/>
      <c r="MVC300" s="130"/>
      <c r="MVD300" s="130"/>
      <c r="MVE300" s="130"/>
      <c r="MVF300" s="130"/>
      <c r="MVG300" s="130"/>
      <c r="MVH300" s="130"/>
      <c r="MVI300" s="130"/>
      <c r="MVJ300" s="130"/>
      <c r="MVK300" s="130"/>
      <c r="MVL300" s="130"/>
      <c r="MVM300" s="130"/>
      <c r="MVN300" s="130"/>
      <c r="MVO300" s="130"/>
      <c r="MVP300" s="130"/>
      <c r="MVQ300" s="130"/>
      <c r="MVR300" s="130"/>
      <c r="MVS300" s="130"/>
      <c r="MVT300" s="130"/>
      <c r="MVU300" s="130"/>
      <c r="MVV300" s="130"/>
      <c r="MVW300" s="130"/>
      <c r="MVX300" s="130"/>
      <c r="MVY300" s="130"/>
      <c r="MVZ300" s="130"/>
      <c r="MWA300" s="130"/>
      <c r="MWB300" s="130"/>
      <c r="MWC300" s="130"/>
      <c r="MWD300" s="130"/>
      <c r="MWE300" s="130"/>
      <c r="MWF300" s="130"/>
      <c r="MWG300" s="130"/>
      <c r="MWH300" s="130"/>
      <c r="MWI300" s="130"/>
      <c r="MWJ300" s="130"/>
      <c r="MWK300" s="130"/>
      <c r="MWL300" s="130"/>
      <c r="MWM300" s="130"/>
      <c r="MWN300" s="130"/>
      <c r="MWO300" s="130"/>
      <c r="MWP300" s="130"/>
      <c r="MWQ300" s="130"/>
      <c r="MWR300" s="130"/>
      <c r="MWS300" s="130"/>
      <c r="MWT300" s="130"/>
      <c r="MWU300" s="130"/>
      <c r="MWV300" s="130"/>
      <c r="MWW300" s="130"/>
      <c r="MWX300" s="130"/>
      <c r="MWY300" s="130"/>
      <c r="MWZ300" s="130"/>
      <c r="MXA300" s="130"/>
      <c r="MXB300" s="130"/>
      <c r="MXC300" s="130"/>
      <c r="MXD300" s="130"/>
      <c r="MXE300" s="130"/>
      <c r="MXF300" s="130"/>
      <c r="MXG300" s="130"/>
      <c r="MXH300" s="130"/>
      <c r="MXI300" s="130"/>
      <c r="MXJ300" s="130"/>
      <c r="MXK300" s="130"/>
      <c r="MXL300" s="130"/>
      <c r="MXM300" s="130"/>
      <c r="MXN300" s="130"/>
      <c r="MXO300" s="130"/>
      <c r="MXP300" s="130"/>
      <c r="MXQ300" s="130"/>
      <c r="MXR300" s="130"/>
      <c r="MXS300" s="130"/>
      <c r="MXT300" s="130"/>
      <c r="MXU300" s="130"/>
      <c r="MXV300" s="130"/>
      <c r="MXW300" s="130"/>
      <c r="MXX300" s="130"/>
      <c r="MXY300" s="130"/>
      <c r="MXZ300" s="130"/>
      <c r="MYA300" s="130"/>
      <c r="MYB300" s="130"/>
      <c r="MYC300" s="130"/>
      <c r="MYD300" s="130"/>
      <c r="MYE300" s="130"/>
      <c r="MYF300" s="130"/>
      <c r="MYG300" s="130"/>
      <c r="MYH300" s="130"/>
      <c r="MYI300" s="130"/>
      <c r="MYJ300" s="130"/>
      <c r="MYK300" s="130"/>
      <c r="MYL300" s="130"/>
      <c r="MYM300" s="130"/>
      <c r="MYN300" s="130"/>
      <c r="MYO300" s="130"/>
      <c r="MYP300" s="130"/>
      <c r="MYQ300" s="130"/>
      <c r="MYR300" s="130"/>
      <c r="MYS300" s="130"/>
      <c r="MYT300" s="130"/>
      <c r="MYU300" s="130"/>
      <c r="MYV300" s="130"/>
      <c r="MYW300" s="130"/>
      <c r="MYX300" s="130"/>
      <c r="MYY300" s="130"/>
      <c r="MYZ300" s="130"/>
      <c r="MZA300" s="130"/>
      <c r="MZB300" s="130"/>
      <c r="MZC300" s="130"/>
      <c r="MZD300" s="130"/>
      <c r="MZE300" s="130"/>
      <c r="MZF300" s="130"/>
      <c r="MZG300" s="130"/>
      <c r="MZH300" s="130"/>
      <c r="MZI300" s="130"/>
      <c r="MZJ300" s="130"/>
      <c r="MZK300" s="130"/>
      <c r="MZL300" s="130"/>
      <c r="MZM300" s="130"/>
      <c r="MZN300" s="130"/>
      <c r="MZO300" s="130"/>
      <c r="MZP300" s="130"/>
      <c r="MZQ300" s="130"/>
      <c r="MZR300" s="130"/>
      <c r="MZS300" s="130"/>
      <c r="MZT300" s="130"/>
      <c r="MZU300" s="130"/>
      <c r="MZV300" s="130"/>
      <c r="MZW300" s="130"/>
      <c r="MZX300" s="130"/>
      <c r="MZY300" s="130"/>
      <c r="MZZ300" s="130"/>
      <c r="NAA300" s="130"/>
      <c r="NAB300" s="130"/>
      <c r="NAC300" s="130"/>
      <c r="NAD300" s="130"/>
      <c r="NAE300" s="130"/>
      <c r="NAF300" s="130"/>
      <c r="NAG300" s="130"/>
      <c r="NAH300" s="130"/>
      <c r="NAI300" s="130"/>
      <c r="NAJ300" s="130"/>
      <c r="NAK300" s="130"/>
      <c r="NAL300" s="130"/>
      <c r="NAM300" s="130"/>
      <c r="NAN300" s="130"/>
      <c r="NAO300" s="130"/>
      <c r="NAP300" s="130"/>
      <c r="NAQ300" s="130"/>
      <c r="NAR300" s="130"/>
      <c r="NAS300" s="130"/>
      <c r="NAT300" s="130"/>
      <c r="NAU300" s="130"/>
      <c r="NAV300" s="130"/>
      <c r="NAW300" s="130"/>
      <c r="NAX300" s="130"/>
      <c r="NAY300" s="130"/>
      <c r="NAZ300" s="130"/>
      <c r="NBA300" s="130"/>
      <c r="NBB300" s="130"/>
      <c r="NBC300" s="130"/>
      <c r="NBD300" s="130"/>
      <c r="NBE300" s="130"/>
      <c r="NBF300" s="130"/>
      <c r="NBG300" s="130"/>
      <c r="NBH300" s="130"/>
      <c r="NBI300" s="130"/>
      <c r="NBJ300" s="130"/>
      <c r="NBK300" s="130"/>
      <c r="NBL300" s="130"/>
      <c r="NBM300" s="130"/>
      <c r="NBN300" s="130"/>
      <c r="NBO300" s="130"/>
      <c r="NBP300" s="130"/>
      <c r="NBQ300" s="130"/>
      <c r="NBR300" s="130"/>
      <c r="NBS300" s="130"/>
      <c r="NBT300" s="130"/>
      <c r="NBU300" s="130"/>
      <c r="NBV300" s="130"/>
      <c r="NBW300" s="130"/>
      <c r="NBX300" s="130"/>
      <c r="NBY300" s="130"/>
      <c r="NBZ300" s="130"/>
      <c r="NCA300" s="130"/>
      <c r="NCB300" s="130"/>
      <c r="NCC300" s="130"/>
      <c r="NCD300" s="130"/>
      <c r="NCE300" s="130"/>
      <c r="NCF300" s="130"/>
      <c r="NCG300" s="130"/>
      <c r="NCH300" s="130"/>
      <c r="NCI300" s="130"/>
      <c r="NCJ300" s="130"/>
      <c r="NCK300" s="130"/>
      <c r="NCL300" s="130"/>
      <c r="NCM300" s="130"/>
      <c r="NCN300" s="130"/>
      <c r="NCO300" s="130"/>
      <c r="NCP300" s="130"/>
      <c r="NCQ300" s="130"/>
      <c r="NCR300" s="130"/>
      <c r="NCS300" s="130"/>
      <c r="NCT300" s="130"/>
      <c r="NCU300" s="130"/>
      <c r="NCV300" s="130"/>
      <c r="NCW300" s="130"/>
      <c r="NCX300" s="130"/>
      <c r="NCY300" s="130"/>
      <c r="NCZ300" s="130"/>
      <c r="NDA300" s="130"/>
      <c r="NDB300" s="130"/>
      <c r="NDC300" s="130"/>
      <c r="NDD300" s="130"/>
      <c r="NDE300" s="130"/>
      <c r="NDF300" s="130"/>
      <c r="NDG300" s="130"/>
      <c r="NDH300" s="130"/>
      <c r="NDI300" s="130"/>
      <c r="NDJ300" s="130"/>
      <c r="NDK300" s="130"/>
      <c r="NDL300" s="130"/>
      <c r="NDM300" s="130"/>
      <c r="NDN300" s="130"/>
      <c r="NDO300" s="130"/>
      <c r="NDP300" s="130"/>
      <c r="NDQ300" s="130"/>
      <c r="NDR300" s="130"/>
      <c r="NDS300" s="130"/>
      <c r="NDT300" s="130"/>
      <c r="NDU300" s="130"/>
      <c r="NDV300" s="130"/>
      <c r="NDW300" s="130"/>
      <c r="NDX300" s="130"/>
      <c r="NDY300" s="130"/>
      <c r="NDZ300" s="130"/>
      <c r="NEA300" s="130"/>
      <c r="NEB300" s="130"/>
      <c r="NEC300" s="130"/>
      <c r="NED300" s="130"/>
      <c r="NEE300" s="130"/>
      <c r="NEF300" s="130"/>
      <c r="NEG300" s="130"/>
      <c r="NEH300" s="130"/>
      <c r="NEI300" s="130"/>
      <c r="NEJ300" s="130"/>
      <c r="NEK300" s="130"/>
      <c r="NEL300" s="130"/>
      <c r="NEM300" s="130"/>
      <c r="NEN300" s="130"/>
      <c r="NEO300" s="130"/>
      <c r="NEP300" s="130"/>
      <c r="NEQ300" s="130"/>
      <c r="NER300" s="130"/>
      <c r="NES300" s="130"/>
      <c r="NET300" s="130"/>
      <c r="NEU300" s="130"/>
      <c r="NEV300" s="130"/>
      <c r="NEW300" s="130"/>
      <c r="NEX300" s="130"/>
      <c r="NEY300" s="130"/>
      <c r="NEZ300" s="130"/>
      <c r="NFA300" s="130"/>
      <c r="NFB300" s="130"/>
      <c r="NFC300" s="130"/>
      <c r="NFD300" s="130"/>
      <c r="NFE300" s="130"/>
      <c r="NFF300" s="130"/>
      <c r="NFG300" s="130"/>
      <c r="NFH300" s="130"/>
      <c r="NFI300" s="130"/>
      <c r="NFJ300" s="130"/>
      <c r="NFK300" s="130"/>
      <c r="NFL300" s="130"/>
      <c r="NFM300" s="130"/>
      <c r="NFN300" s="130"/>
      <c r="NFO300" s="130"/>
      <c r="NFP300" s="130"/>
      <c r="NFQ300" s="130"/>
      <c r="NFR300" s="130"/>
      <c r="NFS300" s="130"/>
      <c r="NFT300" s="130"/>
      <c r="NFU300" s="130"/>
      <c r="NFV300" s="130"/>
      <c r="NFW300" s="130"/>
      <c r="NFX300" s="130"/>
      <c r="NFY300" s="130"/>
      <c r="NFZ300" s="130"/>
      <c r="NGA300" s="130"/>
      <c r="NGB300" s="130"/>
      <c r="NGC300" s="130"/>
      <c r="NGD300" s="130"/>
      <c r="NGE300" s="130"/>
      <c r="NGF300" s="130"/>
      <c r="NGG300" s="130"/>
      <c r="NGH300" s="130"/>
      <c r="NGI300" s="130"/>
      <c r="NGJ300" s="130"/>
      <c r="NGK300" s="130"/>
      <c r="NGL300" s="130"/>
      <c r="NGM300" s="130"/>
      <c r="NGN300" s="130"/>
      <c r="NGO300" s="130"/>
      <c r="NGP300" s="130"/>
      <c r="NGQ300" s="130"/>
      <c r="NGR300" s="130"/>
      <c r="NGS300" s="130"/>
      <c r="NGT300" s="130"/>
      <c r="NGU300" s="130"/>
      <c r="NGV300" s="130"/>
      <c r="NGW300" s="130"/>
      <c r="NGX300" s="130"/>
      <c r="NGY300" s="130"/>
      <c r="NGZ300" s="130"/>
      <c r="NHA300" s="130"/>
      <c r="NHB300" s="130"/>
      <c r="NHC300" s="130"/>
      <c r="NHD300" s="130"/>
      <c r="NHE300" s="130"/>
      <c r="NHF300" s="130"/>
      <c r="NHG300" s="130"/>
      <c r="NHH300" s="130"/>
      <c r="NHI300" s="130"/>
      <c r="NHJ300" s="130"/>
      <c r="NHK300" s="130"/>
      <c r="NHL300" s="130"/>
      <c r="NHM300" s="130"/>
      <c r="NHN300" s="130"/>
      <c r="NHO300" s="130"/>
      <c r="NHP300" s="130"/>
      <c r="NHQ300" s="130"/>
      <c r="NHR300" s="130"/>
      <c r="NHS300" s="130"/>
      <c r="NHT300" s="130"/>
      <c r="NHU300" s="130"/>
      <c r="NHV300" s="130"/>
      <c r="NHW300" s="130"/>
      <c r="NHX300" s="130"/>
      <c r="NHY300" s="130"/>
      <c r="NHZ300" s="130"/>
      <c r="NIA300" s="130"/>
      <c r="NIB300" s="130"/>
      <c r="NIC300" s="130"/>
      <c r="NID300" s="130"/>
      <c r="NIE300" s="130"/>
      <c r="NIF300" s="130"/>
      <c r="NIG300" s="130"/>
      <c r="NIH300" s="130"/>
      <c r="NII300" s="130"/>
      <c r="NIJ300" s="130"/>
      <c r="NIK300" s="130"/>
      <c r="NIL300" s="130"/>
      <c r="NIM300" s="130"/>
      <c r="NIN300" s="130"/>
      <c r="NIO300" s="130"/>
      <c r="NIP300" s="130"/>
      <c r="NIQ300" s="130"/>
      <c r="NIR300" s="130"/>
      <c r="NIS300" s="130"/>
      <c r="NIT300" s="130"/>
      <c r="NIU300" s="130"/>
      <c r="NIV300" s="130"/>
      <c r="NIW300" s="130"/>
      <c r="NIX300" s="130"/>
      <c r="NIY300" s="130"/>
      <c r="NIZ300" s="130"/>
      <c r="NJA300" s="130"/>
      <c r="NJB300" s="130"/>
      <c r="NJC300" s="130"/>
      <c r="NJD300" s="130"/>
      <c r="NJE300" s="130"/>
      <c r="NJF300" s="130"/>
      <c r="NJG300" s="130"/>
      <c r="NJH300" s="130"/>
      <c r="NJI300" s="130"/>
      <c r="NJJ300" s="130"/>
      <c r="NJK300" s="130"/>
      <c r="NJL300" s="130"/>
      <c r="NJM300" s="130"/>
      <c r="NJN300" s="130"/>
      <c r="NJO300" s="130"/>
      <c r="NJP300" s="130"/>
      <c r="NJQ300" s="130"/>
      <c r="NJR300" s="130"/>
      <c r="NJS300" s="130"/>
      <c r="NJT300" s="130"/>
      <c r="NJU300" s="130"/>
      <c r="NJV300" s="130"/>
      <c r="NJW300" s="130"/>
      <c r="NJX300" s="130"/>
      <c r="NJY300" s="130"/>
      <c r="NJZ300" s="130"/>
      <c r="NKA300" s="130"/>
      <c r="NKB300" s="130"/>
      <c r="NKC300" s="130"/>
      <c r="NKD300" s="130"/>
      <c r="NKE300" s="130"/>
      <c r="NKF300" s="130"/>
      <c r="NKG300" s="130"/>
      <c r="NKH300" s="130"/>
      <c r="NKI300" s="130"/>
      <c r="NKJ300" s="130"/>
      <c r="NKK300" s="130"/>
      <c r="NKL300" s="130"/>
      <c r="NKM300" s="130"/>
      <c r="NKN300" s="130"/>
      <c r="NKO300" s="130"/>
      <c r="NKP300" s="130"/>
      <c r="NKQ300" s="130"/>
      <c r="NKR300" s="130"/>
      <c r="NKS300" s="130"/>
      <c r="NKT300" s="130"/>
      <c r="NKU300" s="130"/>
      <c r="NKV300" s="130"/>
      <c r="NKW300" s="130"/>
      <c r="NKX300" s="130"/>
      <c r="NKY300" s="130"/>
      <c r="NKZ300" s="130"/>
      <c r="NLA300" s="130"/>
      <c r="NLB300" s="130"/>
      <c r="NLC300" s="130"/>
      <c r="NLD300" s="130"/>
      <c r="NLE300" s="130"/>
      <c r="NLF300" s="130"/>
      <c r="NLG300" s="130"/>
      <c r="NLH300" s="130"/>
      <c r="NLI300" s="130"/>
      <c r="NLJ300" s="130"/>
      <c r="NLK300" s="130"/>
      <c r="NLL300" s="130"/>
      <c r="NLM300" s="130"/>
      <c r="NLN300" s="130"/>
      <c r="NLO300" s="130"/>
      <c r="NLP300" s="130"/>
      <c r="NLQ300" s="130"/>
      <c r="NLR300" s="130"/>
      <c r="NLS300" s="130"/>
      <c r="NLT300" s="130"/>
      <c r="NLU300" s="130"/>
      <c r="NLV300" s="130"/>
      <c r="NLW300" s="130"/>
      <c r="NLX300" s="130"/>
      <c r="NLY300" s="130"/>
      <c r="NLZ300" s="130"/>
      <c r="NMA300" s="130"/>
      <c r="NMB300" s="130"/>
      <c r="NMC300" s="130"/>
      <c r="NMD300" s="130"/>
      <c r="NME300" s="130"/>
      <c r="NMF300" s="130"/>
      <c r="NMG300" s="130"/>
      <c r="NMH300" s="130"/>
      <c r="NMI300" s="130"/>
      <c r="NMJ300" s="130"/>
      <c r="NMK300" s="130"/>
      <c r="NML300" s="130"/>
      <c r="NMM300" s="130"/>
      <c r="NMN300" s="130"/>
      <c r="NMO300" s="130"/>
      <c r="NMP300" s="130"/>
      <c r="NMQ300" s="130"/>
      <c r="NMR300" s="130"/>
      <c r="NMS300" s="130"/>
      <c r="NMT300" s="130"/>
      <c r="NMU300" s="130"/>
      <c r="NMV300" s="130"/>
      <c r="NMW300" s="130"/>
      <c r="NMX300" s="130"/>
      <c r="NMY300" s="130"/>
      <c r="NMZ300" s="130"/>
      <c r="NNA300" s="130"/>
      <c r="NNB300" s="130"/>
      <c r="NNC300" s="130"/>
      <c r="NND300" s="130"/>
      <c r="NNE300" s="130"/>
      <c r="NNF300" s="130"/>
      <c r="NNG300" s="130"/>
      <c r="NNH300" s="130"/>
      <c r="NNI300" s="130"/>
      <c r="NNJ300" s="130"/>
      <c r="NNK300" s="130"/>
      <c r="NNL300" s="130"/>
      <c r="NNM300" s="130"/>
      <c r="NNN300" s="130"/>
      <c r="NNO300" s="130"/>
      <c r="NNP300" s="130"/>
      <c r="NNQ300" s="130"/>
      <c r="NNR300" s="130"/>
      <c r="NNS300" s="130"/>
      <c r="NNT300" s="130"/>
      <c r="NNU300" s="130"/>
      <c r="NNV300" s="130"/>
      <c r="NNW300" s="130"/>
      <c r="NNX300" s="130"/>
      <c r="NNY300" s="130"/>
      <c r="NNZ300" s="130"/>
      <c r="NOA300" s="130"/>
      <c r="NOB300" s="130"/>
      <c r="NOC300" s="130"/>
      <c r="NOD300" s="130"/>
      <c r="NOE300" s="130"/>
      <c r="NOF300" s="130"/>
      <c r="NOG300" s="130"/>
      <c r="NOH300" s="130"/>
      <c r="NOI300" s="130"/>
      <c r="NOJ300" s="130"/>
      <c r="NOK300" s="130"/>
      <c r="NOL300" s="130"/>
      <c r="NOM300" s="130"/>
      <c r="NON300" s="130"/>
      <c r="NOO300" s="130"/>
      <c r="NOP300" s="130"/>
      <c r="NOQ300" s="130"/>
      <c r="NOR300" s="130"/>
      <c r="NOS300" s="130"/>
      <c r="NOT300" s="130"/>
      <c r="NOU300" s="130"/>
      <c r="NOV300" s="130"/>
      <c r="NOW300" s="130"/>
      <c r="NOX300" s="130"/>
      <c r="NOY300" s="130"/>
      <c r="NOZ300" s="130"/>
      <c r="NPA300" s="130"/>
      <c r="NPB300" s="130"/>
      <c r="NPC300" s="130"/>
      <c r="NPD300" s="130"/>
      <c r="NPE300" s="130"/>
      <c r="NPF300" s="130"/>
      <c r="NPG300" s="130"/>
      <c r="NPH300" s="130"/>
      <c r="NPI300" s="130"/>
      <c r="NPJ300" s="130"/>
      <c r="NPK300" s="130"/>
      <c r="NPL300" s="130"/>
      <c r="NPM300" s="130"/>
      <c r="NPN300" s="130"/>
      <c r="NPO300" s="130"/>
      <c r="NPP300" s="130"/>
      <c r="NPQ300" s="130"/>
      <c r="NPR300" s="130"/>
      <c r="NPS300" s="130"/>
      <c r="NPT300" s="130"/>
      <c r="NPU300" s="130"/>
      <c r="NPV300" s="130"/>
      <c r="NPW300" s="130"/>
      <c r="NPX300" s="130"/>
      <c r="NPY300" s="130"/>
      <c r="NPZ300" s="130"/>
      <c r="NQA300" s="130"/>
      <c r="NQB300" s="130"/>
      <c r="NQC300" s="130"/>
      <c r="NQD300" s="130"/>
      <c r="NQE300" s="130"/>
      <c r="NQF300" s="130"/>
      <c r="NQG300" s="130"/>
      <c r="NQH300" s="130"/>
      <c r="NQI300" s="130"/>
      <c r="NQJ300" s="130"/>
      <c r="NQK300" s="130"/>
      <c r="NQL300" s="130"/>
      <c r="NQM300" s="130"/>
      <c r="NQN300" s="130"/>
      <c r="NQO300" s="130"/>
      <c r="NQP300" s="130"/>
      <c r="NQQ300" s="130"/>
      <c r="NQR300" s="130"/>
      <c r="NQS300" s="130"/>
      <c r="NQT300" s="130"/>
      <c r="NQU300" s="130"/>
      <c r="NQV300" s="130"/>
      <c r="NQW300" s="130"/>
      <c r="NQX300" s="130"/>
      <c r="NQY300" s="130"/>
      <c r="NQZ300" s="130"/>
      <c r="NRA300" s="130"/>
      <c r="NRB300" s="130"/>
      <c r="NRC300" s="130"/>
      <c r="NRD300" s="130"/>
      <c r="NRE300" s="130"/>
      <c r="NRF300" s="130"/>
      <c r="NRG300" s="130"/>
      <c r="NRH300" s="130"/>
      <c r="NRI300" s="130"/>
      <c r="NRJ300" s="130"/>
      <c r="NRK300" s="130"/>
      <c r="NRL300" s="130"/>
      <c r="NRM300" s="130"/>
      <c r="NRN300" s="130"/>
      <c r="NRO300" s="130"/>
      <c r="NRP300" s="130"/>
      <c r="NRQ300" s="130"/>
      <c r="NRR300" s="130"/>
      <c r="NRS300" s="130"/>
      <c r="NRT300" s="130"/>
      <c r="NRU300" s="130"/>
      <c r="NRV300" s="130"/>
      <c r="NRW300" s="130"/>
      <c r="NRX300" s="130"/>
      <c r="NRY300" s="130"/>
      <c r="NRZ300" s="130"/>
      <c r="NSA300" s="130"/>
      <c r="NSB300" s="130"/>
      <c r="NSC300" s="130"/>
      <c r="NSD300" s="130"/>
      <c r="NSE300" s="130"/>
      <c r="NSF300" s="130"/>
      <c r="NSG300" s="130"/>
      <c r="NSH300" s="130"/>
      <c r="NSI300" s="130"/>
      <c r="NSJ300" s="130"/>
      <c r="NSK300" s="130"/>
      <c r="NSL300" s="130"/>
      <c r="NSM300" s="130"/>
      <c r="NSN300" s="130"/>
      <c r="NSO300" s="130"/>
      <c r="NSP300" s="130"/>
      <c r="NSQ300" s="130"/>
      <c r="NSR300" s="130"/>
      <c r="NSS300" s="130"/>
      <c r="NST300" s="130"/>
      <c r="NSU300" s="130"/>
      <c r="NSV300" s="130"/>
      <c r="NSW300" s="130"/>
      <c r="NSX300" s="130"/>
      <c r="NSY300" s="130"/>
      <c r="NSZ300" s="130"/>
      <c r="NTA300" s="130"/>
      <c r="NTB300" s="130"/>
      <c r="NTC300" s="130"/>
      <c r="NTD300" s="130"/>
      <c r="NTE300" s="130"/>
      <c r="NTF300" s="130"/>
      <c r="NTG300" s="130"/>
      <c r="NTH300" s="130"/>
      <c r="NTI300" s="130"/>
      <c r="NTJ300" s="130"/>
      <c r="NTK300" s="130"/>
      <c r="NTL300" s="130"/>
      <c r="NTM300" s="130"/>
      <c r="NTN300" s="130"/>
      <c r="NTO300" s="130"/>
      <c r="NTP300" s="130"/>
      <c r="NTQ300" s="130"/>
      <c r="NTR300" s="130"/>
      <c r="NTS300" s="130"/>
      <c r="NTT300" s="130"/>
      <c r="NTU300" s="130"/>
      <c r="NTV300" s="130"/>
      <c r="NTW300" s="130"/>
      <c r="NTX300" s="130"/>
      <c r="NTY300" s="130"/>
      <c r="NTZ300" s="130"/>
      <c r="NUA300" s="130"/>
      <c r="NUB300" s="130"/>
      <c r="NUC300" s="130"/>
      <c r="NUD300" s="130"/>
      <c r="NUE300" s="130"/>
      <c r="NUF300" s="130"/>
      <c r="NUG300" s="130"/>
      <c r="NUH300" s="130"/>
      <c r="NUI300" s="130"/>
      <c r="NUJ300" s="130"/>
      <c r="NUK300" s="130"/>
      <c r="NUL300" s="130"/>
      <c r="NUM300" s="130"/>
      <c r="NUN300" s="130"/>
      <c r="NUO300" s="130"/>
      <c r="NUP300" s="130"/>
      <c r="NUQ300" s="130"/>
      <c r="NUR300" s="130"/>
      <c r="NUS300" s="130"/>
      <c r="NUT300" s="130"/>
      <c r="NUU300" s="130"/>
      <c r="NUV300" s="130"/>
      <c r="NUW300" s="130"/>
      <c r="NUX300" s="130"/>
      <c r="NUY300" s="130"/>
      <c r="NUZ300" s="130"/>
      <c r="NVA300" s="130"/>
      <c r="NVB300" s="130"/>
      <c r="NVC300" s="130"/>
      <c r="NVD300" s="130"/>
      <c r="NVE300" s="130"/>
      <c r="NVF300" s="130"/>
      <c r="NVG300" s="130"/>
      <c r="NVH300" s="130"/>
      <c r="NVI300" s="130"/>
      <c r="NVJ300" s="130"/>
      <c r="NVK300" s="130"/>
      <c r="NVL300" s="130"/>
      <c r="NVM300" s="130"/>
      <c r="NVN300" s="130"/>
      <c r="NVO300" s="130"/>
      <c r="NVP300" s="130"/>
      <c r="NVQ300" s="130"/>
      <c r="NVR300" s="130"/>
      <c r="NVS300" s="130"/>
      <c r="NVT300" s="130"/>
      <c r="NVU300" s="130"/>
      <c r="NVV300" s="130"/>
      <c r="NVW300" s="130"/>
      <c r="NVX300" s="130"/>
      <c r="NVY300" s="130"/>
      <c r="NVZ300" s="130"/>
      <c r="NWA300" s="130"/>
      <c r="NWB300" s="130"/>
      <c r="NWC300" s="130"/>
      <c r="NWD300" s="130"/>
      <c r="NWE300" s="130"/>
      <c r="NWF300" s="130"/>
      <c r="NWG300" s="130"/>
      <c r="NWH300" s="130"/>
      <c r="NWI300" s="130"/>
      <c r="NWJ300" s="130"/>
      <c r="NWK300" s="130"/>
      <c r="NWL300" s="130"/>
      <c r="NWM300" s="130"/>
      <c r="NWN300" s="130"/>
      <c r="NWO300" s="130"/>
      <c r="NWP300" s="130"/>
      <c r="NWQ300" s="130"/>
      <c r="NWR300" s="130"/>
      <c r="NWS300" s="130"/>
      <c r="NWT300" s="130"/>
      <c r="NWU300" s="130"/>
      <c r="NWV300" s="130"/>
      <c r="NWW300" s="130"/>
      <c r="NWX300" s="130"/>
      <c r="NWY300" s="130"/>
      <c r="NWZ300" s="130"/>
      <c r="NXA300" s="130"/>
      <c r="NXB300" s="130"/>
      <c r="NXC300" s="130"/>
      <c r="NXD300" s="130"/>
      <c r="NXE300" s="130"/>
      <c r="NXF300" s="130"/>
      <c r="NXG300" s="130"/>
      <c r="NXH300" s="130"/>
      <c r="NXI300" s="130"/>
      <c r="NXJ300" s="130"/>
      <c r="NXK300" s="130"/>
      <c r="NXL300" s="130"/>
      <c r="NXM300" s="130"/>
      <c r="NXN300" s="130"/>
      <c r="NXO300" s="130"/>
      <c r="NXP300" s="130"/>
      <c r="NXQ300" s="130"/>
      <c r="NXR300" s="130"/>
      <c r="NXS300" s="130"/>
      <c r="NXT300" s="130"/>
      <c r="NXU300" s="130"/>
      <c r="NXV300" s="130"/>
      <c r="NXW300" s="130"/>
      <c r="NXX300" s="130"/>
      <c r="NXY300" s="130"/>
      <c r="NXZ300" s="130"/>
      <c r="NYA300" s="130"/>
      <c r="NYB300" s="130"/>
      <c r="NYC300" s="130"/>
      <c r="NYD300" s="130"/>
      <c r="NYE300" s="130"/>
      <c r="NYF300" s="130"/>
      <c r="NYG300" s="130"/>
      <c r="NYH300" s="130"/>
      <c r="NYI300" s="130"/>
      <c r="NYJ300" s="130"/>
      <c r="NYK300" s="130"/>
      <c r="NYL300" s="130"/>
      <c r="NYM300" s="130"/>
      <c r="NYN300" s="130"/>
      <c r="NYO300" s="130"/>
      <c r="NYP300" s="130"/>
      <c r="NYQ300" s="130"/>
      <c r="NYR300" s="130"/>
      <c r="NYS300" s="130"/>
      <c r="NYT300" s="130"/>
      <c r="NYU300" s="130"/>
      <c r="NYV300" s="130"/>
      <c r="NYW300" s="130"/>
      <c r="NYX300" s="130"/>
      <c r="NYY300" s="130"/>
      <c r="NYZ300" s="130"/>
      <c r="NZA300" s="130"/>
      <c r="NZB300" s="130"/>
      <c r="NZC300" s="130"/>
      <c r="NZD300" s="130"/>
      <c r="NZE300" s="130"/>
      <c r="NZF300" s="130"/>
      <c r="NZG300" s="130"/>
      <c r="NZH300" s="130"/>
      <c r="NZI300" s="130"/>
      <c r="NZJ300" s="130"/>
      <c r="NZK300" s="130"/>
      <c r="NZL300" s="130"/>
      <c r="NZM300" s="130"/>
      <c r="NZN300" s="130"/>
      <c r="NZO300" s="130"/>
      <c r="NZP300" s="130"/>
      <c r="NZQ300" s="130"/>
      <c r="NZR300" s="130"/>
      <c r="NZS300" s="130"/>
      <c r="NZT300" s="130"/>
      <c r="NZU300" s="130"/>
      <c r="NZV300" s="130"/>
      <c r="NZW300" s="130"/>
      <c r="NZX300" s="130"/>
      <c r="NZY300" s="130"/>
      <c r="NZZ300" s="130"/>
      <c r="OAA300" s="130"/>
      <c r="OAB300" s="130"/>
      <c r="OAC300" s="130"/>
      <c r="OAD300" s="130"/>
      <c r="OAE300" s="130"/>
      <c r="OAF300" s="130"/>
      <c r="OAG300" s="130"/>
      <c r="OAH300" s="130"/>
      <c r="OAI300" s="130"/>
      <c r="OAJ300" s="130"/>
      <c r="OAK300" s="130"/>
      <c r="OAL300" s="130"/>
      <c r="OAM300" s="130"/>
      <c r="OAN300" s="130"/>
      <c r="OAO300" s="130"/>
      <c r="OAP300" s="130"/>
      <c r="OAQ300" s="130"/>
      <c r="OAR300" s="130"/>
      <c r="OAS300" s="130"/>
      <c r="OAT300" s="130"/>
      <c r="OAU300" s="130"/>
      <c r="OAV300" s="130"/>
      <c r="OAW300" s="130"/>
      <c r="OAX300" s="130"/>
      <c r="OAY300" s="130"/>
      <c r="OAZ300" s="130"/>
      <c r="OBA300" s="130"/>
      <c r="OBB300" s="130"/>
      <c r="OBC300" s="130"/>
      <c r="OBD300" s="130"/>
      <c r="OBE300" s="130"/>
      <c r="OBF300" s="130"/>
      <c r="OBG300" s="130"/>
      <c r="OBH300" s="130"/>
      <c r="OBI300" s="130"/>
      <c r="OBJ300" s="130"/>
      <c r="OBK300" s="130"/>
      <c r="OBL300" s="130"/>
      <c r="OBM300" s="130"/>
      <c r="OBN300" s="130"/>
      <c r="OBO300" s="130"/>
      <c r="OBP300" s="130"/>
      <c r="OBQ300" s="130"/>
      <c r="OBR300" s="130"/>
      <c r="OBS300" s="130"/>
      <c r="OBT300" s="130"/>
      <c r="OBU300" s="130"/>
      <c r="OBV300" s="130"/>
      <c r="OBW300" s="130"/>
      <c r="OBX300" s="130"/>
      <c r="OBY300" s="130"/>
      <c r="OBZ300" s="130"/>
      <c r="OCA300" s="130"/>
      <c r="OCB300" s="130"/>
      <c r="OCC300" s="130"/>
      <c r="OCD300" s="130"/>
      <c r="OCE300" s="130"/>
      <c r="OCF300" s="130"/>
      <c r="OCG300" s="130"/>
      <c r="OCH300" s="130"/>
      <c r="OCI300" s="130"/>
      <c r="OCJ300" s="130"/>
      <c r="OCK300" s="130"/>
      <c r="OCL300" s="130"/>
      <c r="OCM300" s="130"/>
      <c r="OCN300" s="130"/>
      <c r="OCO300" s="130"/>
      <c r="OCP300" s="130"/>
      <c r="OCQ300" s="130"/>
      <c r="OCR300" s="130"/>
      <c r="OCS300" s="130"/>
      <c r="OCT300" s="130"/>
      <c r="OCU300" s="130"/>
      <c r="OCV300" s="130"/>
      <c r="OCW300" s="130"/>
      <c r="OCX300" s="130"/>
      <c r="OCY300" s="130"/>
      <c r="OCZ300" s="130"/>
      <c r="ODA300" s="130"/>
      <c r="ODB300" s="130"/>
      <c r="ODC300" s="130"/>
      <c r="ODD300" s="130"/>
      <c r="ODE300" s="130"/>
      <c r="ODF300" s="130"/>
      <c r="ODG300" s="130"/>
      <c r="ODH300" s="130"/>
      <c r="ODI300" s="130"/>
      <c r="ODJ300" s="130"/>
      <c r="ODK300" s="130"/>
      <c r="ODL300" s="130"/>
      <c r="ODM300" s="130"/>
      <c r="ODN300" s="130"/>
      <c r="ODO300" s="130"/>
      <c r="ODP300" s="130"/>
      <c r="ODQ300" s="130"/>
      <c r="ODR300" s="130"/>
      <c r="ODS300" s="130"/>
      <c r="ODT300" s="130"/>
      <c r="ODU300" s="130"/>
      <c r="ODV300" s="130"/>
      <c r="ODW300" s="130"/>
      <c r="ODX300" s="130"/>
      <c r="ODY300" s="130"/>
      <c r="ODZ300" s="130"/>
      <c r="OEA300" s="130"/>
      <c r="OEB300" s="130"/>
      <c r="OEC300" s="130"/>
      <c r="OED300" s="130"/>
      <c r="OEE300" s="130"/>
      <c r="OEF300" s="130"/>
      <c r="OEG300" s="130"/>
      <c r="OEH300" s="130"/>
      <c r="OEI300" s="130"/>
      <c r="OEJ300" s="130"/>
      <c r="OEK300" s="130"/>
      <c r="OEL300" s="130"/>
      <c r="OEM300" s="130"/>
      <c r="OEN300" s="130"/>
      <c r="OEO300" s="130"/>
      <c r="OEP300" s="130"/>
      <c r="OEQ300" s="130"/>
      <c r="OER300" s="130"/>
      <c r="OES300" s="130"/>
      <c r="OET300" s="130"/>
      <c r="OEU300" s="130"/>
      <c r="OEV300" s="130"/>
      <c r="OEW300" s="130"/>
      <c r="OEX300" s="130"/>
      <c r="OEY300" s="130"/>
      <c r="OEZ300" s="130"/>
      <c r="OFA300" s="130"/>
      <c r="OFB300" s="130"/>
      <c r="OFC300" s="130"/>
      <c r="OFD300" s="130"/>
      <c r="OFE300" s="130"/>
      <c r="OFF300" s="130"/>
      <c r="OFG300" s="130"/>
      <c r="OFH300" s="130"/>
      <c r="OFI300" s="130"/>
      <c r="OFJ300" s="130"/>
      <c r="OFK300" s="130"/>
      <c r="OFL300" s="130"/>
      <c r="OFM300" s="130"/>
      <c r="OFN300" s="130"/>
      <c r="OFO300" s="130"/>
      <c r="OFP300" s="130"/>
      <c r="OFQ300" s="130"/>
      <c r="OFR300" s="130"/>
      <c r="OFS300" s="130"/>
      <c r="OFT300" s="130"/>
      <c r="OFU300" s="130"/>
      <c r="OFV300" s="130"/>
      <c r="OFW300" s="130"/>
      <c r="OFX300" s="130"/>
      <c r="OFY300" s="130"/>
      <c r="OFZ300" s="130"/>
      <c r="OGA300" s="130"/>
      <c r="OGB300" s="130"/>
      <c r="OGC300" s="130"/>
      <c r="OGD300" s="130"/>
      <c r="OGE300" s="130"/>
      <c r="OGF300" s="130"/>
      <c r="OGG300" s="130"/>
      <c r="OGH300" s="130"/>
      <c r="OGI300" s="130"/>
      <c r="OGJ300" s="130"/>
      <c r="OGK300" s="130"/>
      <c r="OGL300" s="130"/>
      <c r="OGM300" s="130"/>
      <c r="OGN300" s="130"/>
      <c r="OGO300" s="130"/>
      <c r="OGP300" s="130"/>
      <c r="OGQ300" s="130"/>
      <c r="OGR300" s="130"/>
      <c r="OGS300" s="130"/>
      <c r="OGT300" s="130"/>
      <c r="OGU300" s="130"/>
      <c r="OGV300" s="130"/>
      <c r="OGW300" s="130"/>
      <c r="OGX300" s="130"/>
      <c r="OGY300" s="130"/>
      <c r="OGZ300" s="130"/>
      <c r="OHA300" s="130"/>
      <c r="OHB300" s="130"/>
      <c r="OHC300" s="130"/>
      <c r="OHD300" s="130"/>
      <c r="OHE300" s="130"/>
      <c r="OHF300" s="130"/>
      <c r="OHG300" s="130"/>
      <c r="OHH300" s="130"/>
      <c r="OHI300" s="130"/>
      <c r="OHJ300" s="130"/>
      <c r="OHK300" s="130"/>
      <c r="OHL300" s="130"/>
      <c r="OHM300" s="130"/>
      <c r="OHN300" s="130"/>
      <c r="OHO300" s="130"/>
      <c r="OHP300" s="130"/>
      <c r="OHQ300" s="130"/>
      <c r="OHR300" s="130"/>
      <c r="OHS300" s="130"/>
      <c r="OHT300" s="130"/>
      <c r="OHU300" s="130"/>
      <c r="OHV300" s="130"/>
      <c r="OHW300" s="130"/>
      <c r="OHX300" s="130"/>
      <c r="OHY300" s="130"/>
      <c r="OHZ300" s="130"/>
      <c r="OIA300" s="130"/>
      <c r="OIB300" s="130"/>
      <c r="OIC300" s="130"/>
      <c r="OID300" s="130"/>
      <c r="OIE300" s="130"/>
      <c r="OIF300" s="130"/>
      <c r="OIG300" s="130"/>
      <c r="OIH300" s="130"/>
      <c r="OII300" s="130"/>
      <c r="OIJ300" s="130"/>
      <c r="OIK300" s="130"/>
      <c r="OIL300" s="130"/>
      <c r="OIM300" s="130"/>
      <c r="OIN300" s="130"/>
      <c r="OIO300" s="130"/>
      <c r="OIP300" s="130"/>
      <c r="OIQ300" s="130"/>
      <c r="OIR300" s="130"/>
      <c r="OIS300" s="130"/>
      <c r="OIT300" s="130"/>
      <c r="OIU300" s="130"/>
      <c r="OIV300" s="130"/>
      <c r="OIW300" s="130"/>
      <c r="OIX300" s="130"/>
      <c r="OIY300" s="130"/>
      <c r="OIZ300" s="130"/>
      <c r="OJA300" s="130"/>
      <c r="OJB300" s="130"/>
      <c r="OJC300" s="130"/>
      <c r="OJD300" s="130"/>
      <c r="OJE300" s="130"/>
      <c r="OJF300" s="130"/>
      <c r="OJG300" s="130"/>
      <c r="OJH300" s="130"/>
      <c r="OJI300" s="130"/>
      <c r="OJJ300" s="130"/>
      <c r="OJK300" s="130"/>
      <c r="OJL300" s="130"/>
      <c r="OJM300" s="130"/>
      <c r="OJN300" s="130"/>
      <c r="OJO300" s="130"/>
      <c r="OJP300" s="130"/>
      <c r="OJQ300" s="130"/>
      <c r="OJR300" s="130"/>
      <c r="OJS300" s="130"/>
      <c r="OJT300" s="130"/>
      <c r="OJU300" s="130"/>
      <c r="OJV300" s="130"/>
      <c r="OJW300" s="130"/>
      <c r="OJX300" s="130"/>
      <c r="OJY300" s="130"/>
      <c r="OJZ300" s="130"/>
      <c r="OKA300" s="130"/>
      <c r="OKB300" s="130"/>
      <c r="OKC300" s="130"/>
      <c r="OKD300" s="130"/>
      <c r="OKE300" s="130"/>
      <c r="OKF300" s="130"/>
      <c r="OKG300" s="130"/>
      <c r="OKH300" s="130"/>
      <c r="OKI300" s="130"/>
      <c r="OKJ300" s="130"/>
      <c r="OKK300" s="130"/>
      <c r="OKL300" s="130"/>
      <c r="OKM300" s="130"/>
      <c r="OKN300" s="130"/>
      <c r="OKO300" s="130"/>
      <c r="OKP300" s="130"/>
      <c r="OKQ300" s="130"/>
      <c r="OKR300" s="130"/>
      <c r="OKS300" s="130"/>
      <c r="OKT300" s="130"/>
      <c r="OKU300" s="130"/>
      <c r="OKV300" s="130"/>
      <c r="OKW300" s="130"/>
      <c r="OKX300" s="130"/>
      <c r="OKY300" s="130"/>
      <c r="OKZ300" s="130"/>
      <c r="OLA300" s="130"/>
      <c r="OLB300" s="130"/>
      <c r="OLC300" s="130"/>
      <c r="OLD300" s="130"/>
      <c r="OLE300" s="130"/>
      <c r="OLF300" s="130"/>
      <c r="OLG300" s="130"/>
      <c r="OLH300" s="130"/>
      <c r="OLI300" s="130"/>
      <c r="OLJ300" s="130"/>
      <c r="OLK300" s="130"/>
      <c r="OLL300" s="130"/>
      <c r="OLM300" s="130"/>
      <c r="OLN300" s="130"/>
      <c r="OLO300" s="130"/>
      <c r="OLP300" s="130"/>
      <c r="OLQ300" s="130"/>
      <c r="OLR300" s="130"/>
      <c r="OLS300" s="130"/>
      <c r="OLT300" s="130"/>
      <c r="OLU300" s="130"/>
      <c r="OLV300" s="130"/>
      <c r="OLW300" s="130"/>
      <c r="OLX300" s="130"/>
      <c r="OLY300" s="130"/>
      <c r="OLZ300" s="130"/>
      <c r="OMA300" s="130"/>
      <c r="OMB300" s="130"/>
      <c r="OMC300" s="130"/>
      <c r="OMD300" s="130"/>
      <c r="OME300" s="130"/>
      <c r="OMF300" s="130"/>
      <c r="OMG300" s="130"/>
      <c r="OMH300" s="130"/>
      <c r="OMI300" s="130"/>
      <c r="OMJ300" s="130"/>
      <c r="OMK300" s="130"/>
      <c r="OML300" s="130"/>
      <c r="OMM300" s="130"/>
      <c r="OMN300" s="130"/>
      <c r="OMO300" s="130"/>
      <c r="OMP300" s="130"/>
      <c r="OMQ300" s="130"/>
      <c r="OMR300" s="130"/>
      <c r="OMS300" s="130"/>
      <c r="OMT300" s="130"/>
      <c r="OMU300" s="130"/>
      <c r="OMV300" s="130"/>
      <c r="OMW300" s="130"/>
      <c r="OMX300" s="130"/>
      <c r="OMY300" s="130"/>
      <c r="OMZ300" s="130"/>
      <c r="ONA300" s="130"/>
      <c r="ONB300" s="130"/>
      <c r="ONC300" s="130"/>
      <c r="OND300" s="130"/>
      <c r="ONE300" s="130"/>
      <c r="ONF300" s="130"/>
      <c r="ONG300" s="130"/>
      <c r="ONH300" s="130"/>
      <c r="ONI300" s="130"/>
      <c r="ONJ300" s="130"/>
      <c r="ONK300" s="130"/>
      <c r="ONL300" s="130"/>
      <c r="ONM300" s="130"/>
      <c r="ONN300" s="130"/>
      <c r="ONO300" s="130"/>
      <c r="ONP300" s="130"/>
      <c r="ONQ300" s="130"/>
      <c r="ONR300" s="130"/>
      <c r="ONS300" s="130"/>
      <c r="ONT300" s="130"/>
      <c r="ONU300" s="130"/>
      <c r="ONV300" s="130"/>
      <c r="ONW300" s="130"/>
      <c r="ONX300" s="130"/>
      <c r="ONY300" s="130"/>
      <c r="ONZ300" s="130"/>
      <c r="OOA300" s="130"/>
      <c r="OOB300" s="130"/>
      <c r="OOC300" s="130"/>
      <c r="OOD300" s="130"/>
      <c r="OOE300" s="130"/>
      <c r="OOF300" s="130"/>
      <c r="OOG300" s="130"/>
      <c r="OOH300" s="130"/>
      <c r="OOI300" s="130"/>
      <c r="OOJ300" s="130"/>
      <c r="OOK300" s="130"/>
      <c r="OOL300" s="130"/>
      <c r="OOM300" s="130"/>
      <c r="OON300" s="130"/>
      <c r="OOO300" s="130"/>
      <c r="OOP300" s="130"/>
      <c r="OOQ300" s="130"/>
      <c r="OOR300" s="130"/>
      <c r="OOS300" s="130"/>
      <c r="OOT300" s="130"/>
      <c r="OOU300" s="130"/>
      <c r="OOV300" s="130"/>
      <c r="OOW300" s="130"/>
      <c r="OOX300" s="130"/>
      <c r="OOY300" s="130"/>
      <c r="OOZ300" s="130"/>
      <c r="OPA300" s="130"/>
      <c r="OPB300" s="130"/>
      <c r="OPC300" s="130"/>
      <c r="OPD300" s="130"/>
      <c r="OPE300" s="130"/>
      <c r="OPF300" s="130"/>
      <c r="OPG300" s="130"/>
      <c r="OPH300" s="130"/>
      <c r="OPI300" s="130"/>
      <c r="OPJ300" s="130"/>
      <c r="OPK300" s="130"/>
      <c r="OPL300" s="130"/>
      <c r="OPM300" s="130"/>
      <c r="OPN300" s="130"/>
      <c r="OPO300" s="130"/>
      <c r="OPP300" s="130"/>
      <c r="OPQ300" s="130"/>
      <c r="OPR300" s="130"/>
      <c r="OPS300" s="130"/>
      <c r="OPT300" s="130"/>
      <c r="OPU300" s="130"/>
      <c r="OPV300" s="130"/>
      <c r="OPW300" s="130"/>
      <c r="OPX300" s="130"/>
      <c r="OPY300" s="130"/>
      <c r="OPZ300" s="130"/>
      <c r="OQA300" s="130"/>
      <c r="OQB300" s="130"/>
      <c r="OQC300" s="130"/>
      <c r="OQD300" s="130"/>
      <c r="OQE300" s="130"/>
      <c r="OQF300" s="130"/>
      <c r="OQG300" s="130"/>
      <c r="OQH300" s="130"/>
      <c r="OQI300" s="130"/>
      <c r="OQJ300" s="130"/>
      <c r="OQK300" s="130"/>
      <c r="OQL300" s="130"/>
      <c r="OQM300" s="130"/>
      <c r="OQN300" s="130"/>
      <c r="OQO300" s="130"/>
      <c r="OQP300" s="130"/>
      <c r="OQQ300" s="130"/>
      <c r="OQR300" s="130"/>
      <c r="OQS300" s="130"/>
      <c r="OQT300" s="130"/>
      <c r="OQU300" s="130"/>
      <c r="OQV300" s="130"/>
      <c r="OQW300" s="130"/>
      <c r="OQX300" s="130"/>
      <c r="OQY300" s="130"/>
      <c r="OQZ300" s="130"/>
      <c r="ORA300" s="130"/>
      <c r="ORB300" s="130"/>
      <c r="ORC300" s="130"/>
      <c r="ORD300" s="130"/>
      <c r="ORE300" s="130"/>
      <c r="ORF300" s="130"/>
      <c r="ORG300" s="130"/>
      <c r="ORH300" s="130"/>
      <c r="ORI300" s="130"/>
      <c r="ORJ300" s="130"/>
      <c r="ORK300" s="130"/>
      <c r="ORL300" s="130"/>
      <c r="ORM300" s="130"/>
      <c r="ORN300" s="130"/>
      <c r="ORO300" s="130"/>
      <c r="ORP300" s="130"/>
      <c r="ORQ300" s="130"/>
      <c r="ORR300" s="130"/>
      <c r="ORS300" s="130"/>
      <c r="ORT300" s="130"/>
      <c r="ORU300" s="130"/>
      <c r="ORV300" s="130"/>
      <c r="ORW300" s="130"/>
      <c r="ORX300" s="130"/>
      <c r="ORY300" s="130"/>
      <c r="ORZ300" s="130"/>
      <c r="OSA300" s="130"/>
      <c r="OSB300" s="130"/>
      <c r="OSC300" s="130"/>
      <c r="OSD300" s="130"/>
      <c r="OSE300" s="130"/>
      <c r="OSF300" s="130"/>
      <c r="OSG300" s="130"/>
      <c r="OSH300" s="130"/>
      <c r="OSI300" s="130"/>
      <c r="OSJ300" s="130"/>
      <c r="OSK300" s="130"/>
      <c r="OSL300" s="130"/>
      <c r="OSM300" s="130"/>
      <c r="OSN300" s="130"/>
      <c r="OSO300" s="130"/>
      <c r="OSP300" s="130"/>
      <c r="OSQ300" s="130"/>
      <c r="OSR300" s="130"/>
      <c r="OSS300" s="130"/>
      <c r="OST300" s="130"/>
      <c r="OSU300" s="130"/>
      <c r="OSV300" s="130"/>
      <c r="OSW300" s="130"/>
      <c r="OSX300" s="130"/>
      <c r="OSY300" s="130"/>
      <c r="OSZ300" s="130"/>
      <c r="OTA300" s="130"/>
      <c r="OTB300" s="130"/>
      <c r="OTC300" s="130"/>
      <c r="OTD300" s="130"/>
      <c r="OTE300" s="130"/>
      <c r="OTF300" s="130"/>
      <c r="OTG300" s="130"/>
      <c r="OTH300" s="130"/>
      <c r="OTI300" s="130"/>
      <c r="OTJ300" s="130"/>
      <c r="OTK300" s="130"/>
      <c r="OTL300" s="130"/>
      <c r="OTM300" s="130"/>
      <c r="OTN300" s="130"/>
      <c r="OTO300" s="130"/>
      <c r="OTP300" s="130"/>
      <c r="OTQ300" s="130"/>
      <c r="OTR300" s="130"/>
      <c r="OTS300" s="130"/>
      <c r="OTT300" s="130"/>
      <c r="OTU300" s="130"/>
      <c r="OTV300" s="130"/>
      <c r="OTW300" s="130"/>
      <c r="OTX300" s="130"/>
      <c r="OTY300" s="130"/>
      <c r="OTZ300" s="130"/>
      <c r="OUA300" s="130"/>
      <c r="OUB300" s="130"/>
      <c r="OUC300" s="130"/>
      <c r="OUD300" s="130"/>
      <c r="OUE300" s="130"/>
      <c r="OUF300" s="130"/>
      <c r="OUG300" s="130"/>
      <c r="OUH300" s="130"/>
      <c r="OUI300" s="130"/>
      <c r="OUJ300" s="130"/>
      <c r="OUK300" s="130"/>
      <c r="OUL300" s="130"/>
      <c r="OUM300" s="130"/>
      <c r="OUN300" s="130"/>
      <c r="OUO300" s="130"/>
      <c r="OUP300" s="130"/>
      <c r="OUQ300" s="130"/>
      <c r="OUR300" s="130"/>
      <c r="OUS300" s="130"/>
      <c r="OUT300" s="130"/>
      <c r="OUU300" s="130"/>
      <c r="OUV300" s="130"/>
      <c r="OUW300" s="130"/>
      <c r="OUX300" s="130"/>
      <c r="OUY300" s="130"/>
      <c r="OUZ300" s="130"/>
      <c r="OVA300" s="130"/>
      <c r="OVB300" s="130"/>
      <c r="OVC300" s="130"/>
      <c r="OVD300" s="130"/>
      <c r="OVE300" s="130"/>
      <c r="OVF300" s="130"/>
      <c r="OVG300" s="130"/>
      <c r="OVH300" s="130"/>
      <c r="OVI300" s="130"/>
      <c r="OVJ300" s="130"/>
      <c r="OVK300" s="130"/>
      <c r="OVL300" s="130"/>
      <c r="OVM300" s="130"/>
      <c r="OVN300" s="130"/>
      <c r="OVO300" s="130"/>
      <c r="OVP300" s="130"/>
      <c r="OVQ300" s="130"/>
      <c r="OVR300" s="130"/>
      <c r="OVS300" s="130"/>
      <c r="OVT300" s="130"/>
      <c r="OVU300" s="130"/>
      <c r="OVV300" s="130"/>
      <c r="OVW300" s="130"/>
      <c r="OVX300" s="130"/>
      <c r="OVY300" s="130"/>
      <c r="OVZ300" s="130"/>
      <c r="OWA300" s="130"/>
      <c r="OWB300" s="130"/>
      <c r="OWC300" s="130"/>
      <c r="OWD300" s="130"/>
      <c r="OWE300" s="130"/>
      <c r="OWF300" s="130"/>
      <c r="OWG300" s="130"/>
      <c r="OWH300" s="130"/>
      <c r="OWI300" s="130"/>
      <c r="OWJ300" s="130"/>
      <c r="OWK300" s="130"/>
      <c r="OWL300" s="130"/>
      <c r="OWM300" s="130"/>
      <c r="OWN300" s="130"/>
      <c r="OWO300" s="130"/>
      <c r="OWP300" s="130"/>
      <c r="OWQ300" s="130"/>
      <c r="OWR300" s="130"/>
      <c r="OWS300" s="130"/>
      <c r="OWT300" s="130"/>
      <c r="OWU300" s="130"/>
      <c r="OWV300" s="130"/>
      <c r="OWW300" s="130"/>
      <c r="OWX300" s="130"/>
      <c r="OWY300" s="130"/>
      <c r="OWZ300" s="130"/>
      <c r="OXA300" s="130"/>
      <c r="OXB300" s="130"/>
      <c r="OXC300" s="130"/>
      <c r="OXD300" s="130"/>
      <c r="OXE300" s="130"/>
      <c r="OXF300" s="130"/>
      <c r="OXG300" s="130"/>
      <c r="OXH300" s="130"/>
      <c r="OXI300" s="130"/>
      <c r="OXJ300" s="130"/>
      <c r="OXK300" s="130"/>
      <c r="OXL300" s="130"/>
      <c r="OXM300" s="130"/>
      <c r="OXN300" s="130"/>
      <c r="OXO300" s="130"/>
      <c r="OXP300" s="130"/>
      <c r="OXQ300" s="130"/>
      <c r="OXR300" s="130"/>
      <c r="OXS300" s="130"/>
      <c r="OXT300" s="130"/>
      <c r="OXU300" s="130"/>
      <c r="OXV300" s="130"/>
      <c r="OXW300" s="130"/>
      <c r="OXX300" s="130"/>
      <c r="OXY300" s="130"/>
      <c r="OXZ300" s="130"/>
      <c r="OYA300" s="130"/>
      <c r="OYB300" s="130"/>
      <c r="OYC300" s="130"/>
      <c r="OYD300" s="130"/>
      <c r="OYE300" s="130"/>
      <c r="OYF300" s="130"/>
      <c r="OYG300" s="130"/>
      <c r="OYH300" s="130"/>
      <c r="OYI300" s="130"/>
      <c r="OYJ300" s="130"/>
      <c r="OYK300" s="130"/>
      <c r="OYL300" s="130"/>
      <c r="OYM300" s="130"/>
      <c r="OYN300" s="130"/>
      <c r="OYO300" s="130"/>
      <c r="OYP300" s="130"/>
      <c r="OYQ300" s="130"/>
      <c r="OYR300" s="130"/>
      <c r="OYS300" s="130"/>
      <c r="OYT300" s="130"/>
      <c r="OYU300" s="130"/>
      <c r="OYV300" s="130"/>
      <c r="OYW300" s="130"/>
      <c r="OYX300" s="130"/>
      <c r="OYY300" s="130"/>
      <c r="OYZ300" s="130"/>
      <c r="OZA300" s="130"/>
      <c r="OZB300" s="130"/>
      <c r="OZC300" s="130"/>
      <c r="OZD300" s="130"/>
      <c r="OZE300" s="130"/>
      <c r="OZF300" s="130"/>
      <c r="OZG300" s="130"/>
      <c r="OZH300" s="130"/>
      <c r="OZI300" s="130"/>
      <c r="OZJ300" s="130"/>
      <c r="OZK300" s="130"/>
      <c r="OZL300" s="130"/>
      <c r="OZM300" s="130"/>
      <c r="OZN300" s="130"/>
      <c r="OZO300" s="130"/>
      <c r="OZP300" s="130"/>
      <c r="OZQ300" s="130"/>
      <c r="OZR300" s="130"/>
      <c r="OZS300" s="130"/>
      <c r="OZT300" s="130"/>
      <c r="OZU300" s="130"/>
      <c r="OZV300" s="130"/>
      <c r="OZW300" s="130"/>
      <c r="OZX300" s="130"/>
      <c r="OZY300" s="130"/>
      <c r="OZZ300" s="130"/>
      <c r="PAA300" s="130"/>
      <c r="PAB300" s="130"/>
      <c r="PAC300" s="130"/>
      <c r="PAD300" s="130"/>
      <c r="PAE300" s="130"/>
      <c r="PAF300" s="130"/>
      <c r="PAG300" s="130"/>
      <c r="PAH300" s="130"/>
      <c r="PAI300" s="130"/>
      <c r="PAJ300" s="130"/>
      <c r="PAK300" s="130"/>
      <c r="PAL300" s="130"/>
      <c r="PAM300" s="130"/>
      <c r="PAN300" s="130"/>
      <c r="PAO300" s="130"/>
      <c r="PAP300" s="130"/>
      <c r="PAQ300" s="130"/>
      <c r="PAR300" s="130"/>
      <c r="PAS300" s="130"/>
      <c r="PAT300" s="130"/>
      <c r="PAU300" s="130"/>
      <c r="PAV300" s="130"/>
      <c r="PAW300" s="130"/>
      <c r="PAX300" s="130"/>
      <c r="PAY300" s="130"/>
      <c r="PAZ300" s="130"/>
      <c r="PBA300" s="130"/>
      <c r="PBB300" s="130"/>
      <c r="PBC300" s="130"/>
      <c r="PBD300" s="130"/>
      <c r="PBE300" s="130"/>
      <c r="PBF300" s="130"/>
      <c r="PBG300" s="130"/>
      <c r="PBH300" s="130"/>
      <c r="PBI300" s="130"/>
      <c r="PBJ300" s="130"/>
      <c r="PBK300" s="130"/>
      <c r="PBL300" s="130"/>
      <c r="PBM300" s="130"/>
      <c r="PBN300" s="130"/>
      <c r="PBO300" s="130"/>
      <c r="PBP300" s="130"/>
      <c r="PBQ300" s="130"/>
      <c r="PBR300" s="130"/>
      <c r="PBS300" s="130"/>
      <c r="PBT300" s="130"/>
      <c r="PBU300" s="130"/>
      <c r="PBV300" s="130"/>
      <c r="PBW300" s="130"/>
      <c r="PBX300" s="130"/>
      <c r="PBY300" s="130"/>
      <c r="PBZ300" s="130"/>
      <c r="PCA300" s="130"/>
      <c r="PCB300" s="130"/>
      <c r="PCC300" s="130"/>
      <c r="PCD300" s="130"/>
      <c r="PCE300" s="130"/>
      <c r="PCF300" s="130"/>
      <c r="PCG300" s="130"/>
      <c r="PCH300" s="130"/>
      <c r="PCI300" s="130"/>
      <c r="PCJ300" s="130"/>
      <c r="PCK300" s="130"/>
      <c r="PCL300" s="130"/>
      <c r="PCM300" s="130"/>
      <c r="PCN300" s="130"/>
      <c r="PCO300" s="130"/>
      <c r="PCP300" s="130"/>
      <c r="PCQ300" s="130"/>
      <c r="PCR300" s="130"/>
      <c r="PCS300" s="130"/>
      <c r="PCT300" s="130"/>
      <c r="PCU300" s="130"/>
      <c r="PCV300" s="130"/>
      <c r="PCW300" s="130"/>
      <c r="PCX300" s="130"/>
      <c r="PCY300" s="130"/>
      <c r="PCZ300" s="130"/>
      <c r="PDA300" s="130"/>
      <c r="PDB300" s="130"/>
      <c r="PDC300" s="130"/>
      <c r="PDD300" s="130"/>
      <c r="PDE300" s="130"/>
      <c r="PDF300" s="130"/>
      <c r="PDG300" s="130"/>
      <c r="PDH300" s="130"/>
      <c r="PDI300" s="130"/>
      <c r="PDJ300" s="130"/>
      <c r="PDK300" s="130"/>
      <c r="PDL300" s="130"/>
      <c r="PDM300" s="130"/>
      <c r="PDN300" s="130"/>
      <c r="PDO300" s="130"/>
      <c r="PDP300" s="130"/>
      <c r="PDQ300" s="130"/>
      <c r="PDR300" s="130"/>
      <c r="PDS300" s="130"/>
      <c r="PDT300" s="130"/>
      <c r="PDU300" s="130"/>
      <c r="PDV300" s="130"/>
      <c r="PDW300" s="130"/>
      <c r="PDX300" s="130"/>
      <c r="PDY300" s="130"/>
      <c r="PDZ300" s="130"/>
      <c r="PEA300" s="130"/>
      <c r="PEB300" s="130"/>
      <c r="PEC300" s="130"/>
      <c r="PED300" s="130"/>
      <c r="PEE300" s="130"/>
      <c r="PEF300" s="130"/>
      <c r="PEG300" s="130"/>
      <c r="PEH300" s="130"/>
      <c r="PEI300" s="130"/>
      <c r="PEJ300" s="130"/>
      <c r="PEK300" s="130"/>
      <c r="PEL300" s="130"/>
      <c r="PEM300" s="130"/>
      <c r="PEN300" s="130"/>
      <c r="PEO300" s="130"/>
      <c r="PEP300" s="130"/>
      <c r="PEQ300" s="130"/>
      <c r="PER300" s="130"/>
      <c r="PES300" s="130"/>
      <c r="PET300" s="130"/>
      <c r="PEU300" s="130"/>
      <c r="PEV300" s="130"/>
      <c r="PEW300" s="130"/>
      <c r="PEX300" s="130"/>
      <c r="PEY300" s="130"/>
      <c r="PEZ300" s="130"/>
      <c r="PFA300" s="130"/>
      <c r="PFB300" s="130"/>
      <c r="PFC300" s="130"/>
      <c r="PFD300" s="130"/>
      <c r="PFE300" s="130"/>
      <c r="PFF300" s="130"/>
      <c r="PFG300" s="130"/>
      <c r="PFH300" s="130"/>
      <c r="PFI300" s="130"/>
      <c r="PFJ300" s="130"/>
      <c r="PFK300" s="130"/>
      <c r="PFL300" s="130"/>
      <c r="PFM300" s="130"/>
      <c r="PFN300" s="130"/>
      <c r="PFO300" s="130"/>
      <c r="PFP300" s="130"/>
      <c r="PFQ300" s="130"/>
      <c r="PFR300" s="130"/>
      <c r="PFS300" s="130"/>
      <c r="PFT300" s="130"/>
      <c r="PFU300" s="130"/>
      <c r="PFV300" s="130"/>
      <c r="PFW300" s="130"/>
      <c r="PFX300" s="130"/>
      <c r="PFY300" s="130"/>
      <c r="PFZ300" s="130"/>
      <c r="PGA300" s="130"/>
      <c r="PGB300" s="130"/>
      <c r="PGC300" s="130"/>
      <c r="PGD300" s="130"/>
      <c r="PGE300" s="130"/>
      <c r="PGF300" s="130"/>
      <c r="PGG300" s="130"/>
      <c r="PGH300" s="130"/>
      <c r="PGI300" s="130"/>
      <c r="PGJ300" s="130"/>
      <c r="PGK300" s="130"/>
      <c r="PGL300" s="130"/>
      <c r="PGM300" s="130"/>
      <c r="PGN300" s="130"/>
      <c r="PGO300" s="130"/>
      <c r="PGP300" s="130"/>
      <c r="PGQ300" s="130"/>
      <c r="PGR300" s="130"/>
      <c r="PGS300" s="130"/>
      <c r="PGT300" s="130"/>
      <c r="PGU300" s="130"/>
      <c r="PGV300" s="130"/>
      <c r="PGW300" s="130"/>
      <c r="PGX300" s="130"/>
      <c r="PGY300" s="130"/>
      <c r="PGZ300" s="130"/>
      <c r="PHA300" s="130"/>
      <c r="PHB300" s="130"/>
      <c r="PHC300" s="130"/>
      <c r="PHD300" s="130"/>
      <c r="PHE300" s="130"/>
      <c r="PHF300" s="130"/>
      <c r="PHG300" s="130"/>
      <c r="PHH300" s="130"/>
      <c r="PHI300" s="130"/>
      <c r="PHJ300" s="130"/>
      <c r="PHK300" s="130"/>
      <c r="PHL300" s="130"/>
      <c r="PHM300" s="130"/>
      <c r="PHN300" s="130"/>
      <c r="PHO300" s="130"/>
      <c r="PHP300" s="130"/>
      <c r="PHQ300" s="130"/>
      <c r="PHR300" s="130"/>
      <c r="PHS300" s="130"/>
      <c r="PHT300" s="130"/>
      <c r="PHU300" s="130"/>
      <c r="PHV300" s="130"/>
      <c r="PHW300" s="130"/>
      <c r="PHX300" s="130"/>
      <c r="PHY300" s="130"/>
      <c r="PHZ300" s="130"/>
      <c r="PIA300" s="130"/>
      <c r="PIB300" s="130"/>
      <c r="PIC300" s="130"/>
      <c r="PID300" s="130"/>
      <c r="PIE300" s="130"/>
      <c r="PIF300" s="130"/>
      <c r="PIG300" s="130"/>
      <c r="PIH300" s="130"/>
      <c r="PII300" s="130"/>
      <c r="PIJ300" s="130"/>
      <c r="PIK300" s="130"/>
      <c r="PIL300" s="130"/>
      <c r="PIM300" s="130"/>
      <c r="PIN300" s="130"/>
      <c r="PIO300" s="130"/>
      <c r="PIP300" s="130"/>
      <c r="PIQ300" s="130"/>
      <c r="PIR300" s="130"/>
      <c r="PIS300" s="130"/>
      <c r="PIT300" s="130"/>
      <c r="PIU300" s="130"/>
      <c r="PIV300" s="130"/>
      <c r="PIW300" s="130"/>
      <c r="PIX300" s="130"/>
      <c r="PIY300" s="130"/>
      <c r="PIZ300" s="130"/>
      <c r="PJA300" s="130"/>
      <c r="PJB300" s="130"/>
      <c r="PJC300" s="130"/>
      <c r="PJD300" s="130"/>
      <c r="PJE300" s="130"/>
      <c r="PJF300" s="130"/>
      <c r="PJG300" s="130"/>
      <c r="PJH300" s="130"/>
      <c r="PJI300" s="130"/>
      <c r="PJJ300" s="130"/>
      <c r="PJK300" s="130"/>
      <c r="PJL300" s="130"/>
      <c r="PJM300" s="130"/>
      <c r="PJN300" s="130"/>
      <c r="PJO300" s="130"/>
      <c r="PJP300" s="130"/>
      <c r="PJQ300" s="130"/>
      <c r="PJR300" s="130"/>
      <c r="PJS300" s="130"/>
      <c r="PJT300" s="130"/>
      <c r="PJU300" s="130"/>
      <c r="PJV300" s="130"/>
      <c r="PJW300" s="130"/>
      <c r="PJX300" s="130"/>
      <c r="PJY300" s="130"/>
      <c r="PJZ300" s="130"/>
      <c r="PKA300" s="130"/>
      <c r="PKB300" s="130"/>
      <c r="PKC300" s="130"/>
      <c r="PKD300" s="130"/>
      <c r="PKE300" s="130"/>
      <c r="PKF300" s="130"/>
      <c r="PKG300" s="130"/>
      <c r="PKH300" s="130"/>
      <c r="PKI300" s="130"/>
      <c r="PKJ300" s="130"/>
      <c r="PKK300" s="130"/>
      <c r="PKL300" s="130"/>
      <c r="PKM300" s="130"/>
      <c r="PKN300" s="130"/>
      <c r="PKO300" s="130"/>
      <c r="PKP300" s="130"/>
      <c r="PKQ300" s="130"/>
      <c r="PKR300" s="130"/>
      <c r="PKS300" s="130"/>
      <c r="PKT300" s="130"/>
      <c r="PKU300" s="130"/>
      <c r="PKV300" s="130"/>
      <c r="PKW300" s="130"/>
      <c r="PKX300" s="130"/>
      <c r="PKY300" s="130"/>
      <c r="PKZ300" s="130"/>
      <c r="PLA300" s="130"/>
      <c r="PLB300" s="130"/>
      <c r="PLC300" s="130"/>
      <c r="PLD300" s="130"/>
      <c r="PLE300" s="130"/>
      <c r="PLF300" s="130"/>
      <c r="PLG300" s="130"/>
      <c r="PLH300" s="130"/>
      <c r="PLI300" s="130"/>
      <c r="PLJ300" s="130"/>
      <c r="PLK300" s="130"/>
      <c r="PLL300" s="130"/>
      <c r="PLM300" s="130"/>
      <c r="PLN300" s="130"/>
      <c r="PLO300" s="130"/>
      <c r="PLP300" s="130"/>
      <c r="PLQ300" s="130"/>
      <c r="PLR300" s="130"/>
      <c r="PLS300" s="130"/>
      <c r="PLT300" s="130"/>
      <c r="PLU300" s="130"/>
      <c r="PLV300" s="130"/>
      <c r="PLW300" s="130"/>
      <c r="PLX300" s="130"/>
      <c r="PLY300" s="130"/>
      <c r="PLZ300" s="130"/>
      <c r="PMA300" s="130"/>
      <c r="PMB300" s="130"/>
      <c r="PMC300" s="130"/>
      <c r="PMD300" s="130"/>
      <c r="PME300" s="130"/>
      <c r="PMF300" s="130"/>
      <c r="PMG300" s="130"/>
      <c r="PMH300" s="130"/>
      <c r="PMI300" s="130"/>
      <c r="PMJ300" s="130"/>
      <c r="PMK300" s="130"/>
      <c r="PML300" s="130"/>
      <c r="PMM300" s="130"/>
      <c r="PMN300" s="130"/>
      <c r="PMO300" s="130"/>
      <c r="PMP300" s="130"/>
      <c r="PMQ300" s="130"/>
      <c r="PMR300" s="130"/>
      <c r="PMS300" s="130"/>
      <c r="PMT300" s="130"/>
      <c r="PMU300" s="130"/>
      <c r="PMV300" s="130"/>
      <c r="PMW300" s="130"/>
      <c r="PMX300" s="130"/>
      <c r="PMY300" s="130"/>
      <c r="PMZ300" s="130"/>
      <c r="PNA300" s="130"/>
      <c r="PNB300" s="130"/>
      <c r="PNC300" s="130"/>
      <c r="PND300" s="130"/>
      <c r="PNE300" s="130"/>
      <c r="PNF300" s="130"/>
      <c r="PNG300" s="130"/>
      <c r="PNH300" s="130"/>
      <c r="PNI300" s="130"/>
      <c r="PNJ300" s="130"/>
      <c r="PNK300" s="130"/>
      <c r="PNL300" s="130"/>
      <c r="PNM300" s="130"/>
      <c r="PNN300" s="130"/>
      <c r="PNO300" s="130"/>
      <c r="PNP300" s="130"/>
      <c r="PNQ300" s="130"/>
      <c r="PNR300" s="130"/>
      <c r="PNS300" s="130"/>
      <c r="PNT300" s="130"/>
      <c r="PNU300" s="130"/>
      <c r="PNV300" s="130"/>
      <c r="PNW300" s="130"/>
      <c r="PNX300" s="130"/>
      <c r="PNY300" s="130"/>
      <c r="PNZ300" s="130"/>
      <c r="POA300" s="130"/>
      <c r="POB300" s="130"/>
      <c r="POC300" s="130"/>
      <c r="POD300" s="130"/>
      <c r="POE300" s="130"/>
      <c r="POF300" s="130"/>
      <c r="POG300" s="130"/>
      <c r="POH300" s="130"/>
      <c r="POI300" s="130"/>
      <c r="POJ300" s="130"/>
      <c r="POK300" s="130"/>
      <c r="POL300" s="130"/>
      <c r="POM300" s="130"/>
      <c r="PON300" s="130"/>
      <c r="POO300" s="130"/>
      <c r="POP300" s="130"/>
      <c r="POQ300" s="130"/>
      <c r="POR300" s="130"/>
      <c r="POS300" s="130"/>
      <c r="POT300" s="130"/>
      <c r="POU300" s="130"/>
      <c r="POV300" s="130"/>
      <c r="POW300" s="130"/>
      <c r="POX300" s="130"/>
      <c r="POY300" s="130"/>
      <c r="POZ300" s="130"/>
      <c r="PPA300" s="130"/>
      <c r="PPB300" s="130"/>
      <c r="PPC300" s="130"/>
      <c r="PPD300" s="130"/>
      <c r="PPE300" s="130"/>
      <c r="PPF300" s="130"/>
      <c r="PPG300" s="130"/>
      <c r="PPH300" s="130"/>
      <c r="PPI300" s="130"/>
      <c r="PPJ300" s="130"/>
      <c r="PPK300" s="130"/>
      <c r="PPL300" s="130"/>
      <c r="PPM300" s="130"/>
      <c r="PPN300" s="130"/>
      <c r="PPO300" s="130"/>
      <c r="PPP300" s="130"/>
      <c r="PPQ300" s="130"/>
      <c r="PPR300" s="130"/>
      <c r="PPS300" s="130"/>
      <c r="PPT300" s="130"/>
      <c r="PPU300" s="130"/>
      <c r="PPV300" s="130"/>
      <c r="PPW300" s="130"/>
      <c r="PPX300" s="130"/>
      <c r="PPY300" s="130"/>
      <c r="PPZ300" s="130"/>
      <c r="PQA300" s="130"/>
      <c r="PQB300" s="130"/>
      <c r="PQC300" s="130"/>
      <c r="PQD300" s="130"/>
      <c r="PQE300" s="130"/>
      <c r="PQF300" s="130"/>
      <c r="PQG300" s="130"/>
      <c r="PQH300" s="130"/>
      <c r="PQI300" s="130"/>
      <c r="PQJ300" s="130"/>
      <c r="PQK300" s="130"/>
      <c r="PQL300" s="130"/>
      <c r="PQM300" s="130"/>
      <c r="PQN300" s="130"/>
      <c r="PQO300" s="130"/>
      <c r="PQP300" s="130"/>
      <c r="PQQ300" s="130"/>
      <c r="PQR300" s="130"/>
      <c r="PQS300" s="130"/>
      <c r="PQT300" s="130"/>
      <c r="PQU300" s="130"/>
      <c r="PQV300" s="130"/>
      <c r="PQW300" s="130"/>
      <c r="PQX300" s="130"/>
      <c r="PQY300" s="130"/>
      <c r="PQZ300" s="130"/>
      <c r="PRA300" s="130"/>
      <c r="PRB300" s="130"/>
      <c r="PRC300" s="130"/>
      <c r="PRD300" s="130"/>
      <c r="PRE300" s="130"/>
      <c r="PRF300" s="130"/>
      <c r="PRG300" s="130"/>
      <c r="PRH300" s="130"/>
      <c r="PRI300" s="130"/>
      <c r="PRJ300" s="130"/>
      <c r="PRK300" s="130"/>
      <c r="PRL300" s="130"/>
      <c r="PRM300" s="130"/>
      <c r="PRN300" s="130"/>
      <c r="PRO300" s="130"/>
      <c r="PRP300" s="130"/>
      <c r="PRQ300" s="130"/>
      <c r="PRR300" s="130"/>
      <c r="PRS300" s="130"/>
      <c r="PRT300" s="130"/>
      <c r="PRU300" s="130"/>
      <c r="PRV300" s="130"/>
      <c r="PRW300" s="130"/>
      <c r="PRX300" s="130"/>
      <c r="PRY300" s="130"/>
      <c r="PRZ300" s="130"/>
      <c r="PSA300" s="130"/>
      <c r="PSB300" s="130"/>
      <c r="PSC300" s="130"/>
      <c r="PSD300" s="130"/>
      <c r="PSE300" s="130"/>
      <c r="PSF300" s="130"/>
      <c r="PSG300" s="130"/>
      <c r="PSH300" s="130"/>
      <c r="PSI300" s="130"/>
      <c r="PSJ300" s="130"/>
      <c r="PSK300" s="130"/>
      <c r="PSL300" s="130"/>
      <c r="PSM300" s="130"/>
      <c r="PSN300" s="130"/>
      <c r="PSO300" s="130"/>
      <c r="PSP300" s="130"/>
      <c r="PSQ300" s="130"/>
      <c r="PSR300" s="130"/>
      <c r="PSS300" s="130"/>
      <c r="PST300" s="130"/>
      <c r="PSU300" s="130"/>
      <c r="PSV300" s="130"/>
      <c r="PSW300" s="130"/>
      <c r="PSX300" s="130"/>
      <c r="PSY300" s="130"/>
      <c r="PSZ300" s="130"/>
      <c r="PTA300" s="130"/>
      <c r="PTB300" s="130"/>
      <c r="PTC300" s="130"/>
      <c r="PTD300" s="130"/>
      <c r="PTE300" s="130"/>
      <c r="PTF300" s="130"/>
      <c r="PTG300" s="130"/>
      <c r="PTH300" s="130"/>
      <c r="PTI300" s="130"/>
      <c r="PTJ300" s="130"/>
      <c r="PTK300" s="130"/>
      <c r="PTL300" s="130"/>
      <c r="PTM300" s="130"/>
      <c r="PTN300" s="130"/>
      <c r="PTO300" s="130"/>
      <c r="PTP300" s="130"/>
      <c r="PTQ300" s="130"/>
      <c r="PTR300" s="130"/>
      <c r="PTS300" s="130"/>
      <c r="PTT300" s="130"/>
      <c r="PTU300" s="130"/>
      <c r="PTV300" s="130"/>
      <c r="PTW300" s="130"/>
      <c r="PTX300" s="130"/>
      <c r="PTY300" s="130"/>
      <c r="PTZ300" s="130"/>
      <c r="PUA300" s="130"/>
      <c r="PUB300" s="130"/>
      <c r="PUC300" s="130"/>
      <c r="PUD300" s="130"/>
      <c r="PUE300" s="130"/>
      <c r="PUF300" s="130"/>
      <c r="PUG300" s="130"/>
      <c r="PUH300" s="130"/>
      <c r="PUI300" s="130"/>
      <c r="PUJ300" s="130"/>
      <c r="PUK300" s="130"/>
      <c r="PUL300" s="130"/>
      <c r="PUM300" s="130"/>
      <c r="PUN300" s="130"/>
      <c r="PUO300" s="130"/>
      <c r="PUP300" s="130"/>
      <c r="PUQ300" s="130"/>
      <c r="PUR300" s="130"/>
      <c r="PUS300" s="130"/>
      <c r="PUT300" s="130"/>
      <c r="PUU300" s="130"/>
      <c r="PUV300" s="130"/>
      <c r="PUW300" s="130"/>
      <c r="PUX300" s="130"/>
      <c r="PUY300" s="130"/>
      <c r="PUZ300" s="130"/>
      <c r="PVA300" s="130"/>
      <c r="PVB300" s="130"/>
      <c r="PVC300" s="130"/>
      <c r="PVD300" s="130"/>
      <c r="PVE300" s="130"/>
      <c r="PVF300" s="130"/>
      <c r="PVG300" s="130"/>
      <c r="PVH300" s="130"/>
      <c r="PVI300" s="130"/>
      <c r="PVJ300" s="130"/>
      <c r="PVK300" s="130"/>
      <c r="PVL300" s="130"/>
      <c r="PVM300" s="130"/>
      <c r="PVN300" s="130"/>
      <c r="PVO300" s="130"/>
      <c r="PVP300" s="130"/>
      <c r="PVQ300" s="130"/>
      <c r="PVR300" s="130"/>
      <c r="PVS300" s="130"/>
      <c r="PVT300" s="130"/>
      <c r="PVU300" s="130"/>
      <c r="PVV300" s="130"/>
      <c r="PVW300" s="130"/>
      <c r="PVX300" s="130"/>
      <c r="PVY300" s="130"/>
      <c r="PVZ300" s="130"/>
      <c r="PWA300" s="130"/>
      <c r="PWB300" s="130"/>
      <c r="PWC300" s="130"/>
      <c r="PWD300" s="130"/>
      <c r="PWE300" s="130"/>
      <c r="PWF300" s="130"/>
      <c r="PWG300" s="130"/>
      <c r="PWH300" s="130"/>
      <c r="PWI300" s="130"/>
      <c r="PWJ300" s="130"/>
      <c r="PWK300" s="130"/>
      <c r="PWL300" s="130"/>
      <c r="PWM300" s="130"/>
      <c r="PWN300" s="130"/>
      <c r="PWO300" s="130"/>
      <c r="PWP300" s="130"/>
      <c r="PWQ300" s="130"/>
      <c r="PWR300" s="130"/>
      <c r="PWS300" s="130"/>
      <c r="PWT300" s="130"/>
      <c r="PWU300" s="130"/>
      <c r="PWV300" s="130"/>
      <c r="PWW300" s="130"/>
      <c r="PWX300" s="130"/>
      <c r="PWY300" s="130"/>
      <c r="PWZ300" s="130"/>
      <c r="PXA300" s="130"/>
      <c r="PXB300" s="130"/>
      <c r="PXC300" s="130"/>
      <c r="PXD300" s="130"/>
      <c r="PXE300" s="130"/>
      <c r="PXF300" s="130"/>
      <c r="PXG300" s="130"/>
      <c r="PXH300" s="130"/>
      <c r="PXI300" s="130"/>
      <c r="PXJ300" s="130"/>
      <c r="PXK300" s="130"/>
      <c r="PXL300" s="130"/>
      <c r="PXM300" s="130"/>
      <c r="PXN300" s="130"/>
      <c r="PXO300" s="130"/>
      <c r="PXP300" s="130"/>
      <c r="PXQ300" s="130"/>
      <c r="PXR300" s="130"/>
      <c r="PXS300" s="130"/>
      <c r="PXT300" s="130"/>
      <c r="PXU300" s="130"/>
      <c r="PXV300" s="130"/>
      <c r="PXW300" s="130"/>
      <c r="PXX300" s="130"/>
      <c r="PXY300" s="130"/>
      <c r="PXZ300" s="130"/>
      <c r="PYA300" s="130"/>
      <c r="PYB300" s="130"/>
      <c r="PYC300" s="130"/>
      <c r="PYD300" s="130"/>
      <c r="PYE300" s="130"/>
      <c r="PYF300" s="130"/>
      <c r="PYG300" s="130"/>
      <c r="PYH300" s="130"/>
      <c r="PYI300" s="130"/>
      <c r="PYJ300" s="130"/>
      <c r="PYK300" s="130"/>
      <c r="PYL300" s="130"/>
      <c r="PYM300" s="130"/>
      <c r="PYN300" s="130"/>
      <c r="PYO300" s="130"/>
      <c r="PYP300" s="130"/>
      <c r="PYQ300" s="130"/>
      <c r="PYR300" s="130"/>
      <c r="PYS300" s="130"/>
      <c r="PYT300" s="130"/>
      <c r="PYU300" s="130"/>
      <c r="PYV300" s="130"/>
      <c r="PYW300" s="130"/>
      <c r="PYX300" s="130"/>
      <c r="PYY300" s="130"/>
      <c r="PYZ300" s="130"/>
      <c r="PZA300" s="130"/>
      <c r="PZB300" s="130"/>
      <c r="PZC300" s="130"/>
      <c r="PZD300" s="130"/>
      <c r="PZE300" s="130"/>
      <c r="PZF300" s="130"/>
      <c r="PZG300" s="130"/>
      <c r="PZH300" s="130"/>
      <c r="PZI300" s="130"/>
      <c r="PZJ300" s="130"/>
      <c r="PZK300" s="130"/>
      <c r="PZL300" s="130"/>
      <c r="PZM300" s="130"/>
      <c r="PZN300" s="130"/>
      <c r="PZO300" s="130"/>
      <c r="PZP300" s="130"/>
      <c r="PZQ300" s="130"/>
      <c r="PZR300" s="130"/>
      <c r="PZS300" s="130"/>
      <c r="PZT300" s="130"/>
      <c r="PZU300" s="130"/>
      <c r="PZV300" s="130"/>
      <c r="PZW300" s="130"/>
      <c r="PZX300" s="130"/>
      <c r="PZY300" s="130"/>
      <c r="PZZ300" s="130"/>
      <c r="QAA300" s="130"/>
      <c r="QAB300" s="130"/>
      <c r="QAC300" s="130"/>
      <c r="QAD300" s="130"/>
      <c r="QAE300" s="130"/>
      <c r="QAF300" s="130"/>
      <c r="QAG300" s="130"/>
      <c r="QAH300" s="130"/>
      <c r="QAI300" s="130"/>
      <c r="QAJ300" s="130"/>
      <c r="QAK300" s="130"/>
      <c r="QAL300" s="130"/>
      <c r="QAM300" s="130"/>
      <c r="QAN300" s="130"/>
      <c r="QAO300" s="130"/>
      <c r="QAP300" s="130"/>
      <c r="QAQ300" s="130"/>
      <c r="QAR300" s="130"/>
      <c r="QAS300" s="130"/>
      <c r="QAT300" s="130"/>
      <c r="QAU300" s="130"/>
      <c r="QAV300" s="130"/>
      <c r="QAW300" s="130"/>
      <c r="QAX300" s="130"/>
      <c r="QAY300" s="130"/>
      <c r="QAZ300" s="130"/>
      <c r="QBA300" s="130"/>
      <c r="QBB300" s="130"/>
      <c r="QBC300" s="130"/>
      <c r="QBD300" s="130"/>
      <c r="QBE300" s="130"/>
      <c r="QBF300" s="130"/>
      <c r="QBG300" s="130"/>
      <c r="QBH300" s="130"/>
      <c r="QBI300" s="130"/>
      <c r="QBJ300" s="130"/>
      <c r="QBK300" s="130"/>
      <c r="QBL300" s="130"/>
      <c r="QBM300" s="130"/>
      <c r="QBN300" s="130"/>
      <c r="QBO300" s="130"/>
      <c r="QBP300" s="130"/>
      <c r="QBQ300" s="130"/>
      <c r="QBR300" s="130"/>
      <c r="QBS300" s="130"/>
      <c r="QBT300" s="130"/>
      <c r="QBU300" s="130"/>
      <c r="QBV300" s="130"/>
      <c r="QBW300" s="130"/>
      <c r="QBX300" s="130"/>
      <c r="QBY300" s="130"/>
      <c r="QBZ300" s="130"/>
      <c r="QCA300" s="130"/>
      <c r="QCB300" s="130"/>
      <c r="QCC300" s="130"/>
      <c r="QCD300" s="130"/>
      <c r="QCE300" s="130"/>
      <c r="QCF300" s="130"/>
      <c r="QCG300" s="130"/>
      <c r="QCH300" s="130"/>
      <c r="QCI300" s="130"/>
      <c r="QCJ300" s="130"/>
      <c r="QCK300" s="130"/>
      <c r="QCL300" s="130"/>
      <c r="QCM300" s="130"/>
      <c r="QCN300" s="130"/>
      <c r="QCO300" s="130"/>
      <c r="QCP300" s="130"/>
      <c r="QCQ300" s="130"/>
      <c r="QCR300" s="130"/>
      <c r="QCS300" s="130"/>
      <c r="QCT300" s="130"/>
      <c r="QCU300" s="130"/>
      <c r="QCV300" s="130"/>
      <c r="QCW300" s="130"/>
      <c r="QCX300" s="130"/>
      <c r="QCY300" s="130"/>
      <c r="QCZ300" s="130"/>
      <c r="QDA300" s="130"/>
      <c r="QDB300" s="130"/>
      <c r="QDC300" s="130"/>
      <c r="QDD300" s="130"/>
      <c r="QDE300" s="130"/>
      <c r="QDF300" s="130"/>
      <c r="QDG300" s="130"/>
      <c r="QDH300" s="130"/>
      <c r="QDI300" s="130"/>
      <c r="QDJ300" s="130"/>
      <c r="QDK300" s="130"/>
      <c r="QDL300" s="130"/>
      <c r="QDM300" s="130"/>
      <c r="QDN300" s="130"/>
      <c r="QDO300" s="130"/>
      <c r="QDP300" s="130"/>
      <c r="QDQ300" s="130"/>
      <c r="QDR300" s="130"/>
      <c r="QDS300" s="130"/>
      <c r="QDT300" s="130"/>
      <c r="QDU300" s="130"/>
      <c r="QDV300" s="130"/>
      <c r="QDW300" s="130"/>
      <c r="QDX300" s="130"/>
      <c r="QDY300" s="130"/>
      <c r="QDZ300" s="130"/>
      <c r="QEA300" s="130"/>
      <c r="QEB300" s="130"/>
      <c r="QEC300" s="130"/>
      <c r="QED300" s="130"/>
      <c r="QEE300" s="130"/>
      <c r="QEF300" s="130"/>
      <c r="QEG300" s="130"/>
      <c r="QEH300" s="130"/>
      <c r="QEI300" s="130"/>
      <c r="QEJ300" s="130"/>
      <c r="QEK300" s="130"/>
      <c r="QEL300" s="130"/>
      <c r="QEM300" s="130"/>
      <c r="QEN300" s="130"/>
      <c r="QEO300" s="130"/>
      <c r="QEP300" s="130"/>
      <c r="QEQ300" s="130"/>
      <c r="QER300" s="130"/>
      <c r="QES300" s="130"/>
      <c r="QET300" s="130"/>
      <c r="QEU300" s="130"/>
      <c r="QEV300" s="130"/>
      <c r="QEW300" s="130"/>
      <c r="QEX300" s="130"/>
      <c r="QEY300" s="130"/>
      <c r="QEZ300" s="130"/>
      <c r="QFA300" s="130"/>
      <c r="QFB300" s="130"/>
      <c r="QFC300" s="130"/>
      <c r="QFD300" s="130"/>
      <c r="QFE300" s="130"/>
      <c r="QFF300" s="130"/>
      <c r="QFG300" s="130"/>
      <c r="QFH300" s="130"/>
      <c r="QFI300" s="130"/>
      <c r="QFJ300" s="130"/>
      <c r="QFK300" s="130"/>
      <c r="QFL300" s="130"/>
      <c r="QFM300" s="130"/>
      <c r="QFN300" s="130"/>
      <c r="QFO300" s="130"/>
      <c r="QFP300" s="130"/>
      <c r="QFQ300" s="130"/>
      <c r="QFR300" s="130"/>
      <c r="QFS300" s="130"/>
      <c r="QFT300" s="130"/>
      <c r="QFU300" s="130"/>
      <c r="QFV300" s="130"/>
      <c r="QFW300" s="130"/>
      <c r="QFX300" s="130"/>
      <c r="QFY300" s="130"/>
      <c r="QFZ300" s="130"/>
      <c r="QGA300" s="130"/>
      <c r="QGB300" s="130"/>
      <c r="QGC300" s="130"/>
      <c r="QGD300" s="130"/>
      <c r="QGE300" s="130"/>
      <c r="QGF300" s="130"/>
      <c r="QGG300" s="130"/>
      <c r="QGH300" s="130"/>
      <c r="QGI300" s="130"/>
      <c r="QGJ300" s="130"/>
      <c r="QGK300" s="130"/>
      <c r="QGL300" s="130"/>
      <c r="QGM300" s="130"/>
      <c r="QGN300" s="130"/>
      <c r="QGO300" s="130"/>
      <c r="QGP300" s="130"/>
      <c r="QGQ300" s="130"/>
      <c r="QGR300" s="130"/>
      <c r="QGS300" s="130"/>
      <c r="QGT300" s="130"/>
      <c r="QGU300" s="130"/>
      <c r="QGV300" s="130"/>
      <c r="QGW300" s="130"/>
      <c r="QGX300" s="130"/>
      <c r="QGY300" s="130"/>
      <c r="QGZ300" s="130"/>
      <c r="QHA300" s="130"/>
      <c r="QHB300" s="130"/>
      <c r="QHC300" s="130"/>
      <c r="QHD300" s="130"/>
      <c r="QHE300" s="130"/>
      <c r="QHF300" s="130"/>
      <c r="QHG300" s="130"/>
      <c r="QHH300" s="130"/>
      <c r="QHI300" s="130"/>
      <c r="QHJ300" s="130"/>
      <c r="QHK300" s="130"/>
      <c r="QHL300" s="130"/>
      <c r="QHM300" s="130"/>
      <c r="QHN300" s="130"/>
      <c r="QHO300" s="130"/>
      <c r="QHP300" s="130"/>
      <c r="QHQ300" s="130"/>
      <c r="QHR300" s="130"/>
      <c r="QHS300" s="130"/>
      <c r="QHT300" s="130"/>
      <c r="QHU300" s="130"/>
      <c r="QHV300" s="130"/>
      <c r="QHW300" s="130"/>
      <c r="QHX300" s="130"/>
      <c r="QHY300" s="130"/>
      <c r="QHZ300" s="130"/>
      <c r="QIA300" s="130"/>
      <c r="QIB300" s="130"/>
      <c r="QIC300" s="130"/>
      <c r="QID300" s="130"/>
      <c r="QIE300" s="130"/>
      <c r="QIF300" s="130"/>
      <c r="QIG300" s="130"/>
      <c r="QIH300" s="130"/>
      <c r="QII300" s="130"/>
      <c r="QIJ300" s="130"/>
      <c r="QIK300" s="130"/>
      <c r="QIL300" s="130"/>
      <c r="QIM300" s="130"/>
      <c r="QIN300" s="130"/>
      <c r="QIO300" s="130"/>
      <c r="QIP300" s="130"/>
      <c r="QIQ300" s="130"/>
      <c r="QIR300" s="130"/>
      <c r="QIS300" s="130"/>
      <c r="QIT300" s="130"/>
      <c r="QIU300" s="130"/>
      <c r="QIV300" s="130"/>
      <c r="QIW300" s="130"/>
      <c r="QIX300" s="130"/>
      <c r="QIY300" s="130"/>
      <c r="QIZ300" s="130"/>
      <c r="QJA300" s="130"/>
      <c r="QJB300" s="130"/>
      <c r="QJC300" s="130"/>
      <c r="QJD300" s="130"/>
      <c r="QJE300" s="130"/>
      <c r="QJF300" s="130"/>
      <c r="QJG300" s="130"/>
      <c r="QJH300" s="130"/>
      <c r="QJI300" s="130"/>
      <c r="QJJ300" s="130"/>
      <c r="QJK300" s="130"/>
      <c r="QJL300" s="130"/>
      <c r="QJM300" s="130"/>
      <c r="QJN300" s="130"/>
      <c r="QJO300" s="130"/>
      <c r="QJP300" s="130"/>
      <c r="QJQ300" s="130"/>
      <c r="QJR300" s="130"/>
      <c r="QJS300" s="130"/>
      <c r="QJT300" s="130"/>
      <c r="QJU300" s="130"/>
      <c r="QJV300" s="130"/>
      <c r="QJW300" s="130"/>
      <c r="QJX300" s="130"/>
      <c r="QJY300" s="130"/>
      <c r="QJZ300" s="130"/>
      <c r="QKA300" s="130"/>
      <c r="QKB300" s="130"/>
      <c r="QKC300" s="130"/>
      <c r="QKD300" s="130"/>
      <c r="QKE300" s="130"/>
      <c r="QKF300" s="130"/>
      <c r="QKG300" s="130"/>
      <c r="QKH300" s="130"/>
      <c r="QKI300" s="130"/>
      <c r="QKJ300" s="130"/>
      <c r="QKK300" s="130"/>
      <c r="QKL300" s="130"/>
      <c r="QKM300" s="130"/>
      <c r="QKN300" s="130"/>
      <c r="QKO300" s="130"/>
      <c r="QKP300" s="130"/>
      <c r="QKQ300" s="130"/>
      <c r="QKR300" s="130"/>
      <c r="QKS300" s="130"/>
      <c r="QKT300" s="130"/>
      <c r="QKU300" s="130"/>
      <c r="QKV300" s="130"/>
      <c r="QKW300" s="130"/>
      <c r="QKX300" s="130"/>
      <c r="QKY300" s="130"/>
      <c r="QKZ300" s="130"/>
      <c r="QLA300" s="130"/>
      <c r="QLB300" s="130"/>
      <c r="QLC300" s="130"/>
      <c r="QLD300" s="130"/>
      <c r="QLE300" s="130"/>
      <c r="QLF300" s="130"/>
      <c r="QLG300" s="130"/>
      <c r="QLH300" s="130"/>
      <c r="QLI300" s="130"/>
      <c r="QLJ300" s="130"/>
      <c r="QLK300" s="130"/>
      <c r="QLL300" s="130"/>
      <c r="QLM300" s="130"/>
      <c r="QLN300" s="130"/>
      <c r="QLO300" s="130"/>
      <c r="QLP300" s="130"/>
      <c r="QLQ300" s="130"/>
      <c r="QLR300" s="130"/>
      <c r="QLS300" s="130"/>
      <c r="QLT300" s="130"/>
      <c r="QLU300" s="130"/>
      <c r="QLV300" s="130"/>
      <c r="QLW300" s="130"/>
      <c r="QLX300" s="130"/>
      <c r="QLY300" s="130"/>
      <c r="QLZ300" s="130"/>
      <c r="QMA300" s="130"/>
      <c r="QMB300" s="130"/>
      <c r="QMC300" s="130"/>
      <c r="QMD300" s="130"/>
      <c r="QME300" s="130"/>
      <c r="QMF300" s="130"/>
      <c r="QMG300" s="130"/>
      <c r="QMH300" s="130"/>
      <c r="QMI300" s="130"/>
      <c r="QMJ300" s="130"/>
      <c r="QMK300" s="130"/>
      <c r="QML300" s="130"/>
      <c r="QMM300" s="130"/>
      <c r="QMN300" s="130"/>
      <c r="QMO300" s="130"/>
      <c r="QMP300" s="130"/>
      <c r="QMQ300" s="130"/>
      <c r="QMR300" s="130"/>
      <c r="QMS300" s="130"/>
      <c r="QMT300" s="130"/>
      <c r="QMU300" s="130"/>
      <c r="QMV300" s="130"/>
      <c r="QMW300" s="130"/>
      <c r="QMX300" s="130"/>
      <c r="QMY300" s="130"/>
      <c r="QMZ300" s="130"/>
      <c r="QNA300" s="130"/>
      <c r="QNB300" s="130"/>
      <c r="QNC300" s="130"/>
      <c r="QND300" s="130"/>
      <c r="QNE300" s="130"/>
      <c r="QNF300" s="130"/>
      <c r="QNG300" s="130"/>
      <c r="QNH300" s="130"/>
      <c r="QNI300" s="130"/>
      <c r="QNJ300" s="130"/>
      <c r="QNK300" s="130"/>
      <c r="QNL300" s="130"/>
      <c r="QNM300" s="130"/>
      <c r="QNN300" s="130"/>
      <c r="QNO300" s="130"/>
      <c r="QNP300" s="130"/>
      <c r="QNQ300" s="130"/>
      <c r="QNR300" s="130"/>
      <c r="QNS300" s="130"/>
      <c r="QNT300" s="130"/>
      <c r="QNU300" s="130"/>
      <c r="QNV300" s="130"/>
      <c r="QNW300" s="130"/>
      <c r="QNX300" s="130"/>
      <c r="QNY300" s="130"/>
      <c r="QNZ300" s="130"/>
      <c r="QOA300" s="130"/>
      <c r="QOB300" s="130"/>
      <c r="QOC300" s="130"/>
      <c r="QOD300" s="130"/>
      <c r="QOE300" s="130"/>
      <c r="QOF300" s="130"/>
      <c r="QOG300" s="130"/>
      <c r="QOH300" s="130"/>
      <c r="QOI300" s="130"/>
      <c r="QOJ300" s="130"/>
      <c r="QOK300" s="130"/>
      <c r="QOL300" s="130"/>
      <c r="QOM300" s="130"/>
      <c r="QON300" s="130"/>
      <c r="QOO300" s="130"/>
      <c r="QOP300" s="130"/>
      <c r="QOQ300" s="130"/>
      <c r="QOR300" s="130"/>
      <c r="QOS300" s="130"/>
      <c r="QOT300" s="130"/>
      <c r="QOU300" s="130"/>
      <c r="QOV300" s="130"/>
      <c r="QOW300" s="130"/>
      <c r="QOX300" s="130"/>
      <c r="QOY300" s="130"/>
      <c r="QOZ300" s="130"/>
      <c r="QPA300" s="130"/>
      <c r="QPB300" s="130"/>
      <c r="QPC300" s="130"/>
      <c r="QPD300" s="130"/>
      <c r="QPE300" s="130"/>
      <c r="QPF300" s="130"/>
      <c r="QPG300" s="130"/>
      <c r="QPH300" s="130"/>
      <c r="QPI300" s="130"/>
      <c r="QPJ300" s="130"/>
      <c r="QPK300" s="130"/>
      <c r="QPL300" s="130"/>
      <c r="QPM300" s="130"/>
      <c r="QPN300" s="130"/>
      <c r="QPO300" s="130"/>
      <c r="QPP300" s="130"/>
      <c r="QPQ300" s="130"/>
      <c r="QPR300" s="130"/>
      <c r="QPS300" s="130"/>
      <c r="QPT300" s="130"/>
      <c r="QPU300" s="130"/>
      <c r="QPV300" s="130"/>
      <c r="QPW300" s="130"/>
      <c r="QPX300" s="130"/>
      <c r="QPY300" s="130"/>
      <c r="QPZ300" s="130"/>
      <c r="QQA300" s="130"/>
      <c r="QQB300" s="130"/>
      <c r="QQC300" s="130"/>
      <c r="QQD300" s="130"/>
      <c r="QQE300" s="130"/>
      <c r="QQF300" s="130"/>
      <c r="QQG300" s="130"/>
      <c r="QQH300" s="130"/>
      <c r="QQI300" s="130"/>
      <c r="QQJ300" s="130"/>
      <c r="QQK300" s="130"/>
      <c r="QQL300" s="130"/>
      <c r="QQM300" s="130"/>
      <c r="QQN300" s="130"/>
      <c r="QQO300" s="130"/>
      <c r="QQP300" s="130"/>
      <c r="QQQ300" s="130"/>
      <c r="QQR300" s="130"/>
      <c r="QQS300" s="130"/>
      <c r="QQT300" s="130"/>
      <c r="QQU300" s="130"/>
      <c r="QQV300" s="130"/>
      <c r="QQW300" s="130"/>
      <c r="QQX300" s="130"/>
      <c r="QQY300" s="130"/>
      <c r="QQZ300" s="130"/>
      <c r="QRA300" s="130"/>
      <c r="QRB300" s="130"/>
      <c r="QRC300" s="130"/>
      <c r="QRD300" s="130"/>
      <c r="QRE300" s="130"/>
      <c r="QRF300" s="130"/>
      <c r="QRG300" s="130"/>
      <c r="QRH300" s="130"/>
      <c r="QRI300" s="130"/>
      <c r="QRJ300" s="130"/>
      <c r="QRK300" s="130"/>
      <c r="QRL300" s="130"/>
      <c r="QRM300" s="130"/>
      <c r="QRN300" s="130"/>
      <c r="QRO300" s="130"/>
      <c r="QRP300" s="130"/>
      <c r="QRQ300" s="130"/>
      <c r="QRR300" s="130"/>
      <c r="QRS300" s="130"/>
      <c r="QRT300" s="130"/>
      <c r="QRU300" s="130"/>
      <c r="QRV300" s="130"/>
      <c r="QRW300" s="130"/>
      <c r="QRX300" s="130"/>
      <c r="QRY300" s="130"/>
      <c r="QRZ300" s="130"/>
      <c r="QSA300" s="130"/>
      <c r="QSB300" s="130"/>
      <c r="QSC300" s="130"/>
      <c r="QSD300" s="130"/>
      <c r="QSE300" s="130"/>
      <c r="QSF300" s="130"/>
      <c r="QSG300" s="130"/>
      <c r="QSH300" s="130"/>
      <c r="QSI300" s="130"/>
      <c r="QSJ300" s="130"/>
      <c r="QSK300" s="130"/>
      <c r="QSL300" s="130"/>
      <c r="QSM300" s="130"/>
      <c r="QSN300" s="130"/>
      <c r="QSO300" s="130"/>
      <c r="QSP300" s="130"/>
      <c r="QSQ300" s="130"/>
      <c r="QSR300" s="130"/>
      <c r="QSS300" s="130"/>
      <c r="QST300" s="130"/>
      <c r="QSU300" s="130"/>
      <c r="QSV300" s="130"/>
      <c r="QSW300" s="130"/>
      <c r="QSX300" s="130"/>
      <c r="QSY300" s="130"/>
      <c r="QSZ300" s="130"/>
      <c r="QTA300" s="130"/>
      <c r="QTB300" s="130"/>
      <c r="QTC300" s="130"/>
      <c r="QTD300" s="130"/>
      <c r="QTE300" s="130"/>
      <c r="QTF300" s="130"/>
      <c r="QTG300" s="130"/>
      <c r="QTH300" s="130"/>
      <c r="QTI300" s="130"/>
      <c r="QTJ300" s="130"/>
      <c r="QTK300" s="130"/>
      <c r="QTL300" s="130"/>
      <c r="QTM300" s="130"/>
      <c r="QTN300" s="130"/>
      <c r="QTO300" s="130"/>
      <c r="QTP300" s="130"/>
      <c r="QTQ300" s="130"/>
      <c r="QTR300" s="130"/>
      <c r="QTS300" s="130"/>
      <c r="QTT300" s="130"/>
      <c r="QTU300" s="130"/>
      <c r="QTV300" s="130"/>
      <c r="QTW300" s="130"/>
      <c r="QTX300" s="130"/>
      <c r="QTY300" s="130"/>
      <c r="QTZ300" s="130"/>
      <c r="QUA300" s="130"/>
      <c r="QUB300" s="130"/>
      <c r="QUC300" s="130"/>
      <c r="QUD300" s="130"/>
      <c r="QUE300" s="130"/>
      <c r="QUF300" s="130"/>
      <c r="QUG300" s="130"/>
      <c r="QUH300" s="130"/>
      <c r="QUI300" s="130"/>
      <c r="QUJ300" s="130"/>
      <c r="QUK300" s="130"/>
      <c r="QUL300" s="130"/>
      <c r="QUM300" s="130"/>
      <c r="QUN300" s="130"/>
      <c r="QUO300" s="130"/>
      <c r="QUP300" s="130"/>
      <c r="QUQ300" s="130"/>
      <c r="QUR300" s="130"/>
      <c r="QUS300" s="130"/>
      <c r="QUT300" s="130"/>
      <c r="QUU300" s="130"/>
      <c r="QUV300" s="130"/>
      <c r="QUW300" s="130"/>
      <c r="QUX300" s="130"/>
      <c r="QUY300" s="130"/>
      <c r="QUZ300" s="130"/>
      <c r="QVA300" s="130"/>
      <c r="QVB300" s="130"/>
      <c r="QVC300" s="130"/>
      <c r="QVD300" s="130"/>
      <c r="QVE300" s="130"/>
      <c r="QVF300" s="130"/>
      <c r="QVG300" s="130"/>
      <c r="QVH300" s="130"/>
      <c r="QVI300" s="130"/>
      <c r="QVJ300" s="130"/>
      <c r="QVK300" s="130"/>
      <c r="QVL300" s="130"/>
      <c r="QVM300" s="130"/>
      <c r="QVN300" s="130"/>
      <c r="QVO300" s="130"/>
      <c r="QVP300" s="130"/>
      <c r="QVQ300" s="130"/>
      <c r="QVR300" s="130"/>
      <c r="QVS300" s="130"/>
      <c r="QVT300" s="130"/>
      <c r="QVU300" s="130"/>
      <c r="QVV300" s="130"/>
      <c r="QVW300" s="130"/>
      <c r="QVX300" s="130"/>
      <c r="QVY300" s="130"/>
      <c r="QVZ300" s="130"/>
      <c r="QWA300" s="130"/>
      <c r="QWB300" s="130"/>
      <c r="QWC300" s="130"/>
      <c r="QWD300" s="130"/>
      <c r="QWE300" s="130"/>
      <c r="QWF300" s="130"/>
      <c r="QWG300" s="130"/>
      <c r="QWH300" s="130"/>
      <c r="QWI300" s="130"/>
      <c r="QWJ300" s="130"/>
      <c r="QWK300" s="130"/>
      <c r="QWL300" s="130"/>
      <c r="QWM300" s="130"/>
      <c r="QWN300" s="130"/>
      <c r="QWO300" s="130"/>
      <c r="QWP300" s="130"/>
      <c r="QWQ300" s="130"/>
      <c r="QWR300" s="130"/>
      <c r="QWS300" s="130"/>
      <c r="QWT300" s="130"/>
      <c r="QWU300" s="130"/>
      <c r="QWV300" s="130"/>
      <c r="QWW300" s="130"/>
      <c r="QWX300" s="130"/>
      <c r="QWY300" s="130"/>
      <c r="QWZ300" s="130"/>
      <c r="QXA300" s="130"/>
      <c r="QXB300" s="130"/>
      <c r="QXC300" s="130"/>
      <c r="QXD300" s="130"/>
      <c r="QXE300" s="130"/>
      <c r="QXF300" s="130"/>
      <c r="QXG300" s="130"/>
      <c r="QXH300" s="130"/>
      <c r="QXI300" s="130"/>
      <c r="QXJ300" s="130"/>
      <c r="QXK300" s="130"/>
      <c r="QXL300" s="130"/>
      <c r="QXM300" s="130"/>
      <c r="QXN300" s="130"/>
      <c r="QXO300" s="130"/>
      <c r="QXP300" s="130"/>
      <c r="QXQ300" s="130"/>
      <c r="QXR300" s="130"/>
      <c r="QXS300" s="130"/>
      <c r="QXT300" s="130"/>
      <c r="QXU300" s="130"/>
      <c r="QXV300" s="130"/>
      <c r="QXW300" s="130"/>
      <c r="QXX300" s="130"/>
      <c r="QXY300" s="130"/>
      <c r="QXZ300" s="130"/>
      <c r="QYA300" s="130"/>
      <c r="QYB300" s="130"/>
      <c r="QYC300" s="130"/>
      <c r="QYD300" s="130"/>
      <c r="QYE300" s="130"/>
      <c r="QYF300" s="130"/>
      <c r="QYG300" s="130"/>
      <c r="QYH300" s="130"/>
      <c r="QYI300" s="130"/>
      <c r="QYJ300" s="130"/>
      <c r="QYK300" s="130"/>
      <c r="QYL300" s="130"/>
      <c r="QYM300" s="130"/>
      <c r="QYN300" s="130"/>
      <c r="QYO300" s="130"/>
      <c r="QYP300" s="130"/>
      <c r="QYQ300" s="130"/>
      <c r="QYR300" s="130"/>
      <c r="QYS300" s="130"/>
      <c r="QYT300" s="130"/>
      <c r="QYU300" s="130"/>
      <c r="QYV300" s="130"/>
      <c r="QYW300" s="130"/>
      <c r="QYX300" s="130"/>
      <c r="QYY300" s="130"/>
      <c r="QYZ300" s="130"/>
      <c r="QZA300" s="130"/>
      <c r="QZB300" s="130"/>
      <c r="QZC300" s="130"/>
      <c r="QZD300" s="130"/>
      <c r="QZE300" s="130"/>
      <c r="QZF300" s="130"/>
      <c r="QZG300" s="130"/>
      <c r="QZH300" s="130"/>
      <c r="QZI300" s="130"/>
      <c r="QZJ300" s="130"/>
      <c r="QZK300" s="130"/>
      <c r="QZL300" s="130"/>
      <c r="QZM300" s="130"/>
      <c r="QZN300" s="130"/>
      <c r="QZO300" s="130"/>
      <c r="QZP300" s="130"/>
      <c r="QZQ300" s="130"/>
      <c r="QZR300" s="130"/>
      <c r="QZS300" s="130"/>
      <c r="QZT300" s="130"/>
      <c r="QZU300" s="130"/>
      <c r="QZV300" s="130"/>
      <c r="QZW300" s="130"/>
      <c r="QZX300" s="130"/>
      <c r="QZY300" s="130"/>
      <c r="QZZ300" s="130"/>
      <c r="RAA300" s="130"/>
      <c r="RAB300" s="130"/>
      <c r="RAC300" s="130"/>
      <c r="RAD300" s="130"/>
      <c r="RAE300" s="130"/>
      <c r="RAF300" s="130"/>
      <c r="RAG300" s="130"/>
      <c r="RAH300" s="130"/>
      <c r="RAI300" s="130"/>
      <c r="RAJ300" s="130"/>
      <c r="RAK300" s="130"/>
      <c r="RAL300" s="130"/>
      <c r="RAM300" s="130"/>
      <c r="RAN300" s="130"/>
      <c r="RAO300" s="130"/>
      <c r="RAP300" s="130"/>
      <c r="RAQ300" s="130"/>
      <c r="RAR300" s="130"/>
      <c r="RAS300" s="130"/>
      <c r="RAT300" s="130"/>
      <c r="RAU300" s="130"/>
      <c r="RAV300" s="130"/>
      <c r="RAW300" s="130"/>
      <c r="RAX300" s="130"/>
      <c r="RAY300" s="130"/>
      <c r="RAZ300" s="130"/>
      <c r="RBA300" s="130"/>
      <c r="RBB300" s="130"/>
      <c r="RBC300" s="130"/>
      <c r="RBD300" s="130"/>
      <c r="RBE300" s="130"/>
      <c r="RBF300" s="130"/>
      <c r="RBG300" s="130"/>
      <c r="RBH300" s="130"/>
      <c r="RBI300" s="130"/>
      <c r="RBJ300" s="130"/>
      <c r="RBK300" s="130"/>
      <c r="RBL300" s="130"/>
      <c r="RBM300" s="130"/>
      <c r="RBN300" s="130"/>
      <c r="RBO300" s="130"/>
      <c r="RBP300" s="130"/>
      <c r="RBQ300" s="130"/>
      <c r="RBR300" s="130"/>
      <c r="RBS300" s="130"/>
      <c r="RBT300" s="130"/>
      <c r="RBU300" s="130"/>
      <c r="RBV300" s="130"/>
      <c r="RBW300" s="130"/>
      <c r="RBX300" s="130"/>
      <c r="RBY300" s="130"/>
      <c r="RBZ300" s="130"/>
      <c r="RCA300" s="130"/>
      <c r="RCB300" s="130"/>
      <c r="RCC300" s="130"/>
      <c r="RCD300" s="130"/>
      <c r="RCE300" s="130"/>
      <c r="RCF300" s="130"/>
      <c r="RCG300" s="130"/>
      <c r="RCH300" s="130"/>
      <c r="RCI300" s="130"/>
      <c r="RCJ300" s="130"/>
      <c r="RCK300" s="130"/>
      <c r="RCL300" s="130"/>
      <c r="RCM300" s="130"/>
      <c r="RCN300" s="130"/>
      <c r="RCO300" s="130"/>
      <c r="RCP300" s="130"/>
      <c r="RCQ300" s="130"/>
      <c r="RCR300" s="130"/>
      <c r="RCS300" s="130"/>
      <c r="RCT300" s="130"/>
      <c r="RCU300" s="130"/>
      <c r="RCV300" s="130"/>
      <c r="RCW300" s="130"/>
      <c r="RCX300" s="130"/>
      <c r="RCY300" s="130"/>
      <c r="RCZ300" s="130"/>
      <c r="RDA300" s="130"/>
      <c r="RDB300" s="130"/>
      <c r="RDC300" s="130"/>
      <c r="RDD300" s="130"/>
      <c r="RDE300" s="130"/>
      <c r="RDF300" s="130"/>
      <c r="RDG300" s="130"/>
      <c r="RDH300" s="130"/>
      <c r="RDI300" s="130"/>
      <c r="RDJ300" s="130"/>
      <c r="RDK300" s="130"/>
      <c r="RDL300" s="130"/>
      <c r="RDM300" s="130"/>
      <c r="RDN300" s="130"/>
      <c r="RDO300" s="130"/>
      <c r="RDP300" s="130"/>
      <c r="RDQ300" s="130"/>
      <c r="RDR300" s="130"/>
      <c r="RDS300" s="130"/>
      <c r="RDT300" s="130"/>
      <c r="RDU300" s="130"/>
      <c r="RDV300" s="130"/>
      <c r="RDW300" s="130"/>
      <c r="RDX300" s="130"/>
      <c r="RDY300" s="130"/>
      <c r="RDZ300" s="130"/>
      <c r="REA300" s="130"/>
      <c r="REB300" s="130"/>
      <c r="REC300" s="130"/>
      <c r="RED300" s="130"/>
      <c r="REE300" s="130"/>
      <c r="REF300" s="130"/>
      <c r="REG300" s="130"/>
      <c r="REH300" s="130"/>
      <c r="REI300" s="130"/>
      <c r="REJ300" s="130"/>
      <c r="REK300" s="130"/>
      <c r="REL300" s="130"/>
      <c r="REM300" s="130"/>
      <c r="REN300" s="130"/>
      <c r="REO300" s="130"/>
      <c r="REP300" s="130"/>
      <c r="REQ300" s="130"/>
      <c r="RER300" s="130"/>
      <c r="RES300" s="130"/>
      <c r="RET300" s="130"/>
      <c r="REU300" s="130"/>
      <c r="REV300" s="130"/>
      <c r="REW300" s="130"/>
      <c r="REX300" s="130"/>
      <c r="REY300" s="130"/>
      <c r="REZ300" s="130"/>
      <c r="RFA300" s="130"/>
      <c r="RFB300" s="130"/>
      <c r="RFC300" s="130"/>
      <c r="RFD300" s="130"/>
      <c r="RFE300" s="130"/>
      <c r="RFF300" s="130"/>
      <c r="RFG300" s="130"/>
      <c r="RFH300" s="130"/>
      <c r="RFI300" s="130"/>
      <c r="RFJ300" s="130"/>
      <c r="RFK300" s="130"/>
      <c r="RFL300" s="130"/>
      <c r="RFM300" s="130"/>
      <c r="RFN300" s="130"/>
      <c r="RFO300" s="130"/>
      <c r="RFP300" s="130"/>
      <c r="RFQ300" s="130"/>
      <c r="RFR300" s="130"/>
      <c r="RFS300" s="130"/>
      <c r="RFT300" s="130"/>
      <c r="RFU300" s="130"/>
      <c r="RFV300" s="130"/>
      <c r="RFW300" s="130"/>
      <c r="RFX300" s="130"/>
      <c r="RFY300" s="130"/>
      <c r="RFZ300" s="130"/>
      <c r="RGA300" s="130"/>
      <c r="RGB300" s="130"/>
      <c r="RGC300" s="130"/>
      <c r="RGD300" s="130"/>
      <c r="RGE300" s="130"/>
      <c r="RGF300" s="130"/>
      <c r="RGG300" s="130"/>
      <c r="RGH300" s="130"/>
      <c r="RGI300" s="130"/>
      <c r="RGJ300" s="130"/>
      <c r="RGK300" s="130"/>
      <c r="RGL300" s="130"/>
      <c r="RGM300" s="130"/>
      <c r="RGN300" s="130"/>
      <c r="RGO300" s="130"/>
      <c r="RGP300" s="130"/>
      <c r="RGQ300" s="130"/>
      <c r="RGR300" s="130"/>
      <c r="RGS300" s="130"/>
      <c r="RGT300" s="130"/>
      <c r="RGU300" s="130"/>
      <c r="RGV300" s="130"/>
      <c r="RGW300" s="130"/>
      <c r="RGX300" s="130"/>
      <c r="RGY300" s="130"/>
      <c r="RGZ300" s="130"/>
      <c r="RHA300" s="130"/>
      <c r="RHB300" s="130"/>
      <c r="RHC300" s="130"/>
      <c r="RHD300" s="130"/>
      <c r="RHE300" s="130"/>
      <c r="RHF300" s="130"/>
      <c r="RHG300" s="130"/>
      <c r="RHH300" s="130"/>
      <c r="RHI300" s="130"/>
      <c r="RHJ300" s="130"/>
      <c r="RHK300" s="130"/>
      <c r="RHL300" s="130"/>
      <c r="RHM300" s="130"/>
      <c r="RHN300" s="130"/>
      <c r="RHO300" s="130"/>
      <c r="RHP300" s="130"/>
      <c r="RHQ300" s="130"/>
      <c r="RHR300" s="130"/>
      <c r="RHS300" s="130"/>
      <c r="RHT300" s="130"/>
      <c r="RHU300" s="130"/>
      <c r="RHV300" s="130"/>
      <c r="RHW300" s="130"/>
      <c r="RHX300" s="130"/>
      <c r="RHY300" s="130"/>
      <c r="RHZ300" s="130"/>
      <c r="RIA300" s="130"/>
      <c r="RIB300" s="130"/>
      <c r="RIC300" s="130"/>
      <c r="RID300" s="130"/>
      <c r="RIE300" s="130"/>
      <c r="RIF300" s="130"/>
      <c r="RIG300" s="130"/>
      <c r="RIH300" s="130"/>
      <c r="RII300" s="130"/>
      <c r="RIJ300" s="130"/>
      <c r="RIK300" s="130"/>
      <c r="RIL300" s="130"/>
      <c r="RIM300" s="130"/>
      <c r="RIN300" s="130"/>
      <c r="RIO300" s="130"/>
      <c r="RIP300" s="130"/>
      <c r="RIQ300" s="130"/>
      <c r="RIR300" s="130"/>
      <c r="RIS300" s="130"/>
      <c r="RIT300" s="130"/>
      <c r="RIU300" s="130"/>
      <c r="RIV300" s="130"/>
      <c r="RIW300" s="130"/>
      <c r="RIX300" s="130"/>
      <c r="RIY300" s="130"/>
      <c r="RIZ300" s="130"/>
      <c r="RJA300" s="130"/>
      <c r="RJB300" s="130"/>
      <c r="RJC300" s="130"/>
      <c r="RJD300" s="130"/>
      <c r="RJE300" s="130"/>
      <c r="RJF300" s="130"/>
      <c r="RJG300" s="130"/>
      <c r="RJH300" s="130"/>
      <c r="RJI300" s="130"/>
      <c r="RJJ300" s="130"/>
      <c r="RJK300" s="130"/>
      <c r="RJL300" s="130"/>
      <c r="RJM300" s="130"/>
      <c r="RJN300" s="130"/>
      <c r="RJO300" s="130"/>
      <c r="RJP300" s="130"/>
      <c r="RJQ300" s="130"/>
      <c r="RJR300" s="130"/>
      <c r="RJS300" s="130"/>
      <c r="RJT300" s="130"/>
      <c r="RJU300" s="130"/>
      <c r="RJV300" s="130"/>
      <c r="RJW300" s="130"/>
      <c r="RJX300" s="130"/>
      <c r="RJY300" s="130"/>
      <c r="RJZ300" s="130"/>
      <c r="RKA300" s="130"/>
      <c r="RKB300" s="130"/>
      <c r="RKC300" s="130"/>
      <c r="RKD300" s="130"/>
      <c r="RKE300" s="130"/>
      <c r="RKF300" s="130"/>
      <c r="RKG300" s="130"/>
      <c r="RKH300" s="130"/>
      <c r="RKI300" s="130"/>
      <c r="RKJ300" s="130"/>
      <c r="RKK300" s="130"/>
      <c r="RKL300" s="130"/>
      <c r="RKM300" s="130"/>
      <c r="RKN300" s="130"/>
      <c r="RKO300" s="130"/>
      <c r="RKP300" s="130"/>
      <c r="RKQ300" s="130"/>
      <c r="RKR300" s="130"/>
      <c r="RKS300" s="130"/>
      <c r="RKT300" s="130"/>
      <c r="RKU300" s="130"/>
      <c r="RKV300" s="130"/>
      <c r="RKW300" s="130"/>
      <c r="RKX300" s="130"/>
      <c r="RKY300" s="130"/>
      <c r="RKZ300" s="130"/>
      <c r="RLA300" s="130"/>
      <c r="RLB300" s="130"/>
      <c r="RLC300" s="130"/>
      <c r="RLD300" s="130"/>
      <c r="RLE300" s="130"/>
      <c r="RLF300" s="130"/>
      <c r="RLG300" s="130"/>
      <c r="RLH300" s="130"/>
      <c r="RLI300" s="130"/>
      <c r="RLJ300" s="130"/>
      <c r="RLK300" s="130"/>
      <c r="RLL300" s="130"/>
      <c r="RLM300" s="130"/>
      <c r="RLN300" s="130"/>
      <c r="RLO300" s="130"/>
      <c r="RLP300" s="130"/>
      <c r="RLQ300" s="130"/>
      <c r="RLR300" s="130"/>
      <c r="RLS300" s="130"/>
      <c r="RLT300" s="130"/>
      <c r="RLU300" s="130"/>
      <c r="RLV300" s="130"/>
      <c r="RLW300" s="130"/>
      <c r="RLX300" s="130"/>
      <c r="RLY300" s="130"/>
      <c r="RLZ300" s="130"/>
      <c r="RMA300" s="130"/>
      <c r="RMB300" s="130"/>
      <c r="RMC300" s="130"/>
      <c r="RMD300" s="130"/>
      <c r="RME300" s="130"/>
      <c r="RMF300" s="130"/>
      <c r="RMG300" s="130"/>
      <c r="RMH300" s="130"/>
      <c r="RMI300" s="130"/>
      <c r="RMJ300" s="130"/>
      <c r="RMK300" s="130"/>
      <c r="RML300" s="130"/>
      <c r="RMM300" s="130"/>
      <c r="RMN300" s="130"/>
      <c r="RMO300" s="130"/>
      <c r="RMP300" s="130"/>
      <c r="RMQ300" s="130"/>
      <c r="RMR300" s="130"/>
      <c r="RMS300" s="130"/>
      <c r="RMT300" s="130"/>
      <c r="RMU300" s="130"/>
      <c r="RMV300" s="130"/>
      <c r="RMW300" s="130"/>
      <c r="RMX300" s="130"/>
      <c r="RMY300" s="130"/>
      <c r="RMZ300" s="130"/>
      <c r="RNA300" s="130"/>
      <c r="RNB300" s="130"/>
      <c r="RNC300" s="130"/>
      <c r="RND300" s="130"/>
      <c r="RNE300" s="130"/>
      <c r="RNF300" s="130"/>
      <c r="RNG300" s="130"/>
      <c r="RNH300" s="130"/>
      <c r="RNI300" s="130"/>
      <c r="RNJ300" s="130"/>
      <c r="RNK300" s="130"/>
      <c r="RNL300" s="130"/>
      <c r="RNM300" s="130"/>
      <c r="RNN300" s="130"/>
      <c r="RNO300" s="130"/>
      <c r="RNP300" s="130"/>
      <c r="RNQ300" s="130"/>
      <c r="RNR300" s="130"/>
      <c r="RNS300" s="130"/>
      <c r="RNT300" s="130"/>
      <c r="RNU300" s="130"/>
      <c r="RNV300" s="130"/>
      <c r="RNW300" s="130"/>
      <c r="RNX300" s="130"/>
      <c r="RNY300" s="130"/>
      <c r="RNZ300" s="130"/>
      <c r="ROA300" s="130"/>
      <c r="ROB300" s="130"/>
      <c r="ROC300" s="130"/>
      <c r="ROD300" s="130"/>
      <c r="ROE300" s="130"/>
      <c r="ROF300" s="130"/>
      <c r="ROG300" s="130"/>
      <c r="ROH300" s="130"/>
      <c r="ROI300" s="130"/>
      <c r="ROJ300" s="130"/>
      <c r="ROK300" s="130"/>
      <c r="ROL300" s="130"/>
      <c r="ROM300" s="130"/>
      <c r="RON300" s="130"/>
      <c r="ROO300" s="130"/>
      <c r="ROP300" s="130"/>
      <c r="ROQ300" s="130"/>
      <c r="ROR300" s="130"/>
      <c r="ROS300" s="130"/>
      <c r="ROT300" s="130"/>
      <c r="ROU300" s="130"/>
      <c r="ROV300" s="130"/>
      <c r="ROW300" s="130"/>
      <c r="ROX300" s="130"/>
      <c r="ROY300" s="130"/>
      <c r="ROZ300" s="130"/>
      <c r="RPA300" s="130"/>
      <c r="RPB300" s="130"/>
      <c r="RPC300" s="130"/>
      <c r="RPD300" s="130"/>
      <c r="RPE300" s="130"/>
      <c r="RPF300" s="130"/>
      <c r="RPG300" s="130"/>
      <c r="RPH300" s="130"/>
      <c r="RPI300" s="130"/>
      <c r="RPJ300" s="130"/>
      <c r="RPK300" s="130"/>
      <c r="RPL300" s="130"/>
      <c r="RPM300" s="130"/>
      <c r="RPN300" s="130"/>
      <c r="RPO300" s="130"/>
      <c r="RPP300" s="130"/>
      <c r="RPQ300" s="130"/>
      <c r="RPR300" s="130"/>
      <c r="RPS300" s="130"/>
      <c r="RPT300" s="130"/>
      <c r="RPU300" s="130"/>
      <c r="RPV300" s="130"/>
      <c r="RPW300" s="130"/>
      <c r="RPX300" s="130"/>
      <c r="RPY300" s="130"/>
      <c r="RPZ300" s="130"/>
      <c r="RQA300" s="130"/>
      <c r="RQB300" s="130"/>
      <c r="RQC300" s="130"/>
      <c r="RQD300" s="130"/>
      <c r="RQE300" s="130"/>
      <c r="RQF300" s="130"/>
      <c r="RQG300" s="130"/>
      <c r="RQH300" s="130"/>
      <c r="RQI300" s="130"/>
      <c r="RQJ300" s="130"/>
      <c r="RQK300" s="130"/>
      <c r="RQL300" s="130"/>
      <c r="RQM300" s="130"/>
      <c r="RQN300" s="130"/>
      <c r="RQO300" s="130"/>
      <c r="RQP300" s="130"/>
      <c r="RQQ300" s="130"/>
      <c r="RQR300" s="130"/>
      <c r="RQS300" s="130"/>
      <c r="RQT300" s="130"/>
      <c r="RQU300" s="130"/>
      <c r="RQV300" s="130"/>
      <c r="RQW300" s="130"/>
      <c r="RQX300" s="130"/>
      <c r="RQY300" s="130"/>
      <c r="RQZ300" s="130"/>
      <c r="RRA300" s="130"/>
      <c r="RRB300" s="130"/>
      <c r="RRC300" s="130"/>
      <c r="RRD300" s="130"/>
      <c r="RRE300" s="130"/>
      <c r="RRF300" s="130"/>
      <c r="RRG300" s="130"/>
      <c r="RRH300" s="130"/>
      <c r="RRI300" s="130"/>
      <c r="RRJ300" s="130"/>
      <c r="RRK300" s="130"/>
      <c r="RRL300" s="130"/>
      <c r="RRM300" s="130"/>
      <c r="RRN300" s="130"/>
      <c r="RRO300" s="130"/>
      <c r="RRP300" s="130"/>
      <c r="RRQ300" s="130"/>
      <c r="RRR300" s="130"/>
      <c r="RRS300" s="130"/>
      <c r="RRT300" s="130"/>
      <c r="RRU300" s="130"/>
      <c r="RRV300" s="130"/>
      <c r="RRW300" s="130"/>
      <c r="RRX300" s="130"/>
      <c r="RRY300" s="130"/>
      <c r="RRZ300" s="130"/>
      <c r="RSA300" s="130"/>
      <c r="RSB300" s="130"/>
      <c r="RSC300" s="130"/>
      <c r="RSD300" s="130"/>
      <c r="RSE300" s="130"/>
      <c r="RSF300" s="130"/>
      <c r="RSG300" s="130"/>
      <c r="RSH300" s="130"/>
      <c r="RSI300" s="130"/>
      <c r="RSJ300" s="130"/>
      <c r="RSK300" s="130"/>
      <c r="RSL300" s="130"/>
      <c r="RSM300" s="130"/>
      <c r="RSN300" s="130"/>
      <c r="RSO300" s="130"/>
      <c r="RSP300" s="130"/>
      <c r="RSQ300" s="130"/>
      <c r="RSR300" s="130"/>
      <c r="RSS300" s="130"/>
      <c r="RST300" s="130"/>
      <c r="RSU300" s="130"/>
      <c r="RSV300" s="130"/>
      <c r="RSW300" s="130"/>
      <c r="RSX300" s="130"/>
      <c r="RSY300" s="130"/>
      <c r="RSZ300" s="130"/>
      <c r="RTA300" s="130"/>
      <c r="RTB300" s="130"/>
      <c r="RTC300" s="130"/>
      <c r="RTD300" s="130"/>
      <c r="RTE300" s="130"/>
      <c r="RTF300" s="130"/>
      <c r="RTG300" s="130"/>
      <c r="RTH300" s="130"/>
      <c r="RTI300" s="130"/>
      <c r="RTJ300" s="130"/>
      <c r="RTK300" s="130"/>
      <c r="RTL300" s="130"/>
      <c r="RTM300" s="130"/>
      <c r="RTN300" s="130"/>
      <c r="RTO300" s="130"/>
      <c r="RTP300" s="130"/>
      <c r="RTQ300" s="130"/>
      <c r="RTR300" s="130"/>
      <c r="RTS300" s="130"/>
      <c r="RTT300" s="130"/>
      <c r="RTU300" s="130"/>
      <c r="RTV300" s="130"/>
      <c r="RTW300" s="130"/>
      <c r="RTX300" s="130"/>
      <c r="RTY300" s="130"/>
      <c r="RTZ300" s="130"/>
      <c r="RUA300" s="130"/>
      <c r="RUB300" s="130"/>
      <c r="RUC300" s="130"/>
      <c r="RUD300" s="130"/>
      <c r="RUE300" s="130"/>
      <c r="RUF300" s="130"/>
      <c r="RUG300" s="130"/>
      <c r="RUH300" s="130"/>
      <c r="RUI300" s="130"/>
      <c r="RUJ300" s="130"/>
      <c r="RUK300" s="130"/>
      <c r="RUL300" s="130"/>
      <c r="RUM300" s="130"/>
      <c r="RUN300" s="130"/>
      <c r="RUO300" s="130"/>
      <c r="RUP300" s="130"/>
      <c r="RUQ300" s="130"/>
      <c r="RUR300" s="130"/>
      <c r="RUS300" s="130"/>
      <c r="RUT300" s="130"/>
      <c r="RUU300" s="130"/>
      <c r="RUV300" s="130"/>
      <c r="RUW300" s="130"/>
      <c r="RUX300" s="130"/>
      <c r="RUY300" s="130"/>
      <c r="RUZ300" s="130"/>
      <c r="RVA300" s="130"/>
      <c r="RVB300" s="130"/>
      <c r="RVC300" s="130"/>
      <c r="RVD300" s="130"/>
      <c r="RVE300" s="130"/>
      <c r="RVF300" s="130"/>
      <c r="RVG300" s="130"/>
      <c r="RVH300" s="130"/>
      <c r="RVI300" s="130"/>
      <c r="RVJ300" s="130"/>
      <c r="RVK300" s="130"/>
      <c r="RVL300" s="130"/>
      <c r="RVM300" s="130"/>
      <c r="RVN300" s="130"/>
      <c r="RVO300" s="130"/>
      <c r="RVP300" s="130"/>
      <c r="RVQ300" s="130"/>
      <c r="RVR300" s="130"/>
      <c r="RVS300" s="130"/>
      <c r="RVT300" s="130"/>
      <c r="RVU300" s="130"/>
      <c r="RVV300" s="130"/>
      <c r="RVW300" s="130"/>
      <c r="RVX300" s="130"/>
      <c r="RVY300" s="130"/>
      <c r="RVZ300" s="130"/>
      <c r="RWA300" s="130"/>
      <c r="RWB300" s="130"/>
      <c r="RWC300" s="130"/>
      <c r="RWD300" s="130"/>
      <c r="RWE300" s="130"/>
      <c r="RWF300" s="130"/>
      <c r="RWG300" s="130"/>
      <c r="RWH300" s="130"/>
      <c r="RWI300" s="130"/>
      <c r="RWJ300" s="130"/>
      <c r="RWK300" s="130"/>
      <c r="RWL300" s="130"/>
      <c r="RWM300" s="130"/>
      <c r="RWN300" s="130"/>
      <c r="RWO300" s="130"/>
      <c r="RWP300" s="130"/>
      <c r="RWQ300" s="130"/>
      <c r="RWR300" s="130"/>
      <c r="RWS300" s="130"/>
      <c r="RWT300" s="130"/>
      <c r="RWU300" s="130"/>
      <c r="RWV300" s="130"/>
      <c r="RWW300" s="130"/>
      <c r="RWX300" s="130"/>
      <c r="RWY300" s="130"/>
      <c r="RWZ300" s="130"/>
      <c r="RXA300" s="130"/>
      <c r="RXB300" s="130"/>
      <c r="RXC300" s="130"/>
      <c r="RXD300" s="130"/>
      <c r="RXE300" s="130"/>
      <c r="RXF300" s="130"/>
      <c r="RXG300" s="130"/>
      <c r="RXH300" s="130"/>
      <c r="RXI300" s="130"/>
      <c r="RXJ300" s="130"/>
      <c r="RXK300" s="130"/>
      <c r="RXL300" s="130"/>
      <c r="RXM300" s="130"/>
      <c r="RXN300" s="130"/>
      <c r="RXO300" s="130"/>
      <c r="RXP300" s="130"/>
      <c r="RXQ300" s="130"/>
      <c r="RXR300" s="130"/>
      <c r="RXS300" s="130"/>
      <c r="RXT300" s="130"/>
      <c r="RXU300" s="130"/>
      <c r="RXV300" s="130"/>
      <c r="RXW300" s="130"/>
      <c r="RXX300" s="130"/>
      <c r="RXY300" s="130"/>
      <c r="RXZ300" s="130"/>
      <c r="RYA300" s="130"/>
      <c r="RYB300" s="130"/>
      <c r="RYC300" s="130"/>
      <c r="RYD300" s="130"/>
      <c r="RYE300" s="130"/>
      <c r="RYF300" s="130"/>
      <c r="RYG300" s="130"/>
      <c r="RYH300" s="130"/>
      <c r="RYI300" s="130"/>
      <c r="RYJ300" s="130"/>
      <c r="RYK300" s="130"/>
      <c r="RYL300" s="130"/>
      <c r="RYM300" s="130"/>
      <c r="RYN300" s="130"/>
      <c r="RYO300" s="130"/>
      <c r="RYP300" s="130"/>
      <c r="RYQ300" s="130"/>
      <c r="RYR300" s="130"/>
      <c r="RYS300" s="130"/>
      <c r="RYT300" s="130"/>
      <c r="RYU300" s="130"/>
      <c r="RYV300" s="130"/>
      <c r="RYW300" s="130"/>
      <c r="RYX300" s="130"/>
      <c r="RYY300" s="130"/>
      <c r="RYZ300" s="130"/>
      <c r="RZA300" s="130"/>
      <c r="RZB300" s="130"/>
      <c r="RZC300" s="130"/>
      <c r="RZD300" s="130"/>
      <c r="RZE300" s="130"/>
      <c r="RZF300" s="130"/>
      <c r="RZG300" s="130"/>
      <c r="RZH300" s="130"/>
      <c r="RZI300" s="130"/>
      <c r="RZJ300" s="130"/>
      <c r="RZK300" s="130"/>
      <c r="RZL300" s="130"/>
      <c r="RZM300" s="130"/>
      <c r="RZN300" s="130"/>
      <c r="RZO300" s="130"/>
      <c r="RZP300" s="130"/>
      <c r="RZQ300" s="130"/>
      <c r="RZR300" s="130"/>
      <c r="RZS300" s="130"/>
      <c r="RZT300" s="130"/>
      <c r="RZU300" s="130"/>
      <c r="RZV300" s="130"/>
      <c r="RZW300" s="130"/>
      <c r="RZX300" s="130"/>
      <c r="RZY300" s="130"/>
      <c r="RZZ300" s="130"/>
      <c r="SAA300" s="130"/>
      <c r="SAB300" s="130"/>
      <c r="SAC300" s="130"/>
      <c r="SAD300" s="130"/>
      <c r="SAE300" s="130"/>
      <c r="SAF300" s="130"/>
      <c r="SAG300" s="130"/>
      <c r="SAH300" s="130"/>
      <c r="SAI300" s="130"/>
      <c r="SAJ300" s="130"/>
      <c r="SAK300" s="130"/>
      <c r="SAL300" s="130"/>
      <c r="SAM300" s="130"/>
      <c r="SAN300" s="130"/>
      <c r="SAO300" s="130"/>
      <c r="SAP300" s="130"/>
      <c r="SAQ300" s="130"/>
      <c r="SAR300" s="130"/>
      <c r="SAS300" s="130"/>
      <c r="SAT300" s="130"/>
      <c r="SAU300" s="130"/>
      <c r="SAV300" s="130"/>
      <c r="SAW300" s="130"/>
      <c r="SAX300" s="130"/>
      <c r="SAY300" s="130"/>
      <c r="SAZ300" s="130"/>
      <c r="SBA300" s="130"/>
      <c r="SBB300" s="130"/>
      <c r="SBC300" s="130"/>
      <c r="SBD300" s="130"/>
      <c r="SBE300" s="130"/>
      <c r="SBF300" s="130"/>
      <c r="SBG300" s="130"/>
      <c r="SBH300" s="130"/>
      <c r="SBI300" s="130"/>
      <c r="SBJ300" s="130"/>
      <c r="SBK300" s="130"/>
      <c r="SBL300" s="130"/>
      <c r="SBM300" s="130"/>
      <c r="SBN300" s="130"/>
      <c r="SBO300" s="130"/>
      <c r="SBP300" s="130"/>
      <c r="SBQ300" s="130"/>
      <c r="SBR300" s="130"/>
      <c r="SBS300" s="130"/>
      <c r="SBT300" s="130"/>
      <c r="SBU300" s="130"/>
      <c r="SBV300" s="130"/>
      <c r="SBW300" s="130"/>
      <c r="SBX300" s="130"/>
      <c r="SBY300" s="130"/>
      <c r="SBZ300" s="130"/>
      <c r="SCA300" s="130"/>
      <c r="SCB300" s="130"/>
      <c r="SCC300" s="130"/>
      <c r="SCD300" s="130"/>
      <c r="SCE300" s="130"/>
      <c r="SCF300" s="130"/>
      <c r="SCG300" s="130"/>
      <c r="SCH300" s="130"/>
      <c r="SCI300" s="130"/>
      <c r="SCJ300" s="130"/>
      <c r="SCK300" s="130"/>
      <c r="SCL300" s="130"/>
      <c r="SCM300" s="130"/>
      <c r="SCN300" s="130"/>
      <c r="SCO300" s="130"/>
      <c r="SCP300" s="130"/>
      <c r="SCQ300" s="130"/>
      <c r="SCR300" s="130"/>
      <c r="SCS300" s="130"/>
      <c r="SCT300" s="130"/>
      <c r="SCU300" s="130"/>
      <c r="SCV300" s="130"/>
      <c r="SCW300" s="130"/>
      <c r="SCX300" s="130"/>
      <c r="SCY300" s="130"/>
      <c r="SCZ300" s="130"/>
      <c r="SDA300" s="130"/>
      <c r="SDB300" s="130"/>
      <c r="SDC300" s="130"/>
      <c r="SDD300" s="130"/>
      <c r="SDE300" s="130"/>
      <c r="SDF300" s="130"/>
      <c r="SDG300" s="130"/>
      <c r="SDH300" s="130"/>
      <c r="SDI300" s="130"/>
      <c r="SDJ300" s="130"/>
      <c r="SDK300" s="130"/>
      <c r="SDL300" s="130"/>
      <c r="SDM300" s="130"/>
      <c r="SDN300" s="130"/>
      <c r="SDO300" s="130"/>
      <c r="SDP300" s="130"/>
      <c r="SDQ300" s="130"/>
      <c r="SDR300" s="130"/>
      <c r="SDS300" s="130"/>
      <c r="SDT300" s="130"/>
      <c r="SDU300" s="130"/>
      <c r="SDV300" s="130"/>
      <c r="SDW300" s="130"/>
      <c r="SDX300" s="130"/>
      <c r="SDY300" s="130"/>
      <c r="SDZ300" s="130"/>
      <c r="SEA300" s="130"/>
      <c r="SEB300" s="130"/>
      <c r="SEC300" s="130"/>
      <c r="SED300" s="130"/>
      <c r="SEE300" s="130"/>
      <c r="SEF300" s="130"/>
      <c r="SEG300" s="130"/>
      <c r="SEH300" s="130"/>
      <c r="SEI300" s="130"/>
      <c r="SEJ300" s="130"/>
      <c r="SEK300" s="130"/>
      <c r="SEL300" s="130"/>
      <c r="SEM300" s="130"/>
      <c r="SEN300" s="130"/>
      <c r="SEO300" s="130"/>
      <c r="SEP300" s="130"/>
      <c r="SEQ300" s="130"/>
      <c r="SER300" s="130"/>
      <c r="SES300" s="130"/>
      <c r="SET300" s="130"/>
      <c r="SEU300" s="130"/>
      <c r="SEV300" s="130"/>
      <c r="SEW300" s="130"/>
      <c r="SEX300" s="130"/>
      <c r="SEY300" s="130"/>
      <c r="SEZ300" s="130"/>
      <c r="SFA300" s="130"/>
      <c r="SFB300" s="130"/>
      <c r="SFC300" s="130"/>
      <c r="SFD300" s="130"/>
      <c r="SFE300" s="130"/>
      <c r="SFF300" s="130"/>
      <c r="SFG300" s="130"/>
      <c r="SFH300" s="130"/>
      <c r="SFI300" s="130"/>
      <c r="SFJ300" s="130"/>
      <c r="SFK300" s="130"/>
      <c r="SFL300" s="130"/>
      <c r="SFM300" s="130"/>
      <c r="SFN300" s="130"/>
      <c r="SFO300" s="130"/>
      <c r="SFP300" s="130"/>
      <c r="SFQ300" s="130"/>
      <c r="SFR300" s="130"/>
      <c r="SFS300" s="130"/>
      <c r="SFT300" s="130"/>
      <c r="SFU300" s="130"/>
      <c r="SFV300" s="130"/>
      <c r="SFW300" s="130"/>
      <c r="SFX300" s="130"/>
      <c r="SFY300" s="130"/>
      <c r="SFZ300" s="130"/>
      <c r="SGA300" s="130"/>
      <c r="SGB300" s="130"/>
      <c r="SGC300" s="130"/>
      <c r="SGD300" s="130"/>
      <c r="SGE300" s="130"/>
      <c r="SGF300" s="130"/>
      <c r="SGG300" s="130"/>
      <c r="SGH300" s="130"/>
      <c r="SGI300" s="130"/>
      <c r="SGJ300" s="130"/>
      <c r="SGK300" s="130"/>
      <c r="SGL300" s="130"/>
      <c r="SGM300" s="130"/>
      <c r="SGN300" s="130"/>
      <c r="SGO300" s="130"/>
      <c r="SGP300" s="130"/>
      <c r="SGQ300" s="130"/>
      <c r="SGR300" s="130"/>
      <c r="SGS300" s="130"/>
      <c r="SGT300" s="130"/>
      <c r="SGU300" s="130"/>
      <c r="SGV300" s="130"/>
      <c r="SGW300" s="130"/>
      <c r="SGX300" s="130"/>
      <c r="SGY300" s="130"/>
      <c r="SGZ300" s="130"/>
      <c r="SHA300" s="130"/>
      <c r="SHB300" s="130"/>
      <c r="SHC300" s="130"/>
      <c r="SHD300" s="130"/>
      <c r="SHE300" s="130"/>
      <c r="SHF300" s="130"/>
      <c r="SHG300" s="130"/>
      <c r="SHH300" s="130"/>
      <c r="SHI300" s="130"/>
      <c r="SHJ300" s="130"/>
      <c r="SHK300" s="130"/>
      <c r="SHL300" s="130"/>
      <c r="SHM300" s="130"/>
      <c r="SHN300" s="130"/>
      <c r="SHO300" s="130"/>
      <c r="SHP300" s="130"/>
      <c r="SHQ300" s="130"/>
      <c r="SHR300" s="130"/>
      <c r="SHS300" s="130"/>
      <c r="SHT300" s="130"/>
      <c r="SHU300" s="130"/>
      <c r="SHV300" s="130"/>
      <c r="SHW300" s="130"/>
      <c r="SHX300" s="130"/>
      <c r="SHY300" s="130"/>
      <c r="SHZ300" s="130"/>
      <c r="SIA300" s="130"/>
      <c r="SIB300" s="130"/>
      <c r="SIC300" s="130"/>
      <c r="SID300" s="130"/>
      <c r="SIE300" s="130"/>
      <c r="SIF300" s="130"/>
      <c r="SIG300" s="130"/>
      <c r="SIH300" s="130"/>
      <c r="SII300" s="130"/>
      <c r="SIJ300" s="130"/>
      <c r="SIK300" s="130"/>
      <c r="SIL300" s="130"/>
      <c r="SIM300" s="130"/>
      <c r="SIN300" s="130"/>
      <c r="SIO300" s="130"/>
      <c r="SIP300" s="130"/>
      <c r="SIQ300" s="130"/>
      <c r="SIR300" s="130"/>
      <c r="SIS300" s="130"/>
      <c r="SIT300" s="130"/>
      <c r="SIU300" s="130"/>
      <c r="SIV300" s="130"/>
      <c r="SIW300" s="130"/>
      <c r="SIX300" s="130"/>
      <c r="SIY300" s="130"/>
      <c r="SIZ300" s="130"/>
      <c r="SJA300" s="130"/>
      <c r="SJB300" s="130"/>
      <c r="SJC300" s="130"/>
      <c r="SJD300" s="130"/>
      <c r="SJE300" s="130"/>
      <c r="SJF300" s="130"/>
      <c r="SJG300" s="130"/>
      <c r="SJH300" s="130"/>
      <c r="SJI300" s="130"/>
      <c r="SJJ300" s="130"/>
      <c r="SJK300" s="130"/>
      <c r="SJL300" s="130"/>
      <c r="SJM300" s="130"/>
      <c r="SJN300" s="130"/>
      <c r="SJO300" s="130"/>
      <c r="SJP300" s="130"/>
      <c r="SJQ300" s="130"/>
      <c r="SJR300" s="130"/>
      <c r="SJS300" s="130"/>
      <c r="SJT300" s="130"/>
      <c r="SJU300" s="130"/>
      <c r="SJV300" s="130"/>
      <c r="SJW300" s="130"/>
      <c r="SJX300" s="130"/>
      <c r="SJY300" s="130"/>
      <c r="SJZ300" s="130"/>
      <c r="SKA300" s="130"/>
      <c r="SKB300" s="130"/>
      <c r="SKC300" s="130"/>
      <c r="SKD300" s="130"/>
      <c r="SKE300" s="130"/>
      <c r="SKF300" s="130"/>
      <c r="SKG300" s="130"/>
      <c r="SKH300" s="130"/>
      <c r="SKI300" s="130"/>
      <c r="SKJ300" s="130"/>
      <c r="SKK300" s="130"/>
      <c r="SKL300" s="130"/>
      <c r="SKM300" s="130"/>
      <c r="SKN300" s="130"/>
      <c r="SKO300" s="130"/>
      <c r="SKP300" s="130"/>
      <c r="SKQ300" s="130"/>
      <c r="SKR300" s="130"/>
      <c r="SKS300" s="130"/>
      <c r="SKT300" s="130"/>
      <c r="SKU300" s="130"/>
      <c r="SKV300" s="130"/>
      <c r="SKW300" s="130"/>
      <c r="SKX300" s="130"/>
      <c r="SKY300" s="130"/>
      <c r="SKZ300" s="130"/>
      <c r="SLA300" s="130"/>
      <c r="SLB300" s="130"/>
      <c r="SLC300" s="130"/>
      <c r="SLD300" s="130"/>
      <c r="SLE300" s="130"/>
      <c r="SLF300" s="130"/>
      <c r="SLG300" s="130"/>
      <c r="SLH300" s="130"/>
      <c r="SLI300" s="130"/>
      <c r="SLJ300" s="130"/>
      <c r="SLK300" s="130"/>
      <c r="SLL300" s="130"/>
      <c r="SLM300" s="130"/>
      <c r="SLN300" s="130"/>
      <c r="SLO300" s="130"/>
      <c r="SLP300" s="130"/>
      <c r="SLQ300" s="130"/>
      <c r="SLR300" s="130"/>
      <c r="SLS300" s="130"/>
      <c r="SLT300" s="130"/>
      <c r="SLU300" s="130"/>
      <c r="SLV300" s="130"/>
      <c r="SLW300" s="130"/>
      <c r="SLX300" s="130"/>
      <c r="SLY300" s="130"/>
      <c r="SLZ300" s="130"/>
      <c r="SMA300" s="130"/>
      <c r="SMB300" s="130"/>
      <c r="SMC300" s="130"/>
      <c r="SMD300" s="130"/>
      <c r="SME300" s="130"/>
      <c r="SMF300" s="130"/>
      <c r="SMG300" s="130"/>
      <c r="SMH300" s="130"/>
      <c r="SMI300" s="130"/>
      <c r="SMJ300" s="130"/>
      <c r="SMK300" s="130"/>
      <c r="SML300" s="130"/>
      <c r="SMM300" s="130"/>
      <c r="SMN300" s="130"/>
      <c r="SMO300" s="130"/>
      <c r="SMP300" s="130"/>
      <c r="SMQ300" s="130"/>
      <c r="SMR300" s="130"/>
      <c r="SMS300" s="130"/>
      <c r="SMT300" s="130"/>
      <c r="SMU300" s="130"/>
      <c r="SMV300" s="130"/>
      <c r="SMW300" s="130"/>
      <c r="SMX300" s="130"/>
      <c r="SMY300" s="130"/>
      <c r="SMZ300" s="130"/>
      <c r="SNA300" s="130"/>
      <c r="SNB300" s="130"/>
      <c r="SNC300" s="130"/>
      <c r="SND300" s="130"/>
      <c r="SNE300" s="130"/>
      <c r="SNF300" s="130"/>
      <c r="SNG300" s="130"/>
      <c r="SNH300" s="130"/>
      <c r="SNI300" s="130"/>
      <c r="SNJ300" s="130"/>
      <c r="SNK300" s="130"/>
      <c r="SNL300" s="130"/>
      <c r="SNM300" s="130"/>
      <c r="SNN300" s="130"/>
      <c r="SNO300" s="130"/>
      <c r="SNP300" s="130"/>
      <c r="SNQ300" s="130"/>
      <c r="SNR300" s="130"/>
      <c r="SNS300" s="130"/>
      <c r="SNT300" s="130"/>
      <c r="SNU300" s="130"/>
      <c r="SNV300" s="130"/>
      <c r="SNW300" s="130"/>
      <c r="SNX300" s="130"/>
      <c r="SNY300" s="130"/>
      <c r="SNZ300" s="130"/>
      <c r="SOA300" s="130"/>
      <c r="SOB300" s="130"/>
      <c r="SOC300" s="130"/>
      <c r="SOD300" s="130"/>
      <c r="SOE300" s="130"/>
      <c r="SOF300" s="130"/>
      <c r="SOG300" s="130"/>
      <c r="SOH300" s="130"/>
      <c r="SOI300" s="130"/>
      <c r="SOJ300" s="130"/>
      <c r="SOK300" s="130"/>
      <c r="SOL300" s="130"/>
      <c r="SOM300" s="130"/>
      <c r="SON300" s="130"/>
      <c r="SOO300" s="130"/>
      <c r="SOP300" s="130"/>
      <c r="SOQ300" s="130"/>
      <c r="SOR300" s="130"/>
      <c r="SOS300" s="130"/>
      <c r="SOT300" s="130"/>
      <c r="SOU300" s="130"/>
      <c r="SOV300" s="130"/>
      <c r="SOW300" s="130"/>
      <c r="SOX300" s="130"/>
      <c r="SOY300" s="130"/>
      <c r="SOZ300" s="130"/>
      <c r="SPA300" s="130"/>
      <c r="SPB300" s="130"/>
      <c r="SPC300" s="130"/>
      <c r="SPD300" s="130"/>
      <c r="SPE300" s="130"/>
      <c r="SPF300" s="130"/>
      <c r="SPG300" s="130"/>
      <c r="SPH300" s="130"/>
      <c r="SPI300" s="130"/>
      <c r="SPJ300" s="130"/>
      <c r="SPK300" s="130"/>
      <c r="SPL300" s="130"/>
      <c r="SPM300" s="130"/>
      <c r="SPN300" s="130"/>
      <c r="SPO300" s="130"/>
      <c r="SPP300" s="130"/>
      <c r="SPQ300" s="130"/>
      <c r="SPR300" s="130"/>
      <c r="SPS300" s="130"/>
      <c r="SPT300" s="130"/>
      <c r="SPU300" s="130"/>
      <c r="SPV300" s="130"/>
      <c r="SPW300" s="130"/>
      <c r="SPX300" s="130"/>
      <c r="SPY300" s="130"/>
      <c r="SPZ300" s="130"/>
      <c r="SQA300" s="130"/>
      <c r="SQB300" s="130"/>
      <c r="SQC300" s="130"/>
      <c r="SQD300" s="130"/>
      <c r="SQE300" s="130"/>
      <c r="SQF300" s="130"/>
      <c r="SQG300" s="130"/>
      <c r="SQH300" s="130"/>
      <c r="SQI300" s="130"/>
      <c r="SQJ300" s="130"/>
      <c r="SQK300" s="130"/>
      <c r="SQL300" s="130"/>
      <c r="SQM300" s="130"/>
      <c r="SQN300" s="130"/>
      <c r="SQO300" s="130"/>
      <c r="SQP300" s="130"/>
      <c r="SQQ300" s="130"/>
      <c r="SQR300" s="130"/>
      <c r="SQS300" s="130"/>
      <c r="SQT300" s="130"/>
      <c r="SQU300" s="130"/>
      <c r="SQV300" s="130"/>
      <c r="SQW300" s="130"/>
      <c r="SQX300" s="130"/>
      <c r="SQY300" s="130"/>
      <c r="SQZ300" s="130"/>
      <c r="SRA300" s="130"/>
      <c r="SRB300" s="130"/>
      <c r="SRC300" s="130"/>
      <c r="SRD300" s="130"/>
      <c r="SRE300" s="130"/>
      <c r="SRF300" s="130"/>
      <c r="SRG300" s="130"/>
      <c r="SRH300" s="130"/>
      <c r="SRI300" s="130"/>
      <c r="SRJ300" s="130"/>
      <c r="SRK300" s="130"/>
      <c r="SRL300" s="130"/>
      <c r="SRM300" s="130"/>
      <c r="SRN300" s="130"/>
      <c r="SRO300" s="130"/>
      <c r="SRP300" s="130"/>
      <c r="SRQ300" s="130"/>
      <c r="SRR300" s="130"/>
      <c r="SRS300" s="130"/>
      <c r="SRT300" s="130"/>
      <c r="SRU300" s="130"/>
      <c r="SRV300" s="130"/>
      <c r="SRW300" s="130"/>
      <c r="SRX300" s="130"/>
      <c r="SRY300" s="130"/>
      <c r="SRZ300" s="130"/>
      <c r="SSA300" s="130"/>
      <c r="SSB300" s="130"/>
      <c r="SSC300" s="130"/>
      <c r="SSD300" s="130"/>
      <c r="SSE300" s="130"/>
      <c r="SSF300" s="130"/>
      <c r="SSG300" s="130"/>
      <c r="SSH300" s="130"/>
      <c r="SSI300" s="130"/>
      <c r="SSJ300" s="130"/>
      <c r="SSK300" s="130"/>
      <c r="SSL300" s="130"/>
      <c r="SSM300" s="130"/>
      <c r="SSN300" s="130"/>
      <c r="SSO300" s="130"/>
      <c r="SSP300" s="130"/>
      <c r="SSQ300" s="130"/>
      <c r="SSR300" s="130"/>
      <c r="SSS300" s="130"/>
      <c r="SST300" s="130"/>
      <c r="SSU300" s="130"/>
      <c r="SSV300" s="130"/>
      <c r="SSW300" s="130"/>
      <c r="SSX300" s="130"/>
      <c r="SSY300" s="130"/>
      <c r="SSZ300" s="130"/>
      <c r="STA300" s="130"/>
      <c r="STB300" s="130"/>
      <c r="STC300" s="130"/>
      <c r="STD300" s="130"/>
      <c r="STE300" s="130"/>
      <c r="STF300" s="130"/>
      <c r="STG300" s="130"/>
      <c r="STH300" s="130"/>
      <c r="STI300" s="130"/>
      <c r="STJ300" s="130"/>
      <c r="STK300" s="130"/>
      <c r="STL300" s="130"/>
      <c r="STM300" s="130"/>
      <c r="STN300" s="130"/>
      <c r="STO300" s="130"/>
      <c r="STP300" s="130"/>
      <c r="STQ300" s="130"/>
      <c r="STR300" s="130"/>
      <c r="STS300" s="130"/>
      <c r="STT300" s="130"/>
      <c r="STU300" s="130"/>
      <c r="STV300" s="130"/>
      <c r="STW300" s="130"/>
      <c r="STX300" s="130"/>
      <c r="STY300" s="130"/>
      <c r="STZ300" s="130"/>
      <c r="SUA300" s="130"/>
      <c r="SUB300" s="130"/>
      <c r="SUC300" s="130"/>
      <c r="SUD300" s="130"/>
      <c r="SUE300" s="130"/>
      <c r="SUF300" s="130"/>
      <c r="SUG300" s="130"/>
      <c r="SUH300" s="130"/>
      <c r="SUI300" s="130"/>
      <c r="SUJ300" s="130"/>
      <c r="SUK300" s="130"/>
      <c r="SUL300" s="130"/>
      <c r="SUM300" s="130"/>
      <c r="SUN300" s="130"/>
      <c r="SUO300" s="130"/>
      <c r="SUP300" s="130"/>
      <c r="SUQ300" s="130"/>
      <c r="SUR300" s="130"/>
      <c r="SUS300" s="130"/>
      <c r="SUT300" s="130"/>
      <c r="SUU300" s="130"/>
      <c r="SUV300" s="130"/>
      <c r="SUW300" s="130"/>
      <c r="SUX300" s="130"/>
      <c r="SUY300" s="130"/>
      <c r="SUZ300" s="130"/>
      <c r="SVA300" s="130"/>
      <c r="SVB300" s="130"/>
      <c r="SVC300" s="130"/>
      <c r="SVD300" s="130"/>
      <c r="SVE300" s="130"/>
      <c r="SVF300" s="130"/>
      <c r="SVG300" s="130"/>
      <c r="SVH300" s="130"/>
      <c r="SVI300" s="130"/>
      <c r="SVJ300" s="130"/>
      <c r="SVK300" s="130"/>
      <c r="SVL300" s="130"/>
      <c r="SVM300" s="130"/>
      <c r="SVN300" s="130"/>
      <c r="SVO300" s="130"/>
      <c r="SVP300" s="130"/>
      <c r="SVQ300" s="130"/>
      <c r="SVR300" s="130"/>
      <c r="SVS300" s="130"/>
      <c r="SVT300" s="130"/>
      <c r="SVU300" s="130"/>
      <c r="SVV300" s="130"/>
      <c r="SVW300" s="130"/>
      <c r="SVX300" s="130"/>
      <c r="SVY300" s="130"/>
      <c r="SVZ300" s="130"/>
      <c r="SWA300" s="130"/>
      <c r="SWB300" s="130"/>
      <c r="SWC300" s="130"/>
      <c r="SWD300" s="130"/>
      <c r="SWE300" s="130"/>
      <c r="SWF300" s="130"/>
      <c r="SWG300" s="130"/>
      <c r="SWH300" s="130"/>
      <c r="SWI300" s="130"/>
      <c r="SWJ300" s="130"/>
      <c r="SWK300" s="130"/>
      <c r="SWL300" s="130"/>
      <c r="SWM300" s="130"/>
      <c r="SWN300" s="130"/>
      <c r="SWO300" s="130"/>
      <c r="SWP300" s="130"/>
      <c r="SWQ300" s="130"/>
      <c r="SWR300" s="130"/>
      <c r="SWS300" s="130"/>
      <c r="SWT300" s="130"/>
      <c r="SWU300" s="130"/>
      <c r="SWV300" s="130"/>
      <c r="SWW300" s="130"/>
      <c r="SWX300" s="130"/>
      <c r="SWY300" s="130"/>
      <c r="SWZ300" s="130"/>
      <c r="SXA300" s="130"/>
      <c r="SXB300" s="130"/>
      <c r="SXC300" s="130"/>
      <c r="SXD300" s="130"/>
      <c r="SXE300" s="130"/>
      <c r="SXF300" s="130"/>
      <c r="SXG300" s="130"/>
      <c r="SXH300" s="130"/>
      <c r="SXI300" s="130"/>
      <c r="SXJ300" s="130"/>
      <c r="SXK300" s="130"/>
      <c r="SXL300" s="130"/>
      <c r="SXM300" s="130"/>
      <c r="SXN300" s="130"/>
      <c r="SXO300" s="130"/>
      <c r="SXP300" s="130"/>
      <c r="SXQ300" s="130"/>
      <c r="SXR300" s="130"/>
      <c r="SXS300" s="130"/>
      <c r="SXT300" s="130"/>
      <c r="SXU300" s="130"/>
      <c r="SXV300" s="130"/>
      <c r="SXW300" s="130"/>
      <c r="SXX300" s="130"/>
      <c r="SXY300" s="130"/>
      <c r="SXZ300" s="130"/>
      <c r="SYA300" s="130"/>
      <c r="SYB300" s="130"/>
      <c r="SYC300" s="130"/>
      <c r="SYD300" s="130"/>
      <c r="SYE300" s="130"/>
      <c r="SYF300" s="130"/>
      <c r="SYG300" s="130"/>
      <c r="SYH300" s="130"/>
      <c r="SYI300" s="130"/>
      <c r="SYJ300" s="130"/>
      <c r="SYK300" s="130"/>
      <c r="SYL300" s="130"/>
      <c r="SYM300" s="130"/>
      <c r="SYN300" s="130"/>
      <c r="SYO300" s="130"/>
      <c r="SYP300" s="130"/>
      <c r="SYQ300" s="130"/>
      <c r="SYR300" s="130"/>
      <c r="SYS300" s="130"/>
      <c r="SYT300" s="130"/>
      <c r="SYU300" s="130"/>
      <c r="SYV300" s="130"/>
      <c r="SYW300" s="130"/>
      <c r="SYX300" s="130"/>
      <c r="SYY300" s="130"/>
      <c r="SYZ300" s="130"/>
      <c r="SZA300" s="130"/>
      <c r="SZB300" s="130"/>
      <c r="SZC300" s="130"/>
      <c r="SZD300" s="130"/>
      <c r="SZE300" s="130"/>
      <c r="SZF300" s="130"/>
      <c r="SZG300" s="130"/>
      <c r="SZH300" s="130"/>
      <c r="SZI300" s="130"/>
      <c r="SZJ300" s="130"/>
      <c r="SZK300" s="130"/>
      <c r="SZL300" s="130"/>
      <c r="SZM300" s="130"/>
      <c r="SZN300" s="130"/>
      <c r="SZO300" s="130"/>
      <c r="SZP300" s="130"/>
      <c r="SZQ300" s="130"/>
      <c r="SZR300" s="130"/>
      <c r="SZS300" s="130"/>
      <c r="SZT300" s="130"/>
      <c r="SZU300" s="130"/>
      <c r="SZV300" s="130"/>
      <c r="SZW300" s="130"/>
      <c r="SZX300" s="130"/>
      <c r="SZY300" s="130"/>
      <c r="SZZ300" s="130"/>
      <c r="TAA300" s="130"/>
      <c r="TAB300" s="130"/>
      <c r="TAC300" s="130"/>
      <c r="TAD300" s="130"/>
      <c r="TAE300" s="130"/>
      <c r="TAF300" s="130"/>
      <c r="TAG300" s="130"/>
      <c r="TAH300" s="130"/>
      <c r="TAI300" s="130"/>
      <c r="TAJ300" s="130"/>
      <c r="TAK300" s="130"/>
      <c r="TAL300" s="130"/>
      <c r="TAM300" s="130"/>
      <c r="TAN300" s="130"/>
      <c r="TAO300" s="130"/>
      <c r="TAP300" s="130"/>
      <c r="TAQ300" s="130"/>
      <c r="TAR300" s="130"/>
      <c r="TAS300" s="130"/>
      <c r="TAT300" s="130"/>
      <c r="TAU300" s="130"/>
      <c r="TAV300" s="130"/>
      <c r="TAW300" s="130"/>
      <c r="TAX300" s="130"/>
      <c r="TAY300" s="130"/>
      <c r="TAZ300" s="130"/>
      <c r="TBA300" s="130"/>
      <c r="TBB300" s="130"/>
      <c r="TBC300" s="130"/>
      <c r="TBD300" s="130"/>
      <c r="TBE300" s="130"/>
      <c r="TBF300" s="130"/>
      <c r="TBG300" s="130"/>
      <c r="TBH300" s="130"/>
      <c r="TBI300" s="130"/>
      <c r="TBJ300" s="130"/>
      <c r="TBK300" s="130"/>
      <c r="TBL300" s="130"/>
      <c r="TBM300" s="130"/>
      <c r="TBN300" s="130"/>
      <c r="TBO300" s="130"/>
      <c r="TBP300" s="130"/>
      <c r="TBQ300" s="130"/>
      <c r="TBR300" s="130"/>
      <c r="TBS300" s="130"/>
      <c r="TBT300" s="130"/>
      <c r="TBU300" s="130"/>
      <c r="TBV300" s="130"/>
      <c r="TBW300" s="130"/>
      <c r="TBX300" s="130"/>
      <c r="TBY300" s="130"/>
      <c r="TBZ300" s="130"/>
      <c r="TCA300" s="130"/>
      <c r="TCB300" s="130"/>
      <c r="TCC300" s="130"/>
      <c r="TCD300" s="130"/>
      <c r="TCE300" s="130"/>
      <c r="TCF300" s="130"/>
      <c r="TCG300" s="130"/>
      <c r="TCH300" s="130"/>
      <c r="TCI300" s="130"/>
      <c r="TCJ300" s="130"/>
      <c r="TCK300" s="130"/>
      <c r="TCL300" s="130"/>
      <c r="TCM300" s="130"/>
      <c r="TCN300" s="130"/>
      <c r="TCO300" s="130"/>
      <c r="TCP300" s="130"/>
      <c r="TCQ300" s="130"/>
      <c r="TCR300" s="130"/>
      <c r="TCS300" s="130"/>
      <c r="TCT300" s="130"/>
      <c r="TCU300" s="130"/>
      <c r="TCV300" s="130"/>
      <c r="TCW300" s="130"/>
      <c r="TCX300" s="130"/>
      <c r="TCY300" s="130"/>
      <c r="TCZ300" s="130"/>
      <c r="TDA300" s="130"/>
      <c r="TDB300" s="130"/>
      <c r="TDC300" s="130"/>
      <c r="TDD300" s="130"/>
      <c r="TDE300" s="130"/>
      <c r="TDF300" s="130"/>
      <c r="TDG300" s="130"/>
      <c r="TDH300" s="130"/>
      <c r="TDI300" s="130"/>
      <c r="TDJ300" s="130"/>
      <c r="TDK300" s="130"/>
      <c r="TDL300" s="130"/>
      <c r="TDM300" s="130"/>
      <c r="TDN300" s="130"/>
      <c r="TDO300" s="130"/>
      <c r="TDP300" s="130"/>
      <c r="TDQ300" s="130"/>
      <c r="TDR300" s="130"/>
      <c r="TDS300" s="130"/>
      <c r="TDT300" s="130"/>
      <c r="TDU300" s="130"/>
      <c r="TDV300" s="130"/>
      <c r="TDW300" s="130"/>
      <c r="TDX300" s="130"/>
      <c r="TDY300" s="130"/>
      <c r="TDZ300" s="130"/>
      <c r="TEA300" s="130"/>
      <c r="TEB300" s="130"/>
      <c r="TEC300" s="130"/>
      <c r="TED300" s="130"/>
      <c r="TEE300" s="130"/>
      <c r="TEF300" s="130"/>
      <c r="TEG300" s="130"/>
      <c r="TEH300" s="130"/>
      <c r="TEI300" s="130"/>
      <c r="TEJ300" s="130"/>
      <c r="TEK300" s="130"/>
      <c r="TEL300" s="130"/>
      <c r="TEM300" s="130"/>
      <c r="TEN300" s="130"/>
      <c r="TEO300" s="130"/>
      <c r="TEP300" s="130"/>
      <c r="TEQ300" s="130"/>
      <c r="TER300" s="130"/>
      <c r="TES300" s="130"/>
      <c r="TET300" s="130"/>
      <c r="TEU300" s="130"/>
      <c r="TEV300" s="130"/>
      <c r="TEW300" s="130"/>
      <c r="TEX300" s="130"/>
      <c r="TEY300" s="130"/>
      <c r="TEZ300" s="130"/>
      <c r="TFA300" s="130"/>
      <c r="TFB300" s="130"/>
      <c r="TFC300" s="130"/>
      <c r="TFD300" s="130"/>
      <c r="TFE300" s="130"/>
      <c r="TFF300" s="130"/>
      <c r="TFG300" s="130"/>
      <c r="TFH300" s="130"/>
      <c r="TFI300" s="130"/>
      <c r="TFJ300" s="130"/>
      <c r="TFK300" s="130"/>
      <c r="TFL300" s="130"/>
      <c r="TFM300" s="130"/>
      <c r="TFN300" s="130"/>
      <c r="TFO300" s="130"/>
      <c r="TFP300" s="130"/>
      <c r="TFQ300" s="130"/>
      <c r="TFR300" s="130"/>
      <c r="TFS300" s="130"/>
      <c r="TFT300" s="130"/>
      <c r="TFU300" s="130"/>
      <c r="TFV300" s="130"/>
      <c r="TFW300" s="130"/>
      <c r="TFX300" s="130"/>
      <c r="TFY300" s="130"/>
      <c r="TFZ300" s="130"/>
      <c r="TGA300" s="130"/>
      <c r="TGB300" s="130"/>
      <c r="TGC300" s="130"/>
      <c r="TGD300" s="130"/>
      <c r="TGE300" s="130"/>
      <c r="TGF300" s="130"/>
      <c r="TGG300" s="130"/>
      <c r="TGH300" s="130"/>
      <c r="TGI300" s="130"/>
      <c r="TGJ300" s="130"/>
      <c r="TGK300" s="130"/>
      <c r="TGL300" s="130"/>
      <c r="TGM300" s="130"/>
      <c r="TGN300" s="130"/>
      <c r="TGO300" s="130"/>
      <c r="TGP300" s="130"/>
      <c r="TGQ300" s="130"/>
      <c r="TGR300" s="130"/>
      <c r="TGS300" s="130"/>
      <c r="TGT300" s="130"/>
      <c r="TGU300" s="130"/>
      <c r="TGV300" s="130"/>
      <c r="TGW300" s="130"/>
      <c r="TGX300" s="130"/>
      <c r="TGY300" s="130"/>
      <c r="TGZ300" s="130"/>
      <c r="THA300" s="130"/>
      <c r="THB300" s="130"/>
      <c r="THC300" s="130"/>
      <c r="THD300" s="130"/>
      <c r="THE300" s="130"/>
      <c r="THF300" s="130"/>
      <c r="THG300" s="130"/>
      <c r="THH300" s="130"/>
      <c r="THI300" s="130"/>
      <c r="THJ300" s="130"/>
      <c r="THK300" s="130"/>
      <c r="THL300" s="130"/>
      <c r="THM300" s="130"/>
      <c r="THN300" s="130"/>
      <c r="THO300" s="130"/>
      <c r="THP300" s="130"/>
      <c r="THQ300" s="130"/>
      <c r="THR300" s="130"/>
      <c r="THS300" s="130"/>
      <c r="THT300" s="130"/>
      <c r="THU300" s="130"/>
      <c r="THV300" s="130"/>
      <c r="THW300" s="130"/>
      <c r="THX300" s="130"/>
      <c r="THY300" s="130"/>
      <c r="THZ300" s="130"/>
      <c r="TIA300" s="130"/>
      <c r="TIB300" s="130"/>
      <c r="TIC300" s="130"/>
      <c r="TID300" s="130"/>
      <c r="TIE300" s="130"/>
      <c r="TIF300" s="130"/>
      <c r="TIG300" s="130"/>
      <c r="TIH300" s="130"/>
      <c r="TII300" s="130"/>
      <c r="TIJ300" s="130"/>
      <c r="TIK300" s="130"/>
      <c r="TIL300" s="130"/>
      <c r="TIM300" s="130"/>
      <c r="TIN300" s="130"/>
      <c r="TIO300" s="130"/>
      <c r="TIP300" s="130"/>
      <c r="TIQ300" s="130"/>
      <c r="TIR300" s="130"/>
      <c r="TIS300" s="130"/>
      <c r="TIT300" s="130"/>
      <c r="TIU300" s="130"/>
      <c r="TIV300" s="130"/>
      <c r="TIW300" s="130"/>
      <c r="TIX300" s="130"/>
      <c r="TIY300" s="130"/>
      <c r="TIZ300" s="130"/>
      <c r="TJA300" s="130"/>
      <c r="TJB300" s="130"/>
      <c r="TJC300" s="130"/>
      <c r="TJD300" s="130"/>
      <c r="TJE300" s="130"/>
      <c r="TJF300" s="130"/>
      <c r="TJG300" s="130"/>
      <c r="TJH300" s="130"/>
      <c r="TJI300" s="130"/>
      <c r="TJJ300" s="130"/>
      <c r="TJK300" s="130"/>
      <c r="TJL300" s="130"/>
      <c r="TJM300" s="130"/>
      <c r="TJN300" s="130"/>
      <c r="TJO300" s="130"/>
      <c r="TJP300" s="130"/>
      <c r="TJQ300" s="130"/>
      <c r="TJR300" s="130"/>
      <c r="TJS300" s="130"/>
      <c r="TJT300" s="130"/>
      <c r="TJU300" s="130"/>
      <c r="TJV300" s="130"/>
      <c r="TJW300" s="130"/>
      <c r="TJX300" s="130"/>
      <c r="TJY300" s="130"/>
      <c r="TJZ300" s="130"/>
      <c r="TKA300" s="130"/>
      <c r="TKB300" s="130"/>
      <c r="TKC300" s="130"/>
      <c r="TKD300" s="130"/>
      <c r="TKE300" s="130"/>
      <c r="TKF300" s="130"/>
      <c r="TKG300" s="130"/>
      <c r="TKH300" s="130"/>
      <c r="TKI300" s="130"/>
      <c r="TKJ300" s="130"/>
      <c r="TKK300" s="130"/>
      <c r="TKL300" s="130"/>
      <c r="TKM300" s="130"/>
      <c r="TKN300" s="130"/>
      <c r="TKO300" s="130"/>
      <c r="TKP300" s="130"/>
      <c r="TKQ300" s="130"/>
      <c r="TKR300" s="130"/>
      <c r="TKS300" s="130"/>
      <c r="TKT300" s="130"/>
      <c r="TKU300" s="130"/>
      <c r="TKV300" s="130"/>
      <c r="TKW300" s="130"/>
      <c r="TKX300" s="130"/>
      <c r="TKY300" s="130"/>
      <c r="TKZ300" s="130"/>
      <c r="TLA300" s="130"/>
      <c r="TLB300" s="130"/>
      <c r="TLC300" s="130"/>
      <c r="TLD300" s="130"/>
      <c r="TLE300" s="130"/>
      <c r="TLF300" s="130"/>
      <c r="TLG300" s="130"/>
      <c r="TLH300" s="130"/>
      <c r="TLI300" s="130"/>
      <c r="TLJ300" s="130"/>
      <c r="TLK300" s="130"/>
      <c r="TLL300" s="130"/>
      <c r="TLM300" s="130"/>
      <c r="TLN300" s="130"/>
      <c r="TLO300" s="130"/>
      <c r="TLP300" s="130"/>
      <c r="TLQ300" s="130"/>
      <c r="TLR300" s="130"/>
      <c r="TLS300" s="130"/>
      <c r="TLT300" s="130"/>
      <c r="TLU300" s="130"/>
      <c r="TLV300" s="130"/>
      <c r="TLW300" s="130"/>
      <c r="TLX300" s="130"/>
      <c r="TLY300" s="130"/>
      <c r="TLZ300" s="130"/>
      <c r="TMA300" s="130"/>
      <c r="TMB300" s="130"/>
      <c r="TMC300" s="130"/>
      <c r="TMD300" s="130"/>
      <c r="TME300" s="130"/>
      <c r="TMF300" s="130"/>
      <c r="TMG300" s="130"/>
      <c r="TMH300" s="130"/>
      <c r="TMI300" s="130"/>
      <c r="TMJ300" s="130"/>
      <c r="TMK300" s="130"/>
      <c r="TML300" s="130"/>
      <c r="TMM300" s="130"/>
      <c r="TMN300" s="130"/>
      <c r="TMO300" s="130"/>
      <c r="TMP300" s="130"/>
      <c r="TMQ300" s="130"/>
      <c r="TMR300" s="130"/>
      <c r="TMS300" s="130"/>
      <c r="TMT300" s="130"/>
      <c r="TMU300" s="130"/>
      <c r="TMV300" s="130"/>
      <c r="TMW300" s="130"/>
      <c r="TMX300" s="130"/>
      <c r="TMY300" s="130"/>
      <c r="TMZ300" s="130"/>
      <c r="TNA300" s="130"/>
      <c r="TNB300" s="130"/>
      <c r="TNC300" s="130"/>
      <c r="TND300" s="130"/>
      <c r="TNE300" s="130"/>
      <c r="TNF300" s="130"/>
      <c r="TNG300" s="130"/>
      <c r="TNH300" s="130"/>
      <c r="TNI300" s="130"/>
      <c r="TNJ300" s="130"/>
      <c r="TNK300" s="130"/>
      <c r="TNL300" s="130"/>
      <c r="TNM300" s="130"/>
      <c r="TNN300" s="130"/>
      <c r="TNO300" s="130"/>
      <c r="TNP300" s="130"/>
      <c r="TNQ300" s="130"/>
      <c r="TNR300" s="130"/>
      <c r="TNS300" s="130"/>
      <c r="TNT300" s="130"/>
      <c r="TNU300" s="130"/>
      <c r="TNV300" s="130"/>
      <c r="TNW300" s="130"/>
      <c r="TNX300" s="130"/>
      <c r="TNY300" s="130"/>
      <c r="TNZ300" s="130"/>
      <c r="TOA300" s="130"/>
      <c r="TOB300" s="130"/>
      <c r="TOC300" s="130"/>
      <c r="TOD300" s="130"/>
      <c r="TOE300" s="130"/>
      <c r="TOF300" s="130"/>
      <c r="TOG300" s="130"/>
      <c r="TOH300" s="130"/>
      <c r="TOI300" s="130"/>
      <c r="TOJ300" s="130"/>
      <c r="TOK300" s="130"/>
      <c r="TOL300" s="130"/>
      <c r="TOM300" s="130"/>
      <c r="TON300" s="130"/>
      <c r="TOO300" s="130"/>
      <c r="TOP300" s="130"/>
      <c r="TOQ300" s="130"/>
      <c r="TOR300" s="130"/>
      <c r="TOS300" s="130"/>
      <c r="TOT300" s="130"/>
      <c r="TOU300" s="130"/>
      <c r="TOV300" s="130"/>
      <c r="TOW300" s="130"/>
      <c r="TOX300" s="130"/>
      <c r="TOY300" s="130"/>
      <c r="TOZ300" s="130"/>
      <c r="TPA300" s="130"/>
      <c r="TPB300" s="130"/>
      <c r="TPC300" s="130"/>
      <c r="TPD300" s="130"/>
      <c r="TPE300" s="130"/>
      <c r="TPF300" s="130"/>
      <c r="TPG300" s="130"/>
      <c r="TPH300" s="130"/>
      <c r="TPI300" s="130"/>
      <c r="TPJ300" s="130"/>
      <c r="TPK300" s="130"/>
      <c r="TPL300" s="130"/>
      <c r="TPM300" s="130"/>
      <c r="TPN300" s="130"/>
      <c r="TPO300" s="130"/>
      <c r="TPP300" s="130"/>
      <c r="TPQ300" s="130"/>
      <c r="TPR300" s="130"/>
      <c r="TPS300" s="130"/>
      <c r="TPT300" s="130"/>
      <c r="TPU300" s="130"/>
      <c r="TPV300" s="130"/>
      <c r="TPW300" s="130"/>
      <c r="TPX300" s="130"/>
      <c r="TPY300" s="130"/>
      <c r="TPZ300" s="130"/>
      <c r="TQA300" s="130"/>
      <c r="TQB300" s="130"/>
      <c r="TQC300" s="130"/>
      <c r="TQD300" s="130"/>
      <c r="TQE300" s="130"/>
      <c r="TQF300" s="130"/>
      <c r="TQG300" s="130"/>
      <c r="TQH300" s="130"/>
      <c r="TQI300" s="130"/>
      <c r="TQJ300" s="130"/>
      <c r="TQK300" s="130"/>
      <c r="TQL300" s="130"/>
      <c r="TQM300" s="130"/>
      <c r="TQN300" s="130"/>
      <c r="TQO300" s="130"/>
      <c r="TQP300" s="130"/>
      <c r="TQQ300" s="130"/>
      <c r="TQR300" s="130"/>
      <c r="TQS300" s="130"/>
      <c r="TQT300" s="130"/>
      <c r="TQU300" s="130"/>
      <c r="TQV300" s="130"/>
      <c r="TQW300" s="130"/>
      <c r="TQX300" s="130"/>
      <c r="TQY300" s="130"/>
      <c r="TQZ300" s="130"/>
      <c r="TRA300" s="130"/>
      <c r="TRB300" s="130"/>
      <c r="TRC300" s="130"/>
      <c r="TRD300" s="130"/>
      <c r="TRE300" s="130"/>
      <c r="TRF300" s="130"/>
      <c r="TRG300" s="130"/>
      <c r="TRH300" s="130"/>
      <c r="TRI300" s="130"/>
      <c r="TRJ300" s="130"/>
      <c r="TRK300" s="130"/>
      <c r="TRL300" s="130"/>
      <c r="TRM300" s="130"/>
      <c r="TRN300" s="130"/>
      <c r="TRO300" s="130"/>
      <c r="TRP300" s="130"/>
      <c r="TRQ300" s="130"/>
      <c r="TRR300" s="130"/>
      <c r="TRS300" s="130"/>
      <c r="TRT300" s="130"/>
      <c r="TRU300" s="130"/>
      <c r="TRV300" s="130"/>
      <c r="TRW300" s="130"/>
      <c r="TRX300" s="130"/>
      <c r="TRY300" s="130"/>
      <c r="TRZ300" s="130"/>
      <c r="TSA300" s="130"/>
      <c r="TSB300" s="130"/>
      <c r="TSC300" s="130"/>
      <c r="TSD300" s="130"/>
      <c r="TSE300" s="130"/>
      <c r="TSF300" s="130"/>
      <c r="TSG300" s="130"/>
      <c r="TSH300" s="130"/>
      <c r="TSI300" s="130"/>
      <c r="TSJ300" s="130"/>
      <c r="TSK300" s="130"/>
      <c r="TSL300" s="130"/>
      <c r="TSM300" s="130"/>
      <c r="TSN300" s="130"/>
      <c r="TSO300" s="130"/>
      <c r="TSP300" s="130"/>
      <c r="TSQ300" s="130"/>
      <c r="TSR300" s="130"/>
      <c r="TSS300" s="130"/>
      <c r="TST300" s="130"/>
      <c r="TSU300" s="130"/>
      <c r="TSV300" s="130"/>
      <c r="TSW300" s="130"/>
      <c r="TSX300" s="130"/>
      <c r="TSY300" s="130"/>
      <c r="TSZ300" s="130"/>
      <c r="TTA300" s="130"/>
      <c r="TTB300" s="130"/>
      <c r="TTC300" s="130"/>
      <c r="TTD300" s="130"/>
      <c r="TTE300" s="130"/>
      <c r="TTF300" s="130"/>
      <c r="TTG300" s="130"/>
      <c r="TTH300" s="130"/>
      <c r="TTI300" s="130"/>
      <c r="TTJ300" s="130"/>
      <c r="TTK300" s="130"/>
      <c r="TTL300" s="130"/>
      <c r="TTM300" s="130"/>
      <c r="TTN300" s="130"/>
      <c r="TTO300" s="130"/>
      <c r="TTP300" s="130"/>
      <c r="TTQ300" s="130"/>
      <c r="TTR300" s="130"/>
      <c r="TTS300" s="130"/>
      <c r="TTT300" s="130"/>
      <c r="TTU300" s="130"/>
      <c r="TTV300" s="130"/>
      <c r="TTW300" s="130"/>
      <c r="TTX300" s="130"/>
      <c r="TTY300" s="130"/>
      <c r="TTZ300" s="130"/>
      <c r="TUA300" s="130"/>
      <c r="TUB300" s="130"/>
      <c r="TUC300" s="130"/>
      <c r="TUD300" s="130"/>
      <c r="TUE300" s="130"/>
      <c r="TUF300" s="130"/>
      <c r="TUG300" s="130"/>
      <c r="TUH300" s="130"/>
      <c r="TUI300" s="130"/>
      <c r="TUJ300" s="130"/>
      <c r="TUK300" s="130"/>
      <c r="TUL300" s="130"/>
      <c r="TUM300" s="130"/>
      <c r="TUN300" s="130"/>
      <c r="TUO300" s="130"/>
      <c r="TUP300" s="130"/>
      <c r="TUQ300" s="130"/>
      <c r="TUR300" s="130"/>
      <c r="TUS300" s="130"/>
      <c r="TUT300" s="130"/>
      <c r="TUU300" s="130"/>
      <c r="TUV300" s="130"/>
      <c r="TUW300" s="130"/>
      <c r="TUX300" s="130"/>
      <c r="TUY300" s="130"/>
      <c r="TUZ300" s="130"/>
      <c r="TVA300" s="130"/>
      <c r="TVB300" s="130"/>
      <c r="TVC300" s="130"/>
      <c r="TVD300" s="130"/>
      <c r="TVE300" s="130"/>
      <c r="TVF300" s="130"/>
      <c r="TVG300" s="130"/>
      <c r="TVH300" s="130"/>
      <c r="TVI300" s="130"/>
      <c r="TVJ300" s="130"/>
      <c r="TVK300" s="130"/>
      <c r="TVL300" s="130"/>
      <c r="TVM300" s="130"/>
      <c r="TVN300" s="130"/>
      <c r="TVO300" s="130"/>
      <c r="TVP300" s="130"/>
      <c r="TVQ300" s="130"/>
      <c r="TVR300" s="130"/>
      <c r="TVS300" s="130"/>
      <c r="TVT300" s="130"/>
      <c r="TVU300" s="130"/>
      <c r="TVV300" s="130"/>
      <c r="TVW300" s="130"/>
      <c r="TVX300" s="130"/>
      <c r="TVY300" s="130"/>
      <c r="TVZ300" s="130"/>
      <c r="TWA300" s="130"/>
      <c r="TWB300" s="130"/>
      <c r="TWC300" s="130"/>
      <c r="TWD300" s="130"/>
      <c r="TWE300" s="130"/>
      <c r="TWF300" s="130"/>
      <c r="TWG300" s="130"/>
      <c r="TWH300" s="130"/>
      <c r="TWI300" s="130"/>
      <c r="TWJ300" s="130"/>
      <c r="TWK300" s="130"/>
      <c r="TWL300" s="130"/>
      <c r="TWM300" s="130"/>
      <c r="TWN300" s="130"/>
      <c r="TWO300" s="130"/>
      <c r="TWP300" s="130"/>
      <c r="TWQ300" s="130"/>
      <c r="TWR300" s="130"/>
      <c r="TWS300" s="130"/>
      <c r="TWT300" s="130"/>
      <c r="TWU300" s="130"/>
      <c r="TWV300" s="130"/>
      <c r="TWW300" s="130"/>
      <c r="TWX300" s="130"/>
      <c r="TWY300" s="130"/>
      <c r="TWZ300" s="130"/>
      <c r="TXA300" s="130"/>
      <c r="TXB300" s="130"/>
      <c r="TXC300" s="130"/>
      <c r="TXD300" s="130"/>
      <c r="TXE300" s="130"/>
      <c r="TXF300" s="130"/>
      <c r="TXG300" s="130"/>
      <c r="TXH300" s="130"/>
      <c r="TXI300" s="130"/>
      <c r="TXJ300" s="130"/>
      <c r="TXK300" s="130"/>
      <c r="TXL300" s="130"/>
      <c r="TXM300" s="130"/>
      <c r="TXN300" s="130"/>
      <c r="TXO300" s="130"/>
      <c r="TXP300" s="130"/>
      <c r="TXQ300" s="130"/>
      <c r="TXR300" s="130"/>
      <c r="TXS300" s="130"/>
      <c r="TXT300" s="130"/>
      <c r="TXU300" s="130"/>
      <c r="TXV300" s="130"/>
      <c r="TXW300" s="130"/>
      <c r="TXX300" s="130"/>
      <c r="TXY300" s="130"/>
      <c r="TXZ300" s="130"/>
      <c r="TYA300" s="130"/>
      <c r="TYB300" s="130"/>
      <c r="TYC300" s="130"/>
      <c r="TYD300" s="130"/>
      <c r="TYE300" s="130"/>
      <c r="TYF300" s="130"/>
      <c r="TYG300" s="130"/>
      <c r="TYH300" s="130"/>
      <c r="TYI300" s="130"/>
      <c r="TYJ300" s="130"/>
      <c r="TYK300" s="130"/>
      <c r="TYL300" s="130"/>
      <c r="TYM300" s="130"/>
      <c r="TYN300" s="130"/>
      <c r="TYO300" s="130"/>
      <c r="TYP300" s="130"/>
      <c r="TYQ300" s="130"/>
      <c r="TYR300" s="130"/>
      <c r="TYS300" s="130"/>
      <c r="TYT300" s="130"/>
      <c r="TYU300" s="130"/>
      <c r="TYV300" s="130"/>
      <c r="TYW300" s="130"/>
      <c r="TYX300" s="130"/>
      <c r="TYY300" s="130"/>
      <c r="TYZ300" s="130"/>
      <c r="TZA300" s="130"/>
      <c r="TZB300" s="130"/>
      <c r="TZC300" s="130"/>
      <c r="TZD300" s="130"/>
      <c r="TZE300" s="130"/>
      <c r="TZF300" s="130"/>
      <c r="TZG300" s="130"/>
      <c r="TZH300" s="130"/>
      <c r="TZI300" s="130"/>
      <c r="TZJ300" s="130"/>
      <c r="TZK300" s="130"/>
      <c r="TZL300" s="130"/>
      <c r="TZM300" s="130"/>
      <c r="TZN300" s="130"/>
      <c r="TZO300" s="130"/>
      <c r="TZP300" s="130"/>
      <c r="TZQ300" s="130"/>
      <c r="TZR300" s="130"/>
      <c r="TZS300" s="130"/>
      <c r="TZT300" s="130"/>
      <c r="TZU300" s="130"/>
      <c r="TZV300" s="130"/>
      <c r="TZW300" s="130"/>
      <c r="TZX300" s="130"/>
      <c r="TZY300" s="130"/>
      <c r="TZZ300" s="130"/>
      <c r="UAA300" s="130"/>
      <c r="UAB300" s="130"/>
      <c r="UAC300" s="130"/>
      <c r="UAD300" s="130"/>
      <c r="UAE300" s="130"/>
      <c r="UAF300" s="130"/>
      <c r="UAG300" s="130"/>
      <c r="UAH300" s="130"/>
      <c r="UAI300" s="130"/>
      <c r="UAJ300" s="130"/>
      <c r="UAK300" s="130"/>
      <c r="UAL300" s="130"/>
      <c r="UAM300" s="130"/>
      <c r="UAN300" s="130"/>
      <c r="UAO300" s="130"/>
      <c r="UAP300" s="130"/>
      <c r="UAQ300" s="130"/>
      <c r="UAR300" s="130"/>
      <c r="UAS300" s="130"/>
      <c r="UAT300" s="130"/>
      <c r="UAU300" s="130"/>
      <c r="UAV300" s="130"/>
      <c r="UAW300" s="130"/>
      <c r="UAX300" s="130"/>
      <c r="UAY300" s="130"/>
      <c r="UAZ300" s="130"/>
      <c r="UBA300" s="130"/>
      <c r="UBB300" s="130"/>
      <c r="UBC300" s="130"/>
      <c r="UBD300" s="130"/>
      <c r="UBE300" s="130"/>
      <c r="UBF300" s="130"/>
      <c r="UBG300" s="130"/>
      <c r="UBH300" s="130"/>
      <c r="UBI300" s="130"/>
      <c r="UBJ300" s="130"/>
      <c r="UBK300" s="130"/>
      <c r="UBL300" s="130"/>
      <c r="UBM300" s="130"/>
      <c r="UBN300" s="130"/>
      <c r="UBO300" s="130"/>
      <c r="UBP300" s="130"/>
      <c r="UBQ300" s="130"/>
      <c r="UBR300" s="130"/>
      <c r="UBS300" s="130"/>
      <c r="UBT300" s="130"/>
      <c r="UBU300" s="130"/>
      <c r="UBV300" s="130"/>
      <c r="UBW300" s="130"/>
      <c r="UBX300" s="130"/>
      <c r="UBY300" s="130"/>
      <c r="UBZ300" s="130"/>
      <c r="UCA300" s="130"/>
      <c r="UCB300" s="130"/>
      <c r="UCC300" s="130"/>
      <c r="UCD300" s="130"/>
      <c r="UCE300" s="130"/>
      <c r="UCF300" s="130"/>
      <c r="UCG300" s="130"/>
      <c r="UCH300" s="130"/>
      <c r="UCI300" s="130"/>
      <c r="UCJ300" s="130"/>
      <c r="UCK300" s="130"/>
      <c r="UCL300" s="130"/>
      <c r="UCM300" s="130"/>
      <c r="UCN300" s="130"/>
      <c r="UCO300" s="130"/>
      <c r="UCP300" s="130"/>
      <c r="UCQ300" s="130"/>
      <c r="UCR300" s="130"/>
      <c r="UCS300" s="130"/>
      <c r="UCT300" s="130"/>
      <c r="UCU300" s="130"/>
      <c r="UCV300" s="130"/>
      <c r="UCW300" s="130"/>
      <c r="UCX300" s="130"/>
      <c r="UCY300" s="130"/>
      <c r="UCZ300" s="130"/>
      <c r="UDA300" s="130"/>
      <c r="UDB300" s="130"/>
      <c r="UDC300" s="130"/>
      <c r="UDD300" s="130"/>
      <c r="UDE300" s="130"/>
      <c r="UDF300" s="130"/>
      <c r="UDG300" s="130"/>
      <c r="UDH300" s="130"/>
      <c r="UDI300" s="130"/>
      <c r="UDJ300" s="130"/>
      <c r="UDK300" s="130"/>
      <c r="UDL300" s="130"/>
      <c r="UDM300" s="130"/>
      <c r="UDN300" s="130"/>
      <c r="UDO300" s="130"/>
      <c r="UDP300" s="130"/>
      <c r="UDQ300" s="130"/>
      <c r="UDR300" s="130"/>
      <c r="UDS300" s="130"/>
      <c r="UDT300" s="130"/>
      <c r="UDU300" s="130"/>
      <c r="UDV300" s="130"/>
      <c r="UDW300" s="130"/>
      <c r="UDX300" s="130"/>
      <c r="UDY300" s="130"/>
      <c r="UDZ300" s="130"/>
      <c r="UEA300" s="130"/>
      <c r="UEB300" s="130"/>
      <c r="UEC300" s="130"/>
      <c r="UED300" s="130"/>
      <c r="UEE300" s="130"/>
      <c r="UEF300" s="130"/>
      <c r="UEG300" s="130"/>
      <c r="UEH300" s="130"/>
      <c r="UEI300" s="130"/>
      <c r="UEJ300" s="130"/>
      <c r="UEK300" s="130"/>
      <c r="UEL300" s="130"/>
      <c r="UEM300" s="130"/>
      <c r="UEN300" s="130"/>
      <c r="UEO300" s="130"/>
      <c r="UEP300" s="130"/>
      <c r="UEQ300" s="130"/>
      <c r="UER300" s="130"/>
      <c r="UES300" s="130"/>
      <c r="UET300" s="130"/>
      <c r="UEU300" s="130"/>
      <c r="UEV300" s="130"/>
      <c r="UEW300" s="130"/>
      <c r="UEX300" s="130"/>
      <c r="UEY300" s="130"/>
      <c r="UEZ300" s="130"/>
      <c r="UFA300" s="130"/>
      <c r="UFB300" s="130"/>
      <c r="UFC300" s="130"/>
      <c r="UFD300" s="130"/>
      <c r="UFE300" s="130"/>
      <c r="UFF300" s="130"/>
      <c r="UFG300" s="130"/>
      <c r="UFH300" s="130"/>
      <c r="UFI300" s="130"/>
      <c r="UFJ300" s="130"/>
      <c r="UFK300" s="130"/>
      <c r="UFL300" s="130"/>
      <c r="UFM300" s="130"/>
      <c r="UFN300" s="130"/>
      <c r="UFO300" s="130"/>
      <c r="UFP300" s="130"/>
      <c r="UFQ300" s="130"/>
      <c r="UFR300" s="130"/>
      <c r="UFS300" s="130"/>
      <c r="UFT300" s="130"/>
      <c r="UFU300" s="130"/>
      <c r="UFV300" s="130"/>
      <c r="UFW300" s="130"/>
      <c r="UFX300" s="130"/>
      <c r="UFY300" s="130"/>
      <c r="UFZ300" s="130"/>
      <c r="UGA300" s="130"/>
      <c r="UGB300" s="130"/>
      <c r="UGC300" s="130"/>
      <c r="UGD300" s="130"/>
      <c r="UGE300" s="130"/>
      <c r="UGF300" s="130"/>
      <c r="UGG300" s="130"/>
      <c r="UGH300" s="130"/>
      <c r="UGI300" s="130"/>
      <c r="UGJ300" s="130"/>
      <c r="UGK300" s="130"/>
      <c r="UGL300" s="130"/>
      <c r="UGM300" s="130"/>
      <c r="UGN300" s="130"/>
      <c r="UGO300" s="130"/>
      <c r="UGP300" s="130"/>
      <c r="UGQ300" s="130"/>
      <c r="UGR300" s="130"/>
      <c r="UGS300" s="130"/>
      <c r="UGT300" s="130"/>
      <c r="UGU300" s="130"/>
      <c r="UGV300" s="130"/>
      <c r="UGW300" s="130"/>
      <c r="UGX300" s="130"/>
      <c r="UGY300" s="130"/>
      <c r="UGZ300" s="130"/>
      <c r="UHA300" s="130"/>
      <c r="UHB300" s="130"/>
      <c r="UHC300" s="130"/>
      <c r="UHD300" s="130"/>
      <c r="UHE300" s="130"/>
      <c r="UHF300" s="130"/>
      <c r="UHG300" s="130"/>
      <c r="UHH300" s="130"/>
      <c r="UHI300" s="130"/>
      <c r="UHJ300" s="130"/>
      <c r="UHK300" s="130"/>
      <c r="UHL300" s="130"/>
      <c r="UHM300" s="130"/>
      <c r="UHN300" s="130"/>
      <c r="UHO300" s="130"/>
      <c r="UHP300" s="130"/>
      <c r="UHQ300" s="130"/>
      <c r="UHR300" s="130"/>
      <c r="UHS300" s="130"/>
      <c r="UHT300" s="130"/>
      <c r="UHU300" s="130"/>
      <c r="UHV300" s="130"/>
      <c r="UHW300" s="130"/>
      <c r="UHX300" s="130"/>
      <c r="UHY300" s="130"/>
      <c r="UHZ300" s="130"/>
      <c r="UIA300" s="130"/>
      <c r="UIB300" s="130"/>
      <c r="UIC300" s="130"/>
      <c r="UID300" s="130"/>
      <c r="UIE300" s="130"/>
      <c r="UIF300" s="130"/>
      <c r="UIG300" s="130"/>
      <c r="UIH300" s="130"/>
      <c r="UII300" s="130"/>
      <c r="UIJ300" s="130"/>
      <c r="UIK300" s="130"/>
      <c r="UIL300" s="130"/>
      <c r="UIM300" s="130"/>
      <c r="UIN300" s="130"/>
      <c r="UIO300" s="130"/>
      <c r="UIP300" s="130"/>
      <c r="UIQ300" s="130"/>
      <c r="UIR300" s="130"/>
      <c r="UIS300" s="130"/>
      <c r="UIT300" s="130"/>
      <c r="UIU300" s="130"/>
      <c r="UIV300" s="130"/>
      <c r="UIW300" s="130"/>
      <c r="UIX300" s="130"/>
      <c r="UIY300" s="130"/>
      <c r="UIZ300" s="130"/>
      <c r="UJA300" s="130"/>
      <c r="UJB300" s="130"/>
      <c r="UJC300" s="130"/>
      <c r="UJD300" s="130"/>
      <c r="UJE300" s="130"/>
      <c r="UJF300" s="130"/>
      <c r="UJG300" s="130"/>
      <c r="UJH300" s="130"/>
      <c r="UJI300" s="130"/>
      <c r="UJJ300" s="130"/>
      <c r="UJK300" s="130"/>
      <c r="UJL300" s="130"/>
      <c r="UJM300" s="130"/>
      <c r="UJN300" s="130"/>
      <c r="UJO300" s="130"/>
      <c r="UJP300" s="130"/>
      <c r="UJQ300" s="130"/>
      <c r="UJR300" s="130"/>
      <c r="UJS300" s="130"/>
      <c r="UJT300" s="130"/>
      <c r="UJU300" s="130"/>
      <c r="UJV300" s="130"/>
      <c r="UJW300" s="130"/>
      <c r="UJX300" s="130"/>
      <c r="UJY300" s="130"/>
      <c r="UJZ300" s="130"/>
      <c r="UKA300" s="130"/>
      <c r="UKB300" s="130"/>
      <c r="UKC300" s="130"/>
      <c r="UKD300" s="130"/>
      <c r="UKE300" s="130"/>
      <c r="UKF300" s="130"/>
      <c r="UKG300" s="130"/>
      <c r="UKH300" s="130"/>
      <c r="UKI300" s="130"/>
      <c r="UKJ300" s="130"/>
      <c r="UKK300" s="130"/>
      <c r="UKL300" s="130"/>
      <c r="UKM300" s="130"/>
      <c r="UKN300" s="130"/>
      <c r="UKO300" s="130"/>
      <c r="UKP300" s="130"/>
      <c r="UKQ300" s="130"/>
      <c r="UKR300" s="130"/>
      <c r="UKS300" s="130"/>
      <c r="UKT300" s="130"/>
      <c r="UKU300" s="130"/>
      <c r="UKV300" s="130"/>
      <c r="UKW300" s="130"/>
      <c r="UKX300" s="130"/>
      <c r="UKY300" s="130"/>
      <c r="UKZ300" s="130"/>
      <c r="ULA300" s="130"/>
      <c r="ULB300" s="130"/>
      <c r="ULC300" s="130"/>
      <c r="ULD300" s="130"/>
      <c r="ULE300" s="130"/>
      <c r="ULF300" s="130"/>
      <c r="ULG300" s="130"/>
      <c r="ULH300" s="130"/>
      <c r="ULI300" s="130"/>
      <c r="ULJ300" s="130"/>
      <c r="ULK300" s="130"/>
      <c r="ULL300" s="130"/>
      <c r="ULM300" s="130"/>
      <c r="ULN300" s="130"/>
      <c r="ULO300" s="130"/>
      <c r="ULP300" s="130"/>
      <c r="ULQ300" s="130"/>
      <c r="ULR300" s="130"/>
      <c r="ULS300" s="130"/>
      <c r="ULT300" s="130"/>
      <c r="ULU300" s="130"/>
      <c r="ULV300" s="130"/>
      <c r="ULW300" s="130"/>
      <c r="ULX300" s="130"/>
      <c r="ULY300" s="130"/>
      <c r="ULZ300" s="130"/>
      <c r="UMA300" s="130"/>
      <c r="UMB300" s="130"/>
      <c r="UMC300" s="130"/>
      <c r="UMD300" s="130"/>
      <c r="UME300" s="130"/>
      <c r="UMF300" s="130"/>
      <c r="UMG300" s="130"/>
      <c r="UMH300" s="130"/>
      <c r="UMI300" s="130"/>
      <c r="UMJ300" s="130"/>
      <c r="UMK300" s="130"/>
      <c r="UML300" s="130"/>
      <c r="UMM300" s="130"/>
      <c r="UMN300" s="130"/>
      <c r="UMO300" s="130"/>
      <c r="UMP300" s="130"/>
      <c r="UMQ300" s="130"/>
      <c r="UMR300" s="130"/>
      <c r="UMS300" s="130"/>
      <c r="UMT300" s="130"/>
      <c r="UMU300" s="130"/>
      <c r="UMV300" s="130"/>
      <c r="UMW300" s="130"/>
      <c r="UMX300" s="130"/>
      <c r="UMY300" s="130"/>
      <c r="UMZ300" s="130"/>
      <c r="UNA300" s="130"/>
      <c r="UNB300" s="130"/>
      <c r="UNC300" s="130"/>
      <c r="UND300" s="130"/>
      <c r="UNE300" s="130"/>
      <c r="UNF300" s="130"/>
      <c r="UNG300" s="130"/>
      <c r="UNH300" s="130"/>
      <c r="UNI300" s="130"/>
      <c r="UNJ300" s="130"/>
      <c r="UNK300" s="130"/>
      <c r="UNL300" s="130"/>
      <c r="UNM300" s="130"/>
      <c r="UNN300" s="130"/>
      <c r="UNO300" s="130"/>
      <c r="UNP300" s="130"/>
      <c r="UNQ300" s="130"/>
      <c r="UNR300" s="130"/>
      <c r="UNS300" s="130"/>
      <c r="UNT300" s="130"/>
      <c r="UNU300" s="130"/>
      <c r="UNV300" s="130"/>
      <c r="UNW300" s="130"/>
      <c r="UNX300" s="130"/>
      <c r="UNY300" s="130"/>
      <c r="UNZ300" s="130"/>
      <c r="UOA300" s="130"/>
      <c r="UOB300" s="130"/>
      <c r="UOC300" s="130"/>
      <c r="UOD300" s="130"/>
      <c r="UOE300" s="130"/>
      <c r="UOF300" s="130"/>
      <c r="UOG300" s="130"/>
      <c r="UOH300" s="130"/>
      <c r="UOI300" s="130"/>
      <c r="UOJ300" s="130"/>
      <c r="UOK300" s="130"/>
      <c r="UOL300" s="130"/>
      <c r="UOM300" s="130"/>
      <c r="UON300" s="130"/>
      <c r="UOO300" s="130"/>
      <c r="UOP300" s="130"/>
      <c r="UOQ300" s="130"/>
      <c r="UOR300" s="130"/>
      <c r="UOS300" s="130"/>
      <c r="UOT300" s="130"/>
      <c r="UOU300" s="130"/>
      <c r="UOV300" s="130"/>
      <c r="UOW300" s="130"/>
      <c r="UOX300" s="130"/>
      <c r="UOY300" s="130"/>
      <c r="UOZ300" s="130"/>
      <c r="UPA300" s="130"/>
      <c r="UPB300" s="130"/>
      <c r="UPC300" s="130"/>
      <c r="UPD300" s="130"/>
      <c r="UPE300" s="130"/>
      <c r="UPF300" s="130"/>
      <c r="UPG300" s="130"/>
      <c r="UPH300" s="130"/>
      <c r="UPI300" s="130"/>
      <c r="UPJ300" s="130"/>
      <c r="UPK300" s="130"/>
      <c r="UPL300" s="130"/>
      <c r="UPM300" s="130"/>
      <c r="UPN300" s="130"/>
      <c r="UPO300" s="130"/>
      <c r="UPP300" s="130"/>
      <c r="UPQ300" s="130"/>
      <c r="UPR300" s="130"/>
      <c r="UPS300" s="130"/>
      <c r="UPT300" s="130"/>
      <c r="UPU300" s="130"/>
      <c r="UPV300" s="130"/>
      <c r="UPW300" s="130"/>
      <c r="UPX300" s="130"/>
      <c r="UPY300" s="130"/>
      <c r="UPZ300" s="130"/>
      <c r="UQA300" s="130"/>
      <c r="UQB300" s="130"/>
      <c r="UQC300" s="130"/>
      <c r="UQD300" s="130"/>
      <c r="UQE300" s="130"/>
      <c r="UQF300" s="130"/>
      <c r="UQG300" s="130"/>
      <c r="UQH300" s="130"/>
      <c r="UQI300" s="130"/>
      <c r="UQJ300" s="130"/>
      <c r="UQK300" s="130"/>
      <c r="UQL300" s="130"/>
      <c r="UQM300" s="130"/>
      <c r="UQN300" s="130"/>
      <c r="UQO300" s="130"/>
      <c r="UQP300" s="130"/>
      <c r="UQQ300" s="130"/>
      <c r="UQR300" s="130"/>
      <c r="UQS300" s="130"/>
      <c r="UQT300" s="130"/>
      <c r="UQU300" s="130"/>
      <c r="UQV300" s="130"/>
      <c r="UQW300" s="130"/>
      <c r="UQX300" s="130"/>
      <c r="UQY300" s="130"/>
      <c r="UQZ300" s="130"/>
      <c r="URA300" s="130"/>
      <c r="URB300" s="130"/>
      <c r="URC300" s="130"/>
      <c r="URD300" s="130"/>
      <c r="URE300" s="130"/>
      <c r="URF300" s="130"/>
      <c r="URG300" s="130"/>
      <c r="URH300" s="130"/>
      <c r="URI300" s="130"/>
      <c r="URJ300" s="130"/>
      <c r="URK300" s="130"/>
      <c r="URL300" s="130"/>
      <c r="URM300" s="130"/>
      <c r="URN300" s="130"/>
      <c r="URO300" s="130"/>
      <c r="URP300" s="130"/>
      <c r="URQ300" s="130"/>
      <c r="URR300" s="130"/>
      <c r="URS300" s="130"/>
      <c r="URT300" s="130"/>
      <c r="URU300" s="130"/>
      <c r="URV300" s="130"/>
      <c r="URW300" s="130"/>
      <c r="URX300" s="130"/>
      <c r="URY300" s="130"/>
      <c r="URZ300" s="130"/>
      <c r="USA300" s="130"/>
      <c r="USB300" s="130"/>
      <c r="USC300" s="130"/>
      <c r="USD300" s="130"/>
      <c r="USE300" s="130"/>
      <c r="USF300" s="130"/>
      <c r="USG300" s="130"/>
      <c r="USH300" s="130"/>
      <c r="USI300" s="130"/>
      <c r="USJ300" s="130"/>
      <c r="USK300" s="130"/>
      <c r="USL300" s="130"/>
      <c r="USM300" s="130"/>
      <c r="USN300" s="130"/>
      <c r="USO300" s="130"/>
      <c r="USP300" s="130"/>
      <c r="USQ300" s="130"/>
      <c r="USR300" s="130"/>
      <c r="USS300" s="130"/>
      <c r="UST300" s="130"/>
      <c r="USU300" s="130"/>
      <c r="USV300" s="130"/>
      <c r="USW300" s="130"/>
      <c r="USX300" s="130"/>
      <c r="USY300" s="130"/>
      <c r="USZ300" s="130"/>
      <c r="UTA300" s="130"/>
      <c r="UTB300" s="130"/>
      <c r="UTC300" s="130"/>
      <c r="UTD300" s="130"/>
      <c r="UTE300" s="130"/>
      <c r="UTF300" s="130"/>
      <c r="UTG300" s="130"/>
      <c r="UTH300" s="130"/>
      <c r="UTI300" s="130"/>
      <c r="UTJ300" s="130"/>
      <c r="UTK300" s="130"/>
      <c r="UTL300" s="130"/>
      <c r="UTM300" s="130"/>
      <c r="UTN300" s="130"/>
      <c r="UTO300" s="130"/>
      <c r="UTP300" s="130"/>
      <c r="UTQ300" s="130"/>
      <c r="UTR300" s="130"/>
      <c r="UTS300" s="130"/>
      <c r="UTT300" s="130"/>
      <c r="UTU300" s="130"/>
      <c r="UTV300" s="130"/>
      <c r="UTW300" s="130"/>
      <c r="UTX300" s="130"/>
      <c r="UTY300" s="130"/>
      <c r="UTZ300" s="130"/>
      <c r="UUA300" s="130"/>
      <c r="UUB300" s="130"/>
      <c r="UUC300" s="130"/>
      <c r="UUD300" s="130"/>
      <c r="UUE300" s="130"/>
      <c r="UUF300" s="130"/>
      <c r="UUG300" s="130"/>
      <c r="UUH300" s="130"/>
      <c r="UUI300" s="130"/>
      <c r="UUJ300" s="130"/>
      <c r="UUK300" s="130"/>
      <c r="UUL300" s="130"/>
      <c r="UUM300" s="130"/>
      <c r="UUN300" s="130"/>
      <c r="UUO300" s="130"/>
      <c r="UUP300" s="130"/>
      <c r="UUQ300" s="130"/>
      <c r="UUR300" s="130"/>
      <c r="UUS300" s="130"/>
      <c r="UUT300" s="130"/>
      <c r="UUU300" s="130"/>
      <c r="UUV300" s="130"/>
      <c r="UUW300" s="130"/>
      <c r="UUX300" s="130"/>
      <c r="UUY300" s="130"/>
      <c r="UUZ300" s="130"/>
      <c r="UVA300" s="130"/>
      <c r="UVB300" s="130"/>
      <c r="UVC300" s="130"/>
      <c r="UVD300" s="130"/>
      <c r="UVE300" s="130"/>
      <c r="UVF300" s="130"/>
      <c r="UVG300" s="130"/>
      <c r="UVH300" s="130"/>
      <c r="UVI300" s="130"/>
      <c r="UVJ300" s="130"/>
      <c r="UVK300" s="130"/>
      <c r="UVL300" s="130"/>
      <c r="UVM300" s="130"/>
      <c r="UVN300" s="130"/>
      <c r="UVO300" s="130"/>
      <c r="UVP300" s="130"/>
      <c r="UVQ300" s="130"/>
      <c r="UVR300" s="130"/>
      <c r="UVS300" s="130"/>
      <c r="UVT300" s="130"/>
      <c r="UVU300" s="130"/>
      <c r="UVV300" s="130"/>
      <c r="UVW300" s="130"/>
      <c r="UVX300" s="130"/>
      <c r="UVY300" s="130"/>
      <c r="UVZ300" s="130"/>
      <c r="UWA300" s="130"/>
      <c r="UWB300" s="130"/>
      <c r="UWC300" s="130"/>
      <c r="UWD300" s="130"/>
      <c r="UWE300" s="130"/>
      <c r="UWF300" s="130"/>
      <c r="UWG300" s="130"/>
      <c r="UWH300" s="130"/>
      <c r="UWI300" s="130"/>
      <c r="UWJ300" s="130"/>
      <c r="UWK300" s="130"/>
      <c r="UWL300" s="130"/>
      <c r="UWM300" s="130"/>
      <c r="UWN300" s="130"/>
      <c r="UWO300" s="130"/>
      <c r="UWP300" s="130"/>
      <c r="UWQ300" s="130"/>
      <c r="UWR300" s="130"/>
      <c r="UWS300" s="130"/>
      <c r="UWT300" s="130"/>
      <c r="UWU300" s="130"/>
      <c r="UWV300" s="130"/>
      <c r="UWW300" s="130"/>
      <c r="UWX300" s="130"/>
      <c r="UWY300" s="130"/>
      <c r="UWZ300" s="130"/>
      <c r="UXA300" s="130"/>
      <c r="UXB300" s="130"/>
      <c r="UXC300" s="130"/>
      <c r="UXD300" s="130"/>
      <c r="UXE300" s="130"/>
      <c r="UXF300" s="130"/>
      <c r="UXG300" s="130"/>
      <c r="UXH300" s="130"/>
      <c r="UXI300" s="130"/>
      <c r="UXJ300" s="130"/>
      <c r="UXK300" s="130"/>
      <c r="UXL300" s="130"/>
      <c r="UXM300" s="130"/>
      <c r="UXN300" s="130"/>
      <c r="UXO300" s="130"/>
      <c r="UXP300" s="130"/>
      <c r="UXQ300" s="130"/>
      <c r="UXR300" s="130"/>
      <c r="UXS300" s="130"/>
      <c r="UXT300" s="130"/>
      <c r="UXU300" s="130"/>
      <c r="UXV300" s="130"/>
      <c r="UXW300" s="130"/>
      <c r="UXX300" s="130"/>
      <c r="UXY300" s="130"/>
      <c r="UXZ300" s="130"/>
      <c r="UYA300" s="130"/>
      <c r="UYB300" s="130"/>
      <c r="UYC300" s="130"/>
      <c r="UYD300" s="130"/>
      <c r="UYE300" s="130"/>
      <c r="UYF300" s="130"/>
      <c r="UYG300" s="130"/>
      <c r="UYH300" s="130"/>
      <c r="UYI300" s="130"/>
      <c r="UYJ300" s="130"/>
      <c r="UYK300" s="130"/>
      <c r="UYL300" s="130"/>
      <c r="UYM300" s="130"/>
      <c r="UYN300" s="130"/>
      <c r="UYO300" s="130"/>
      <c r="UYP300" s="130"/>
      <c r="UYQ300" s="130"/>
      <c r="UYR300" s="130"/>
      <c r="UYS300" s="130"/>
      <c r="UYT300" s="130"/>
      <c r="UYU300" s="130"/>
      <c r="UYV300" s="130"/>
      <c r="UYW300" s="130"/>
      <c r="UYX300" s="130"/>
      <c r="UYY300" s="130"/>
      <c r="UYZ300" s="130"/>
      <c r="UZA300" s="130"/>
      <c r="UZB300" s="130"/>
      <c r="UZC300" s="130"/>
      <c r="UZD300" s="130"/>
      <c r="UZE300" s="130"/>
      <c r="UZF300" s="130"/>
      <c r="UZG300" s="130"/>
      <c r="UZH300" s="130"/>
      <c r="UZI300" s="130"/>
      <c r="UZJ300" s="130"/>
      <c r="UZK300" s="130"/>
      <c r="UZL300" s="130"/>
      <c r="UZM300" s="130"/>
      <c r="UZN300" s="130"/>
      <c r="UZO300" s="130"/>
      <c r="UZP300" s="130"/>
      <c r="UZQ300" s="130"/>
      <c r="UZR300" s="130"/>
      <c r="UZS300" s="130"/>
      <c r="UZT300" s="130"/>
      <c r="UZU300" s="130"/>
      <c r="UZV300" s="130"/>
      <c r="UZW300" s="130"/>
      <c r="UZX300" s="130"/>
      <c r="UZY300" s="130"/>
      <c r="UZZ300" s="130"/>
      <c r="VAA300" s="130"/>
      <c r="VAB300" s="130"/>
      <c r="VAC300" s="130"/>
      <c r="VAD300" s="130"/>
      <c r="VAE300" s="130"/>
      <c r="VAF300" s="130"/>
      <c r="VAG300" s="130"/>
      <c r="VAH300" s="130"/>
      <c r="VAI300" s="130"/>
      <c r="VAJ300" s="130"/>
      <c r="VAK300" s="130"/>
      <c r="VAL300" s="130"/>
      <c r="VAM300" s="130"/>
      <c r="VAN300" s="130"/>
      <c r="VAO300" s="130"/>
      <c r="VAP300" s="130"/>
      <c r="VAQ300" s="130"/>
      <c r="VAR300" s="130"/>
      <c r="VAS300" s="130"/>
      <c r="VAT300" s="130"/>
      <c r="VAU300" s="130"/>
      <c r="VAV300" s="130"/>
      <c r="VAW300" s="130"/>
      <c r="VAX300" s="130"/>
      <c r="VAY300" s="130"/>
      <c r="VAZ300" s="130"/>
      <c r="VBA300" s="130"/>
      <c r="VBB300" s="130"/>
      <c r="VBC300" s="130"/>
      <c r="VBD300" s="130"/>
      <c r="VBE300" s="130"/>
      <c r="VBF300" s="130"/>
      <c r="VBG300" s="130"/>
      <c r="VBH300" s="130"/>
      <c r="VBI300" s="130"/>
      <c r="VBJ300" s="130"/>
      <c r="VBK300" s="130"/>
      <c r="VBL300" s="130"/>
      <c r="VBM300" s="130"/>
      <c r="VBN300" s="130"/>
      <c r="VBO300" s="130"/>
      <c r="VBP300" s="130"/>
      <c r="VBQ300" s="130"/>
      <c r="VBR300" s="130"/>
      <c r="VBS300" s="130"/>
      <c r="VBT300" s="130"/>
      <c r="VBU300" s="130"/>
      <c r="VBV300" s="130"/>
      <c r="VBW300" s="130"/>
      <c r="VBX300" s="130"/>
      <c r="VBY300" s="130"/>
      <c r="VBZ300" s="130"/>
      <c r="VCA300" s="130"/>
      <c r="VCB300" s="130"/>
      <c r="VCC300" s="130"/>
      <c r="VCD300" s="130"/>
      <c r="VCE300" s="130"/>
      <c r="VCF300" s="130"/>
      <c r="VCG300" s="130"/>
      <c r="VCH300" s="130"/>
      <c r="VCI300" s="130"/>
      <c r="VCJ300" s="130"/>
      <c r="VCK300" s="130"/>
      <c r="VCL300" s="130"/>
      <c r="VCM300" s="130"/>
      <c r="VCN300" s="130"/>
      <c r="VCO300" s="130"/>
      <c r="VCP300" s="130"/>
      <c r="VCQ300" s="130"/>
      <c r="VCR300" s="130"/>
      <c r="VCS300" s="130"/>
      <c r="VCT300" s="130"/>
      <c r="VCU300" s="130"/>
      <c r="VCV300" s="130"/>
      <c r="VCW300" s="130"/>
      <c r="VCX300" s="130"/>
      <c r="VCY300" s="130"/>
      <c r="VCZ300" s="130"/>
      <c r="VDA300" s="130"/>
      <c r="VDB300" s="130"/>
      <c r="VDC300" s="130"/>
      <c r="VDD300" s="130"/>
      <c r="VDE300" s="130"/>
      <c r="VDF300" s="130"/>
      <c r="VDG300" s="130"/>
      <c r="VDH300" s="130"/>
      <c r="VDI300" s="130"/>
      <c r="VDJ300" s="130"/>
      <c r="VDK300" s="130"/>
      <c r="VDL300" s="130"/>
      <c r="VDM300" s="130"/>
      <c r="VDN300" s="130"/>
      <c r="VDO300" s="130"/>
      <c r="VDP300" s="130"/>
      <c r="VDQ300" s="130"/>
      <c r="VDR300" s="130"/>
      <c r="VDS300" s="130"/>
      <c r="VDT300" s="130"/>
      <c r="VDU300" s="130"/>
      <c r="VDV300" s="130"/>
      <c r="VDW300" s="130"/>
      <c r="VDX300" s="130"/>
      <c r="VDY300" s="130"/>
      <c r="VDZ300" s="130"/>
      <c r="VEA300" s="130"/>
      <c r="VEB300" s="130"/>
      <c r="VEC300" s="130"/>
      <c r="VED300" s="130"/>
      <c r="VEE300" s="130"/>
      <c r="VEF300" s="130"/>
      <c r="VEG300" s="130"/>
      <c r="VEH300" s="130"/>
      <c r="VEI300" s="130"/>
      <c r="VEJ300" s="130"/>
      <c r="VEK300" s="130"/>
      <c r="VEL300" s="130"/>
      <c r="VEM300" s="130"/>
      <c r="VEN300" s="130"/>
      <c r="VEO300" s="130"/>
      <c r="VEP300" s="130"/>
      <c r="VEQ300" s="130"/>
      <c r="VER300" s="130"/>
      <c r="VES300" s="130"/>
      <c r="VET300" s="130"/>
      <c r="VEU300" s="130"/>
      <c r="VEV300" s="130"/>
      <c r="VEW300" s="130"/>
      <c r="VEX300" s="130"/>
      <c r="VEY300" s="130"/>
      <c r="VEZ300" s="130"/>
      <c r="VFA300" s="130"/>
      <c r="VFB300" s="130"/>
      <c r="VFC300" s="130"/>
      <c r="VFD300" s="130"/>
      <c r="VFE300" s="130"/>
      <c r="VFF300" s="130"/>
      <c r="VFG300" s="130"/>
      <c r="VFH300" s="130"/>
      <c r="VFI300" s="130"/>
      <c r="VFJ300" s="130"/>
      <c r="VFK300" s="130"/>
      <c r="VFL300" s="130"/>
      <c r="VFM300" s="130"/>
      <c r="VFN300" s="130"/>
      <c r="VFO300" s="130"/>
      <c r="VFP300" s="130"/>
      <c r="VFQ300" s="130"/>
      <c r="VFR300" s="130"/>
      <c r="VFS300" s="130"/>
      <c r="VFT300" s="130"/>
      <c r="VFU300" s="130"/>
      <c r="VFV300" s="130"/>
      <c r="VFW300" s="130"/>
      <c r="VFX300" s="130"/>
      <c r="VFY300" s="130"/>
      <c r="VFZ300" s="130"/>
      <c r="VGA300" s="130"/>
      <c r="VGB300" s="130"/>
      <c r="VGC300" s="130"/>
      <c r="VGD300" s="130"/>
      <c r="VGE300" s="130"/>
      <c r="VGF300" s="130"/>
      <c r="VGG300" s="130"/>
      <c r="VGH300" s="130"/>
      <c r="VGI300" s="130"/>
      <c r="VGJ300" s="130"/>
      <c r="VGK300" s="130"/>
      <c r="VGL300" s="130"/>
      <c r="VGM300" s="130"/>
      <c r="VGN300" s="130"/>
      <c r="VGO300" s="130"/>
      <c r="VGP300" s="130"/>
      <c r="VGQ300" s="130"/>
      <c r="VGR300" s="130"/>
      <c r="VGS300" s="130"/>
      <c r="VGT300" s="130"/>
      <c r="VGU300" s="130"/>
      <c r="VGV300" s="130"/>
      <c r="VGW300" s="130"/>
      <c r="VGX300" s="130"/>
      <c r="VGY300" s="130"/>
      <c r="VGZ300" s="130"/>
      <c r="VHA300" s="130"/>
      <c r="VHB300" s="130"/>
      <c r="VHC300" s="130"/>
      <c r="VHD300" s="130"/>
      <c r="VHE300" s="130"/>
      <c r="VHF300" s="130"/>
      <c r="VHG300" s="130"/>
      <c r="VHH300" s="130"/>
      <c r="VHI300" s="130"/>
      <c r="VHJ300" s="130"/>
      <c r="VHK300" s="130"/>
      <c r="VHL300" s="130"/>
      <c r="VHM300" s="130"/>
      <c r="VHN300" s="130"/>
      <c r="VHO300" s="130"/>
      <c r="VHP300" s="130"/>
      <c r="VHQ300" s="130"/>
      <c r="VHR300" s="130"/>
      <c r="VHS300" s="130"/>
      <c r="VHT300" s="130"/>
      <c r="VHU300" s="130"/>
      <c r="VHV300" s="130"/>
      <c r="VHW300" s="130"/>
      <c r="VHX300" s="130"/>
      <c r="VHY300" s="130"/>
      <c r="VHZ300" s="130"/>
      <c r="VIA300" s="130"/>
      <c r="VIB300" s="130"/>
      <c r="VIC300" s="130"/>
      <c r="VID300" s="130"/>
      <c r="VIE300" s="130"/>
      <c r="VIF300" s="130"/>
      <c r="VIG300" s="130"/>
      <c r="VIH300" s="130"/>
      <c r="VII300" s="130"/>
      <c r="VIJ300" s="130"/>
      <c r="VIK300" s="130"/>
      <c r="VIL300" s="130"/>
      <c r="VIM300" s="130"/>
      <c r="VIN300" s="130"/>
      <c r="VIO300" s="130"/>
      <c r="VIP300" s="130"/>
      <c r="VIQ300" s="130"/>
      <c r="VIR300" s="130"/>
      <c r="VIS300" s="130"/>
      <c r="VIT300" s="130"/>
      <c r="VIU300" s="130"/>
      <c r="VIV300" s="130"/>
      <c r="VIW300" s="130"/>
      <c r="VIX300" s="130"/>
      <c r="VIY300" s="130"/>
      <c r="VIZ300" s="130"/>
      <c r="VJA300" s="130"/>
      <c r="VJB300" s="130"/>
      <c r="VJC300" s="130"/>
      <c r="VJD300" s="130"/>
      <c r="VJE300" s="130"/>
      <c r="VJF300" s="130"/>
      <c r="VJG300" s="130"/>
      <c r="VJH300" s="130"/>
      <c r="VJI300" s="130"/>
      <c r="VJJ300" s="130"/>
      <c r="VJK300" s="130"/>
      <c r="VJL300" s="130"/>
      <c r="VJM300" s="130"/>
      <c r="VJN300" s="130"/>
      <c r="VJO300" s="130"/>
      <c r="VJP300" s="130"/>
      <c r="VJQ300" s="130"/>
      <c r="VJR300" s="130"/>
      <c r="VJS300" s="130"/>
      <c r="VJT300" s="130"/>
      <c r="VJU300" s="130"/>
      <c r="VJV300" s="130"/>
      <c r="VJW300" s="130"/>
      <c r="VJX300" s="130"/>
      <c r="VJY300" s="130"/>
      <c r="VJZ300" s="130"/>
      <c r="VKA300" s="130"/>
      <c r="VKB300" s="130"/>
      <c r="VKC300" s="130"/>
      <c r="VKD300" s="130"/>
      <c r="VKE300" s="130"/>
      <c r="VKF300" s="130"/>
      <c r="VKG300" s="130"/>
      <c r="VKH300" s="130"/>
      <c r="VKI300" s="130"/>
      <c r="VKJ300" s="130"/>
      <c r="VKK300" s="130"/>
      <c r="VKL300" s="130"/>
      <c r="VKM300" s="130"/>
      <c r="VKN300" s="130"/>
      <c r="VKO300" s="130"/>
      <c r="VKP300" s="130"/>
      <c r="VKQ300" s="130"/>
      <c r="VKR300" s="130"/>
      <c r="VKS300" s="130"/>
      <c r="VKT300" s="130"/>
      <c r="VKU300" s="130"/>
      <c r="VKV300" s="130"/>
      <c r="VKW300" s="130"/>
      <c r="VKX300" s="130"/>
      <c r="VKY300" s="130"/>
      <c r="VKZ300" s="130"/>
      <c r="VLA300" s="130"/>
      <c r="VLB300" s="130"/>
      <c r="VLC300" s="130"/>
      <c r="VLD300" s="130"/>
      <c r="VLE300" s="130"/>
      <c r="VLF300" s="130"/>
      <c r="VLG300" s="130"/>
      <c r="VLH300" s="130"/>
      <c r="VLI300" s="130"/>
      <c r="VLJ300" s="130"/>
      <c r="VLK300" s="130"/>
      <c r="VLL300" s="130"/>
      <c r="VLM300" s="130"/>
      <c r="VLN300" s="130"/>
      <c r="VLO300" s="130"/>
      <c r="VLP300" s="130"/>
      <c r="VLQ300" s="130"/>
      <c r="VLR300" s="130"/>
      <c r="VLS300" s="130"/>
      <c r="VLT300" s="130"/>
      <c r="VLU300" s="130"/>
      <c r="VLV300" s="130"/>
      <c r="VLW300" s="130"/>
      <c r="VLX300" s="130"/>
      <c r="VLY300" s="130"/>
      <c r="VLZ300" s="130"/>
      <c r="VMA300" s="130"/>
      <c r="VMB300" s="130"/>
      <c r="VMC300" s="130"/>
      <c r="VMD300" s="130"/>
      <c r="VME300" s="130"/>
      <c r="VMF300" s="130"/>
      <c r="VMG300" s="130"/>
      <c r="VMH300" s="130"/>
      <c r="VMI300" s="130"/>
      <c r="VMJ300" s="130"/>
      <c r="VMK300" s="130"/>
      <c r="VML300" s="130"/>
      <c r="VMM300" s="130"/>
      <c r="VMN300" s="130"/>
      <c r="VMO300" s="130"/>
      <c r="VMP300" s="130"/>
      <c r="VMQ300" s="130"/>
      <c r="VMR300" s="130"/>
      <c r="VMS300" s="130"/>
      <c r="VMT300" s="130"/>
      <c r="VMU300" s="130"/>
      <c r="VMV300" s="130"/>
      <c r="VMW300" s="130"/>
      <c r="VMX300" s="130"/>
      <c r="VMY300" s="130"/>
      <c r="VMZ300" s="130"/>
      <c r="VNA300" s="130"/>
      <c r="VNB300" s="130"/>
      <c r="VNC300" s="130"/>
      <c r="VND300" s="130"/>
      <c r="VNE300" s="130"/>
      <c r="VNF300" s="130"/>
      <c r="VNG300" s="130"/>
      <c r="VNH300" s="130"/>
      <c r="VNI300" s="130"/>
      <c r="VNJ300" s="130"/>
      <c r="VNK300" s="130"/>
      <c r="VNL300" s="130"/>
      <c r="VNM300" s="130"/>
      <c r="VNN300" s="130"/>
      <c r="VNO300" s="130"/>
      <c r="VNP300" s="130"/>
      <c r="VNQ300" s="130"/>
      <c r="VNR300" s="130"/>
      <c r="VNS300" s="130"/>
      <c r="VNT300" s="130"/>
      <c r="VNU300" s="130"/>
      <c r="VNV300" s="130"/>
      <c r="VNW300" s="130"/>
      <c r="VNX300" s="130"/>
      <c r="VNY300" s="130"/>
      <c r="VNZ300" s="130"/>
      <c r="VOA300" s="130"/>
      <c r="VOB300" s="130"/>
      <c r="VOC300" s="130"/>
      <c r="VOD300" s="130"/>
      <c r="VOE300" s="130"/>
      <c r="VOF300" s="130"/>
      <c r="VOG300" s="130"/>
      <c r="VOH300" s="130"/>
      <c r="VOI300" s="130"/>
      <c r="VOJ300" s="130"/>
      <c r="VOK300" s="130"/>
      <c r="VOL300" s="130"/>
      <c r="VOM300" s="130"/>
      <c r="VON300" s="130"/>
      <c r="VOO300" s="130"/>
      <c r="VOP300" s="130"/>
      <c r="VOQ300" s="130"/>
      <c r="VOR300" s="130"/>
      <c r="VOS300" s="130"/>
      <c r="VOT300" s="130"/>
      <c r="VOU300" s="130"/>
      <c r="VOV300" s="130"/>
      <c r="VOW300" s="130"/>
      <c r="VOX300" s="130"/>
      <c r="VOY300" s="130"/>
      <c r="VOZ300" s="130"/>
      <c r="VPA300" s="130"/>
      <c r="VPB300" s="130"/>
      <c r="VPC300" s="130"/>
      <c r="VPD300" s="130"/>
      <c r="VPE300" s="130"/>
      <c r="VPF300" s="130"/>
      <c r="VPG300" s="130"/>
      <c r="VPH300" s="130"/>
      <c r="VPI300" s="130"/>
      <c r="VPJ300" s="130"/>
      <c r="VPK300" s="130"/>
      <c r="VPL300" s="130"/>
      <c r="VPM300" s="130"/>
      <c r="VPN300" s="130"/>
      <c r="VPO300" s="130"/>
      <c r="VPP300" s="130"/>
      <c r="VPQ300" s="130"/>
      <c r="VPR300" s="130"/>
      <c r="VPS300" s="130"/>
      <c r="VPT300" s="130"/>
      <c r="VPU300" s="130"/>
      <c r="VPV300" s="130"/>
      <c r="VPW300" s="130"/>
      <c r="VPX300" s="130"/>
      <c r="VPY300" s="130"/>
      <c r="VPZ300" s="130"/>
      <c r="VQA300" s="130"/>
      <c r="VQB300" s="130"/>
      <c r="VQC300" s="130"/>
      <c r="VQD300" s="130"/>
      <c r="VQE300" s="130"/>
      <c r="VQF300" s="130"/>
      <c r="VQG300" s="130"/>
      <c r="VQH300" s="130"/>
      <c r="VQI300" s="130"/>
      <c r="VQJ300" s="130"/>
      <c r="VQK300" s="130"/>
      <c r="VQL300" s="130"/>
      <c r="VQM300" s="130"/>
      <c r="VQN300" s="130"/>
      <c r="VQO300" s="130"/>
      <c r="VQP300" s="130"/>
      <c r="VQQ300" s="130"/>
      <c r="VQR300" s="130"/>
      <c r="VQS300" s="130"/>
      <c r="VQT300" s="130"/>
      <c r="VQU300" s="130"/>
      <c r="VQV300" s="130"/>
      <c r="VQW300" s="130"/>
      <c r="VQX300" s="130"/>
      <c r="VQY300" s="130"/>
      <c r="VQZ300" s="130"/>
      <c r="VRA300" s="130"/>
      <c r="VRB300" s="130"/>
      <c r="VRC300" s="130"/>
      <c r="VRD300" s="130"/>
      <c r="VRE300" s="130"/>
      <c r="VRF300" s="130"/>
      <c r="VRG300" s="130"/>
      <c r="VRH300" s="130"/>
      <c r="VRI300" s="130"/>
      <c r="VRJ300" s="130"/>
      <c r="VRK300" s="130"/>
      <c r="VRL300" s="130"/>
      <c r="VRM300" s="130"/>
      <c r="VRN300" s="130"/>
      <c r="VRO300" s="130"/>
      <c r="VRP300" s="130"/>
      <c r="VRQ300" s="130"/>
      <c r="VRR300" s="130"/>
      <c r="VRS300" s="130"/>
      <c r="VRT300" s="130"/>
      <c r="VRU300" s="130"/>
      <c r="VRV300" s="130"/>
      <c r="VRW300" s="130"/>
      <c r="VRX300" s="130"/>
      <c r="VRY300" s="130"/>
      <c r="VRZ300" s="130"/>
      <c r="VSA300" s="130"/>
      <c r="VSB300" s="130"/>
      <c r="VSC300" s="130"/>
      <c r="VSD300" s="130"/>
      <c r="VSE300" s="130"/>
      <c r="VSF300" s="130"/>
      <c r="VSG300" s="130"/>
      <c r="VSH300" s="130"/>
      <c r="VSI300" s="130"/>
      <c r="VSJ300" s="130"/>
      <c r="VSK300" s="130"/>
      <c r="VSL300" s="130"/>
      <c r="VSM300" s="130"/>
      <c r="VSN300" s="130"/>
      <c r="VSO300" s="130"/>
      <c r="VSP300" s="130"/>
      <c r="VSQ300" s="130"/>
      <c r="VSR300" s="130"/>
      <c r="VSS300" s="130"/>
      <c r="VST300" s="130"/>
      <c r="VSU300" s="130"/>
      <c r="VSV300" s="130"/>
      <c r="VSW300" s="130"/>
      <c r="VSX300" s="130"/>
      <c r="VSY300" s="130"/>
      <c r="VSZ300" s="130"/>
      <c r="VTA300" s="130"/>
      <c r="VTB300" s="130"/>
      <c r="VTC300" s="130"/>
      <c r="VTD300" s="130"/>
      <c r="VTE300" s="130"/>
      <c r="VTF300" s="130"/>
      <c r="VTG300" s="130"/>
      <c r="VTH300" s="130"/>
      <c r="VTI300" s="130"/>
      <c r="VTJ300" s="130"/>
      <c r="VTK300" s="130"/>
      <c r="VTL300" s="130"/>
      <c r="VTM300" s="130"/>
      <c r="VTN300" s="130"/>
      <c r="VTO300" s="130"/>
      <c r="VTP300" s="130"/>
      <c r="VTQ300" s="130"/>
      <c r="VTR300" s="130"/>
      <c r="VTS300" s="130"/>
      <c r="VTT300" s="130"/>
      <c r="VTU300" s="130"/>
      <c r="VTV300" s="130"/>
      <c r="VTW300" s="130"/>
      <c r="VTX300" s="130"/>
      <c r="VTY300" s="130"/>
      <c r="VTZ300" s="130"/>
      <c r="VUA300" s="130"/>
      <c r="VUB300" s="130"/>
      <c r="VUC300" s="130"/>
      <c r="VUD300" s="130"/>
      <c r="VUE300" s="130"/>
      <c r="VUF300" s="130"/>
      <c r="VUG300" s="130"/>
      <c r="VUH300" s="130"/>
      <c r="VUI300" s="130"/>
      <c r="VUJ300" s="130"/>
      <c r="VUK300" s="130"/>
      <c r="VUL300" s="130"/>
      <c r="VUM300" s="130"/>
      <c r="VUN300" s="130"/>
      <c r="VUO300" s="130"/>
      <c r="VUP300" s="130"/>
      <c r="VUQ300" s="130"/>
      <c r="VUR300" s="130"/>
      <c r="VUS300" s="130"/>
      <c r="VUT300" s="130"/>
      <c r="VUU300" s="130"/>
      <c r="VUV300" s="130"/>
      <c r="VUW300" s="130"/>
      <c r="VUX300" s="130"/>
      <c r="VUY300" s="130"/>
      <c r="VUZ300" s="130"/>
      <c r="VVA300" s="130"/>
      <c r="VVB300" s="130"/>
      <c r="VVC300" s="130"/>
      <c r="VVD300" s="130"/>
      <c r="VVE300" s="130"/>
      <c r="VVF300" s="130"/>
      <c r="VVG300" s="130"/>
      <c r="VVH300" s="130"/>
      <c r="VVI300" s="130"/>
      <c r="VVJ300" s="130"/>
      <c r="VVK300" s="130"/>
      <c r="VVL300" s="130"/>
      <c r="VVM300" s="130"/>
      <c r="VVN300" s="130"/>
      <c r="VVO300" s="130"/>
      <c r="VVP300" s="130"/>
      <c r="VVQ300" s="130"/>
      <c r="VVR300" s="130"/>
      <c r="VVS300" s="130"/>
      <c r="VVT300" s="130"/>
      <c r="VVU300" s="130"/>
      <c r="VVV300" s="130"/>
      <c r="VVW300" s="130"/>
      <c r="VVX300" s="130"/>
      <c r="VVY300" s="130"/>
      <c r="VVZ300" s="130"/>
      <c r="VWA300" s="130"/>
      <c r="VWB300" s="130"/>
      <c r="VWC300" s="130"/>
      <c r="VWD300" s="130"/>
      <c r="VWE300" s="130"/>
      <c r="VWF300" s="130"/>
      <c r="VWG300" s="130"/>
      <c r="VWH300" s="130"/>
      <c r="VWI300" s="130"/>
      <c r="VWJ300" s="130"/>
      <c r="VWK300" s="130"/>
      <c r="VWL300" s="130"/>
      <c r="VWM300" s="130"/>
      <c r="VWN300" s="130"/>
      <c r="VWO300" s="130"/>
      <c r="VWP300" s="130"/>
      <c r="VWQ300" s="130"/>
      <c r="VWR300" s="130"/>
      <c r="VWS300" s="130"/>
      <c r="VWT300" s="130"/>
      <c r="VWU300" s="130"/>
      <c r="VWV300" s="130"/>
      <c r="VWW300" s="130"/>
      <c r="VWX300" s="130"/>
      <c r="VWY300" s="130"/>
      <c r="VWZ300" s="130"/>
      <c r="VXA300" s="130"/>
      <c r="VXB300" s="130"/>
      <c r="VXC300" s="130"/>
      <c r="VXD300" s="130"/>
      <c r="VXE300" s="130"/>
      <c r="VXF300" s="130"/>
      <c r="VXG300" s="130"/>
      <c r="VXH300" s="130"/>
      <c r="VXI300" s="130"/>
      <c r="VXJ300" s="130"/>
      <c r="VXK300" s="130"/>
      <c r="VXL300" s="130"/>
      <c r="VXM300" s="130"/>
      <c r="VXN300" s="130"/>
      <c r="VXO300" s="130"/>
      <c r="VXP300" s="130"/>
      <c r="VXQ300" s="130"/>
      <c r="VXR300" s="130"/>
      <c r="VXS300" s="130"/>
      <c r="VXT300" s="130"/>
      <c r="VXU300" s="130"/>
      <c r="VXV300" s="130"/>
      <c r="VXW300" s="130"/>
      <c r="VXX300" s="130"/>
      <c r="VXY300" s="130"/>
      <c r="VXZ300" s="130"/>
      <c r="VYA300" s="130"/>
      <c r="VYB300" s="130"/>
      <c r="VYC300" s="130"/>
      <c r="VYD300" s="130"/>
      <c r="VYE300" s="130"/>
      <c r="VYF300" s="130"/>
      <c r="VYG300" s="130"/>
      <c r="VYH300" s="130"/>
      <c r="VYI300" s="130"/>
      <c r="VYJ300" s="130"/>
      <c r="VYK300" s="130"/>
      <c r="VYL300" s="130"/>
      <c r="VYM300" s="130"/>
      <c r="VYN300" s="130"/>
      <c r="VYO300" s="130"/>
      <c r="VYP300" s="130"/>
      <c r="VYQ300" s="130"/>
      <c r="VYR300" s="130"/>
      <c r="VYS300" s="130"/>
      <c r="VYT300" s="130"/>
      <c r="VYU300" s="130"/>
      <c r="VYV300" s="130"/>
      <c r="VYW300" s="130"/>
      <c r="VYX300" s="130"/>
      <c r="VYY300" s="130"/>
      <c r="VYZ300" s="130"/>
      <c r="VZA300" s="130"/>
      <c r="VZB300" s="130"/>
      <c r="VZC300" s="130"/>
      <c r="VZD300" s="130"/>
      <c r="VZE300" s="130"/>
      <c r="VZF300" s="130"/>
      <c r="VZG300" s="130"/>
      <c r="VZH300" s="130"/>
      <c r="VZI300" s="130"/>
      <c r="VZJ300" s="130"/>
      <c r="VZK300" s="130"/>
      <c r="VZL300" s="130"/>
      <c r="VZM300" s="130"/>
      <c r="VZN300" s="130"/>
      <c r="VZO300" s="130"/>
      <c r="VZP300" s="130"/>
      <c r="VZQ300" s="130"/>
      <c r="VZR300" s="130"/>
      <c r="VZS300" s="130"/>
      <c r="VZT300" s="130"/>
      <c r="VZU300" s="130"/>
      <c r="VZV300" s="130"/>
      <c r="VZW300" s="130"/>
      <c r="VZX300" s="130"/>
      <c r="VZY300" s="130"/>
      <c r="VZZ300" s="130"/>
      <c r="WAA300" s="130"/>
      <c r="WAB300" s="130"/>
      <c r="WAC300" s="130"/>
      <c r="WAD300" s="130"/>
      <c r="WAE300" s="130"/>
      <c r="WAF300" s="130"/>
      <c r="WAG300" s="130"/>
      <c r="WAH300" s="130"/>
      <c r="WAI300" s="130"/>
      <c r="WAJ300" s="130"/>
      <c r="WAK300" s="130"/>
      <c r="WAL300" s="130"/>
      <c r="WAM300" s="130"/>
      <c r="WAN300" s="130"/>
      <c r="WAO300" s="130"/>
      <c r="WAP300" s="130"/>
      <c r="WAQ300" s="130"/>
      <c r="WAR300" s="130"/>
      <c r="WAS300" s="130"/>
      <c r="WAT300" s="130"/>
      <c r="WAU300" s="130"/>
      <c r="WAV300" s="130"/>
      <c r="WAW300" s="130"/>
      <c r="WAX300" s="130"/>
      <c r="WAY300" s="130"/>
      <c r="WAZ300" s="130"/>
      <c r="WBA300" s="130"/>
      <c r="WBB300" s="130"/>
      <c r="WBC300" s="130"/>
      <c r="WBD300" s="130"/>
      <c r="WBE300" s="130"/>
      <c r="WBF300" s="130"/>
      <c r="WBG300" s="130"/>
      <c r="WBH300" s="130"/>
      <c r="WBI300" s="130"/>
      <c r="WBJ300" s="130"/>
      <c r="WBK300" s="130"/>
      <c r="WBL300" s="130"/>
      <c r="WBM300" s="130"/>
      <c r="WBN300" s="130"/>
      <c r="WBO300" s="130"/>
      <c r="WBP300" s="130"/>
      <c r="WBQ300" s="130"/>
      <c r="WBR300" s="130"/>
      <c r="WBS300" s="130"/>
      <c r="WBT300" s="130"/>
      <c r="WBU300" s="130"/>
      <c r="WBV300" s="130"/>
      <c r="WBW300" s="130"/>
      <c r="WBX300" s="130"/>
      <c r="WBY300" s="130"/>
      <c r="WBZ300" s="130"/>
      <c r="WCA300" s="130"/>
      <c r="WCB300" s="130"/>
      <c r="WCC300" s="130"/>
      <c r="WCD300" s="130"/>
      <c r="WCE300" s="130"/>
      <c r="WCF300" s="130"/>
      <c r="WCG300" s="130"/>
      <c r="WCH300" s="130"/>
      <c r="WCI300" s="130"/>
      <c r="WCJ300" s="130"/>
      <c r="WCK300" s="130"/>
      <c r="WCL300" s="130"/>
      <c r="WCM300" s="130"/>
      <c r="WCN300" s="130"/>
      <c r="WCO300" s="130"/>
      <c r="WCP300" s="130"/>
      <c r="WCQ300" s="130"/>
      <c r="WCR300" s="130"/>
      <c r="WCS300" s="130"/>
      <c r="WCT300" s="130"/>
      <c r="WCU300" s="130"/>
      <c r="WCV300" s="130"/>
      <c r="WCW300" s="130"/>
      <c r="WCX300" s="130"/>
      <c r="WCY300" s="130"/>
      <c r="WCZ300" s="130"/>
      <c r="WDA300" s="130"/>
      <c r="WDB300" s="130"/>
      <c r="WDC300" s="130"/>
      <c r="WDD300" s="130"/>
      <c r="WDE300" s="130"/>
      <c r="WDF300" s="130"/>
      <c r="WDG300" s="130"/>
      <c r="WDH300" s="130"/>
      <c r="WDI300" s="130"/>
      <c r="WDJ300" s="130"/>
      <c r="WDK300" s="130"/>
      <c r="WDL300" s="130"/>
      <c r="WDM300" s="130"/>
      <c r="WDN300" s="130"/>
      <c r="WDO300" s="130"/>
      <c r="WDP300" s="130"/>
      <c r="WDQ300" s="130"/>
      <c r="WDR300" s="130"/>
      <c r="WDS300" s="130"/>
      <c r="WDT300" s="130"/>
      <c r="WDU300" s="130"/>
      <c r="WDV300" s="130"/>
      <c r="WDW300" s="130"/>
      <c r="WDX300" s="130"/>
      <c r="WDY300" s="130"/>
      <c r="WDZ300" s="130"/>
      <c r="WEA300" s="130"/>
      <c r="WEB300" s="130"/>
      <c r="WEC300" s="130"/>
      <c r="WED300" s="130"/>
      <c r="WEE300" s="130"/>
      <c r="WEF300" s="130"/>
      <c r="WEG300" s="130"/>
      <c r="WEH300" s="130"/>
      <c r="WEI300" s="130"/>
      <c r="WEJ300" s="130"/>
      <c r="WEK300" s="130"/>
      <c r="WEL300" s="130"/>
      <c r="WEM300" s="130"/>
      <c r="WEN300" s="130"/>
      <c r="WEO300" s="130"/>
      <c r="WEP300" s="130"/>
      <c r="WEQ300" s="130"/>
      <c r="WER300" s="130"/>
      <c r="WES300" s="130"/>
      <c r="WET300" s="130"/>
      <c r="WEU300" s="130"/>
      <c r="WEV300" s="130"/>
      <c r="WEW300" s="130"/>
      <c r="WEX300" s="130"/>
      <c r="WEY300" s="130"/>
      <c r="WEZ300" s="130"/>
      <c r="WFA300" s="130"/>
      <c r="WFB300" s="130"/>
      <c r="WFC300" s="130"/>
      <c r="WFD300" s="130"/>
      <c r="WFE300" s="130"/>
      <c r="WFF300" s="130"/>
      <c r="WFG300" s="130"/>
      <c r="WFH300" s="130"/>
      <c r="WFI300" s="130"/>
      <c r="WFJ300" s="130"/>
      <c r="WFK300" s="130"/>
      <c r="WFL300" s="130"/>
      <c r="WFM300" s="130"/>
      <c r="WFN300" s="130"/>
      <c r="WFO300" s="130"/>
      <c r="WFP300" s="130"/>
      <c r="WFQ300" s="130"/>
      <c r="WFR300" s="130"/>
      <c r="WFS300" s="130"/>
      <c r="WFT300" s="130"/>
      <c r="WFU300" s="130"/>
      <c r="WFV300" s="130"/>
      <c r="WFW300" s="130"/>
      <c r="WFX300" s="130"/>
      <c r="WFY300" s="130"/>
      <c r="WFZ300" s="130"/>
      <c r="WGA300" s="130"/>
      <c r="WGB300" s="130"/>
      <c r="WGC300" s="130"/>
      <c r="WGD300" s="130"/>
      <c r="WGE300" s="130"/>
      <c r="WGF300" s="130"/>
      <c r="WGG300" s="130"/>
      <c r="WGH300" s="130"/>
      <c r="WGI300" s="130"/>
      <c r="WGJ300" s="130"/>
      <c r="WGK300" s="130"/>
      <c r="WGL300" s="130"/>
      <c r="WGM300" s="130"/>
      <c r="WGN300" s="130"/>
      <c r="WGO300" s="130"/>
      <c r="WGP300" s="130"/>
      <c r="WGQ300" s="130"/>
      <c r="WGR300" s="130"/>
      <c r="WGS300" s="130"/>
      <c r="WGT300" s="130"/>
      <c r="WGU300" s="130"/>
      <c r="WGV300" s="130"/>
      <c r="WGW300" s="130"/>
      <c r="WGX300" s="130"/>
      <c r="WGY300" s="130"/>
      <c r="WGZ300" s="130"/>
      <c r="WHA300" s="130"/>
      <c r="WHB300" s="130"/>
      <c r="WHC300" s="130"/>
      <c r="WHD300" s="130"/>
      <c r="WHE300" s="130"/>
      <c r="WHF300" s="130"/>
      <c r="WHG300" s="130"/>
      <c r="WHH300" s="130"/>
      <c r="WHI300" s="130"/>
      <c r="WHJ300" s="130"/>
      <c r="WHK300" s="130"/>
      <c r="WHL300" s="130"/>
      <c r="WHM300" s="130"/>
      <c r="WHN300" s="130"/>
      <c r="WHO300" s="130"/>
      <c r="WHP300" s="130"/>
      <c r="WHQ300" s="130"/>
      <c r="WHR300" s="130"/>
      <c r="WHS300" s="130"/>
      <c r="WHT300" s="130"/>
      <c r="WHU300" s="130"/>
      <c r="WHV300" s="130"/>
      <c r="WHW300" s="130"/>
      <c r="WHX300" s="130"/>
      <c r="WHY300" s="130"/>
      <c r="WHZ300" s="130"/>
      <c r="WIA300" s="130"/>
      <c r="WIB300" s="130"/>
      <c r="WIC300" s="130"/>
      <c r="WID300" s="130"/>
      <c r="WIE300" s="130"/>
      <c r="WIF300" s="130"/>
      <c r="WIG300" s="130"/>
      <c r="WIH300" s="130"/>
      <c r="WII300" s="130"/>
      <c r="WIJ300" s="130"/>
      <c r="WIK300" s="130"/>
      <c r="WIL300" s="130"/>
      <c r="WIM300" s="130"/>
      <c r="WIN300" s="130"/>
      <c r="WIO300" s="130"/>
      <c r="WIP300" s="130"/>
      <c r="WIQ300" s="130"/>
      <c r="WIR300" s="130"/>
      <c r="WIS300" s="130"/>
      <c r="WIT300" s="130"/>
      <c r="WIU300" s="130"/>
      <c r="WIV300" s="130"/>
      <c r="WIW300" s="130"/>
      <c r="WIX300" s="130"/>
      <c r="WIY300" s="130"/>
      <c r="WIZ300" s="130"/>
      <c r="WJA300" s="130"/>
      <c r="WJB300" s="130"/>
      <c r="WJC300" s="130"/>
      <c r="WJD300" s="130"/>
      <c r="WJE300" s="130"/>
      <c r="WJF300" s="130"/>
      <c r="WJG300" s="130"/>
      <c r="WJH300" s="130"/>
      <c r="WJI300" s="130"/>
      <c r="WJJ300" s="130"/>
      <c r="WJK300" s="130"/>
      <c r="WJL300" s="130"/>
      <c r="WJM300" s="130"/>
      <c r="WJN300" s="130"/>
      <c r="WJO300" s="130"/>
      <c r="WJP300" s="130"/>
      <c r="WJQ300" s="130"/>
      <c r="WJR300" s="130"/>
      <c r="WJS300" s="130"/>
      <c r="WJT300" s="130"/>
      <c r="WJU300" s="130"/>
      <c r="WJV300" s="130"/>
      <c r="WJW300" s="130"/>
      <c r="WJX300" s="130"/>
      <c r="WJY300" s="130"/>
      <c r="WJZ300" s="130"/>
      <c r="WKA300" s="130"/>
      <c r="WKB300" s="130"/>
      <c r="WKC300" s="130"/>
      <c r="WKD300" s="130"/>
      <c r="WKE300" s="130"/>
      <c r="WKF300" s="130"/>
      <c r="WKG300" s="130"/>
      <c r="WKH300" s="130"/>
      <c r="WKI300" s="130"/>
      <c r="WKJ300" s="130"/>
      <c r="WKK300" s="130"/>
      <c r="WKL300" s="130"/>
      <c r="WKM300" s="130"/>
      <c r="WKN300" s="130"/>
      <c r="WKO300" s="130"/>
      <c r="WKP300" s="130"/>
      <c r="WKQ300" s="130"/>
      <c r="WKR300" s="130"/>
      <c r="WKS300" s="130"/>
      <c r="WKT300" s="130"/>
      <c r="WKU300" s="130"/>
      <c r="WKV300" s="130"/>
      <c r="WKW300" s="130"/>
      <c r="WKX300" s="130"/>
      <c r="WKY300" s="130"/>
      <c r="WKZ300" s="130"/>
      <c r="WLA300" s="130"/>
      <c r="WLB300" s="130"/>
      <c r="WLC300" s="130"/>
      <c r="WLD300" s="130"/>
      <c r="WLE300" s="130"/>
      <c r="WLF300" s="130"/>
      <c r="WLG300" s="130"/>
      <c r="WLH300" s="130"/>
      <c r="WLI300" s="130"/>
      <c r="WLJ300" s="130"/>
      <c r="WLK300" s="130"/>
      <c r="WLL300" s="130"/>
      <c r="WLM300" s="130"/>
      <c r="WLN300" s="130"/>
      <c r="WLO300" s="130"/>
      <c r="WLP300" s="130"/>
      <c r="WLQ300" s="130"/>
      <c r="WLR300" s="130"/>
      <c r="WLS300" s="130"/>
      <c r="WLT300" s="130"/>
      <c r="WLU300" s="130"/>
      <c r="WLV300" s="130"/>
      <c r="WLW300" s="130"/>
      <c r="WLX300" s="130"/>
      <c r="WLY300" s="130"/>
      <c r="WLZ300" s="130"/>
      <c r="WMA300" s="130"/>
      <c r="WMB300" s="130"/>
      <c r="WMC300" s="130"/>
      <c r="WMD300" s="130"/>
      <c r="WME300" s="130"/>
      <c r="WMF300" s="130"/>
      <c r="WMG300" s="130"/>
      <c r="WMH300" s="130"/>
      <c r="WMI300" s="130"/>
      <c r="WMJ300" s="130"/>
      <c r="WMK300" s="130"/>
      <c r="WML300" s="130"/>
      <c r="WMM300" s="130"/>
      <c r="WMN300" s="130"/>
      <c r="WMO300" s="130"/>
      <c r="WMP300" s="130"/>
      <c r="WMQ300" s="130"/>
      <c r="WMR300" s="130"/>
      <c r="WMS300" s="130"/>
      <c r="WMT300" s="130"/>
      <c r="WMU300" s="130"/>
      <c r="WMV300" s="130"/>
      <c r="WMW300" s="130"/>
      <c r="WMX300" s="130"/>
      <c r="WMY300" s="130"/>
      <c r="WMZ300" s="130"/>
      <c r="WNA300" s="130"/>
      <c r="WNB300" s="130"/>
      <c r="WNC300" s="130"/>
      <c r="WND300" s="130"/>
      <c r="WNE300" s="130"/>
      <c r="WNF300" s="130"/>
      <c r="WNG300" s="130"/>
      <c r="WNH300" s="130"/>
      <c r="WNI300" s="130"/>
      <c r="WNJ300" s="130"/>
      <c r="WNK300" s="130"/>
      <c r="WNL300" s="130"/>
      <c r="WNM300" s="130"/>
      <c r="WNN300" s="130"/>
      <c r="WNO300" s="130"/>
      <c r="WNP300" s="130"/>
      <c r="WNQ300" s="130"/>
      <c r="WNR300" s="130"/>
      <c r="WNS300" s="130"/>
      <c r="WNT300" s="130"/>
      <c r="WNU300" s="130"/>
      <c r="WNV300" s="130"/>
      <c r="WNW300" s="130"/>
      <c r="WNX300" s="130"/>
      <c r="WNY300" s="130"/>
      <c r="WNZ300" s="130"/>
      <c r="WOA300" s="130"/>
      <c r="WOB300" s="130"/>
      <c r="WOC300" s="130"/>
      <c r="WOD300" s="130"/>
      <c r="WOE300" s="130"/>
      <c r="WOF300" s="130"/>
      <c r="WOG300" s="130"/>
      <c r="WOH300" s="130"/>
      <c r="WOI300" s="130"/>
      <c r="WOJ300" s="130"/>
      <c r="WOK300" s="130"/>
      <c r="WOL300" s="130"/>
      <c r="WOM300" s="130"/>
      <c r="WON300" s="130"/>
      <c r="WOO300" s="130"/>
      <c r="WOP300" s="130"/>
      <c r="WOQ300" s="130"/>
      <c r="WOR300" s="130"/>
      <c r="WOS300" s="130"/>
      <c r="WOT300" s="130"/>
      <c r="WOU300" s="130"/>
      <c r="WOV300" s="130"/>
      <c r="WOW300" s="130"/>
      <c r="WOX300" s="130"/>
      <c r="WOY300" s="130"/>
      <c r="WOZ300" s="130"/>
      <c r="WPA300" s="130"/>
      <c r="WPB300" s="130"/>
      <c r="WPC300" s="130"/>
      <c r="WPD300" s="130"/>
      <c r="WPE300" s="130"/>
      <c r="WPF300" s="130"/>
      <c r="WPG300" s="130"/>
      <c r="WPH300" s="130"/>
      <c r="WPI300" s="130"/>
      <c r="WPJ300" s="130"/>
      <c r="WPK300" s="130"/>
      <c r="WPL300" s="130"/>
      <c r="WPM300" s="130"/>
      <c r="WPN300" s="130"/>
      <c r="WPO300" s="130"/>
      <c r="WPP300" s="130"/>
      <c r="WPQ300" s="130"/>
      <c r="WPR300" s="130"/>
      <c r="WPS300" s="130"/>
      <c r="WPT300" s="130"/>
      <c r="WPU300" s="130"/>
      <c r="WPV300" s="130"/>
      <c r="WPW300" s="130"/>
      <c r="WPX300" s="130"/>
      <c r="WPY300" s="130"/>
      <c r="WPZ300" s="130"/>
      <c r="WQA300" s="130"/>
      <c r="WQB300" s="130"/>
      <c r="WQC300" s="130"/>
      <c r="WQD300" s="130"/>
      <c r="WQE300" s="130"/>
      <c r="WQF300" s="130"/>
      <c r="WQG300" s="130"/>
      <c r="WQH300" s="130"/>
      <c r="WQI300" s="130"/>
      <c r="WQJ300" s="130"/>
      <c r="WQK300" s="130"/>
      <c r="WQL300" s="130"/>
      <c r="WQM300" s="130"/>
      <c r="WQN300" s="130"/>
      <c r="WQO300" s="130"/>
      <c r="WQP300" s="130"/>
      <c r="WQQ300" s="130"/>
      <c r="WQR300" s="130"/>
      <c r="WQS300" s="130"/>
      <c r="WQT300" s="130"/>
      <c r="WQU300" s="130"/>
      <c r="WQV300" s="130"/>
      <c r="WQW300" s="130"/>
      <c r="WQX300" s="130"/>
      <c r="WQY300" s="130"/>
      <c r="WQZ300" s="130"/>
      <c r="WRA300" s="130"/>
      <c r="WRB300" s="130"/>
      <c r="WRC300" s="130"/>
      <c r="WRD300" s="130"/>
      <c r="WRE300" s="130"/>
      <c r="WRF300" s="130"/>
      <c r="WRG300" s="130"/>
      <c r="WRH300" s="130"/>
      <c r="WRI300" s="130"/>
      <c r="WRJ300" s="130"/>
      <c r="WRK300" s="130"/>
      <c r="WRL300" s="130"/>
      <c r="WRM300" s="130"/>
      <c r="WRN300" s="130"/>
      <c r="WRO300" s="130"/>
      <c r="WRP300" s="130"/>
      <c r="WRQ300" s="130"/>
      <c r="WRR300" s="130"/>
      <c r="WRS300" s="130"/>
      <c r="WRT300" s="130"/>
      <c r="WRU300" s="130"/>
      <c r="WRV300" s="130"/>
      <c r="WRW300" s="130"/>
      <c r="WRX300" s="130"/>
      <c r="WRY300" s="130"/>
      <c r="WRZ300" s="130"/>
      <c r="WSA300" s="130"/>
      <c r="WSB300" s="130"/>
      <c r="WSC300" s="130"/>
      <c r="WSD300" s="130"/>
      <c r="WSE300" s="130"/>
      <c r="WSF300" s="130"/>
      <c r="WSG300" s="130"/>
      <c r="WSH300" s="130"/>
      <c r="WSI300" s="130"/>
      <c r="WSJ300" s="130"/>
      <c r="WSK300" s="130"/>
      <c r="WSL300" s="130"/>
      <c r="WSM300" s="130"/>
      <c r="WSN300" s="130"/>
      <c r="WSO300" s="130"/>
      <c r="WSP300" s="130"/>
      <c r="WSQ300" s="130"/>
      <c r="WSR300" s="130"/>
      <c r="WSS300" s="130"/>
      <c r="WST300" s="130"/>
      <c r="WSU300" s="130"/>
      <c r="WSV300" s="130"/>
      <c r="WSW300" s="130"/>
      <c r="WSX300" s="130"/>
      <c r="WSY300" s="130"/>
      <c r="WSZ300" s="130"/>
      <c r="WTA300" s="130"/>
      <c r="WTB300" s="130"/>
      <c r="WTC300" s="130"/>
      <c r="WTD300" s="130"/>
      <c r="WTE300" s="130"/>
      <c r="WTF300" s="130"/>
      <c r="WTG300" s="130"/>
      <c r="WTH300" s="130"/>
      <c r="WTI300" s="130"/>
      <c r="WTJ300" s="130"/>
      <c r="WTK300" s="130"/>
      <c r="WTL300" s="130"/>
      <c r="WTM300" s="130"/>
      <c r="WTN300" s="130"/>
      <c r="WTO300" s="130"/>
      <c r="WTP300" s="130"/>
      <c r="WTQ300" s="130"/>
      <c r="WTR300" s="130"/>
      <c r="WTS300" s="130"/>
      <c r="WTT300" s="130"/>
      <c r="WTU300" s="130"/>
      <c r="WTV300" s="130"/>
      <c r="WTW300" s="130"/>
      <c r="WTX300" s="130"/>
      <c r="WTY300" s="130"/>
      <c r="WTZ300" s="130"/>
      <c r="WUA300" s="130"/>
      <c r="WUB300" s="130"/>
      <c r="WUC300" s="130"/>
      <c r="WUD300" s="130"/>
      <c r="WUE300" s="130"/>
      <c r="WUF300" s="130"/>
      <c r="WUG300" s="130"/>
      <c r="WUH300" s="130"/>
      <c r="WUI300" s="130"/>
      <c r="WUJ300" s="130"/>
      <c r="WUK300" s="130"/>
      <c r="WUL300" s="130"/>
      <c r="WUM300" s="130"/>
      <c r="WUN300" s="130"/>
      <c r="WUO300" s="130"/>
      <c r="WUP300" s="130"/>
      <c r="WUQ300" s="130"/>
      <c r="WUR300" s="130"/>
      <c r="WUS300" s="130"/>
      <c r="WUT300" s="130"/>
      <c r="WUU300" s="130"/>
      <c r="WUV300" s="130"/>
      <c r="WUW300" s="130"/>
      <c r="WUX300" s="130"/>
      <c r="WUY300" s="130"/>
      <c r="WUZ300" s="130"/>
      <c r="WVA300" s="130"/>
      <c r="WVB300" s="130"/>
      <c r="WVC300" s="130"/>
      <c r="WVD300" s="130"/>
      <c r="WVE300" s="130"/>
      <c r="WVF300" s="130"/>
      <c r="WVG300" s="130"/>
      <c r="WVH300" s="130"/>
      <c r="WVI300" s="130"/>
      <c r="WVJ300" s="130"/>
      <c r="WVK300" s="130"/>
      <c r="WVL300" s="130"/>
      <c r="WVM300" s="130"/>
      <c r="WVN300" s="130"/>
      <c r="WVO300" s="130"/>
      <c r="WVP300" s="130"/>
      <c r="WVQ300" s="130"/>
      <c r="WVR300" s="130"/>
      <c r="WVS300" s="130"/>
      <c r="WVT300" s="130"/>
      <c r="WVU300" s="130"/>
      <c r="WVV300" s="130"/>
      <c r="WVW300" s="130"/>
      <c r="WVX300" s="130"/>
      <c r="WVY300" s="130"/>
      <c r="WVZ300" s="130"/>
      <c r="WWA300" s="130"/>
      <c r="WWB300" s="130"/>
      <c r="WWC300" s="130"/>
      <c r="WWD300" s="130"/>
      <c r="WWE300" s="130"/>
      <c r="WWF300" s="130"/>
      <c r="WWG300" s="130"/>
      <c r="WWH300" s="130"/>
      <c r="WWI300" s="130"/>
      <c r="WWJ300" s="130"/>
      <c r="WWK300" s="130"/>
      <c r="WWL300" s="130"/>
      <c r="WWM300" s="130"/>
      <c r="WWN300" s="130"/>
      <c r="WWO300" s="130"/>
      <c r="WWP300" s="130"/>
      <c r="WWQ300" s="130"/>
      <c r="WWR300" s="130"/>
      <c r="WWS300" s="130"/>
      <c r="WWT300" s="130"/>
      <c r="WWU300" s="130"/>
      <c r="WWV300" s="130"/>
      <c r="WWW300" s="130"/>
      <c r="WWX300" s="130"/>
      <c r="WWY300" s="130"/>
      <c r="WWZ300" s="130"/>
      <c r="WXA300" s="130"/>
      <c r="WXB300" s="130"/>
      <c r="WXC300" s="130"/>
      <c r="WXD300" s="130"/>
      <c r="WXE300" s="130"/>
      <c r="WXF300" s="130"/>
      <c r="WXG300" s="130"/>
      <c r="WXH300" s="130"/>
      <c r="WXI300" s="130"/>
      <c r="WXJ300" s="130"/>
      <c r="WXK300" s="130"/>
      <c r="WXL300" s="130"/>
      <c r="WXM300" s="130"/>
      <c r="WXN300" s="130"/>
      <c r="WXO300" s="130"/>
      <c r="WXP300" s="130"/>
      <c r="WXQ300" s="130"/>
      <c r="WXR300" s="130"/>
      <c r="WXS300" s="130"/>
      <c r="WXT300" s="130"/>
      <c r="WXU300" s="130"/>
      <c r="WXV300" s="130"/>
      <c r="WXW300" s="130"/>
      <c r="WXX300" s="130"/>
      <c r="WXY300" s="130"/>
      <c r="WXZ300" s="130"/>
      <c r="WYA300" s="130"/>
      <c r="WYB300" s="130"/>
      <c r="WYC300" s="130"/>
      <c r="WYD300" s="130"/>
      <c r="WYE300" s="130"/>
      <c r="WYF300" s="130"/>
      <c r="WYG300" s="130"/>
      <c r="WYH300" s="130"/>
      <c r="WYI300" s="130"/>
      <c r="WYJ300" s="130"/>
      <c r="WYK300" s="130"/>
      <c r="WYL300" s="130"/>
      <c r="WYM300" s="130"/>
      <c r="WYN300" s="130"/>
      <c r="WYO300" s="130"/>
      <c r="WYP300" s="130"/>
      <c r="WYQ300" s="130"/>
      <c r="WYR300" s="130"/>
      <c r="WYS300" s="130"/>
      <c r="WYT300" s="130"/>
      <c r="WYU300" s="130"/>
      <c r="WYV300" s="130"/>
      <c r="WYW300" s="130"/>
      <c r="WYX300" s="130"/>
      <c r="WYY300" s="130"/>
      <c r="WYZ300" s="130"/>
      <c r="WZA300" s="130"/>
      <c r="WZB300" s="130"/>
      <c r="WZC300" s="130"/>
      <c r="WZD300" s="130"/>
      <c r="WZE300" s="130"/>
      <c r="WZF300" s="130"/>
      <c r="WZG300" s="130"/>
      <c r="WZH300" s="130"/>
      <c r="WZI300" s="130"/>
      <c r="WZJ300" s="130"/>
      <c r="WZK300" s="130"/>
      <c r="WZL300" s="130"/>
      <c r="WZM300" s="130"/>
      <c r="WZN300" s="130"/>
      <c r="WZO300" s="130"/>
      <c r="WZP300" s="130"/>
      <c r="WZQ300" s="130"/>
      <c r="WZR300" s="130"/>
      <c r="WZS300" s="130"/>
      <c r="WZT300" s="130"/>
      <c r="WZU300" s="130"/>
      <c r="WZV300" s="130"/>
      <c r="WZW300" s="130"/>
      <c r="WZX300" s="130"/>
      <c r="WZY300" s="130"/>
      <c r="WZZ300" s="130"/>
      <c r="XAA300" s="130"/>
      <c r="XAB300" s="130"/>
      <c r="XAC300" s="130"/>
      <c r="XAD300" s="130"/>
      <c r="XAE300" s="130"/>
      <c r="XAF300" s="130"/>
      <c r="XAG300" s="130"/>
      <c r="XAH300" s="130"/>
      <c r="XAI300" s="130"/>
      <c r="XAJ300" s="130"/>
      <c r="XAK300" s="130"/>
      <c r="XAL300" s="130"/>
      <c r="XAM300" s="130"/>
      <c r="XAN300" s="130"/>
      <c r="XAO300" s="130"/>
      <c r="XAP300" s="130"/>
      <c r="XAQ300" s="130"/>
      <c r="XAR300" s="130"/>
      <c r="XAS300" s="130"/>
      <c r="XAT300" s="130"/>
      <c r="XAU300" s="130"/>
      <c r="XAV300" s="130"/>
      <c r="XAW300" s="130"/>
      <c r="XAX300" s="130"/>
      <c r="XAY300" s="130"/>
      <c r="XAZ300" s="130"/>
      <c r="XBA300" s="130"/>
      <c r="XBB300" s="130"/>
      <c r="XBC300" s="130"/>
      <c r="XBD300" s="130"/>
      <c r="XBE300" s="130"/>
      <c r="XBF300" s="130"/>
      <c r="XBG300" s="130"/>
      <c r="XBH300" s="130"/>
      <c r="XBI300" s="130"/>
      <c r="XBJ300" s="130"/>
      <c r="XBK300" s="130"/>
      <c r="XBL300" s="130"/>
      <c r="XBM300" s="130"/>
      <c r="XBN300" s="130"/>
      <c r="XBO300" s="130"/>
      <c r="XBP300" s="130"/>
      <c r="XBQ300" s="130"/>
      <c r="XBR300" s="130"/>
      <c r="XBS300" s="130"/>
      <c r="XBT300" s="130"/>
      <c r="XBU300" s="130"/>
      <c r="XBV300" s="130"/>
      <c r="XBW300" s="130"/>
      <c r="XBX300" s="130"/>
      <c r="XBY300" s="130"/>
      <c r="XBZ300" s="130"/>
      <c r="XCA300" s="130"/>
      <c r="XCB300" s="130"/>
      <c r="XCC300" s="130"/>
      <c r="XCD300" s="130"/>
      <c r="XCE300" s="130"/>
      <c r="XCF300" s="130"/>
      <c r="XCG300" s="130"/>
      <c r="XCH300" s="130"/>
      <c r="XCI300" s="130"/>
      <c r="XCJ300" s="130"/>
      <c r="XCK300" s="130"/>
      <c r="XCL300" s="130"/>
      <c r="XCM300" s="130"/>
      <c r="XCN300" s="130"/>
      <c r="XCO300" s="130"/>
      <c r="XCP300" s="130"/>
      <c r="XCQ300" s="130"/>
      <c r="XCR300" s="130"/>
      <c r="XCS300" s="130"/>
      <c r="XCT300" s="130"/>
      <c r="XCU300" s="130"/>
      <c r="XCV300" s="130"/>
      <c r="XCW300" s="130"/>
      <c r="XCX300" s="130"/>
      <c r="XCY300" s="130"/>
      <c r="XCZ300" s="130"/>
      <c r="XDA300" s="130"/>
      <c r="XDB300" s="130"/>
      <c r="XDC300" s="130"/>
      <c r="XDD300" s="130"/>
      <c r="XDE300" s="130"/>
      <c r="XDF300" s="130"/>
      <c r="XDG300" s="130"/>
      <c r="XDH300" s="130"/>
      <c r="XDI300" s="130"/>
      <c r="XDJ300" s="130"/>
      <c r="XDK300" s="130"/>
      <c r="XDL300" s="130"/>
      <c r="XDM300" s="130"/>
      <c r="XDN300" s="130"/>
      <c r="XDO300" s="130"/>
      <c r="XDP300" s="130"/>
      <c r="XDQ300" s="130"/>
      <c r="XDR300" s="130"/>
      <c r="XDS300" s="130"/>
      <c r="XDT300" s="130"/>
      <c r="XDU300" s="130"/>
      <c r="XDV300" s="130"/>
      <c r="XDW300" s="130"/>
      <c r="XDX300" s="130"/>
      <c r="XDY300" s="130"/>
      <c r="XDZ300" s="130"/>
      <c r="XEA300" s="130"/>
      <c r="XEB300" s="130"/>
      <c r="XEC300" s="130"/>
      <c r="XED300" s="130"/>
      <c r="XEE300" s="130"/>
      <c r="XEF300" s="130"/>
      <c r="XEG300" s="130"/>
      <c r="XEH300" s="130"/>
      <c r="XEI300" s="130"/>
      <c r="XEJ300" s="130"/>
      <c r="XEK300" s="130"/>
      <c r="XEL300" s="130"/>
      <c r="XEM300" s="130"/>
      <c r="XEN300" s="130"/>
      <c r="XEO300" s="130"/>
      <c r="XEP300" s="130"/>
      <c r="XEQ300" s="130"/>
      <c r="XER300" s="130"/>
      <c r="XES300" s="130"/>
      <c r="XET300" s="130"/>
      <c r="XEU300" s="130"/>
      <c r="XEV300" s="130"/>
      <c r="XEW300" s="130"/>
      <c r="XEX300" s="130"/>
      <c r="XEY300" s="130"/>
      <c r="XEZ300" s="130"/>
      <c r="XFA300" s="130"/>
      <c r="XFB300" s="130"/>
      <c r="XFC300" s="130"/>
      <c r="XFD300" s="130"/>
    </row>
    <row r="301" spans="1:16384" s="84" customFormat="1" ht="80.099999999999994" customHeight="1" x14ac:dyDescent="0.25">
      <c r="A301" s="3"/>
      <c r="B301" s="472"/>
      <c r="C301" s="472"/>
      <c r="D301" s="472"/>
      <c r="E301" s="472"/>
      <c r="F301" s="472"/>
      <c r="G301" s="472"/>
      <c r="H301" s="472"/>
      <c r="I301" s="472"/>
      <c r="J301" s="472"/>
      <c r="K301" s="472"/>
      <c r="L301" s="472"/>
      <c r="M301" s="472"/>
      <c r="N301" s="472"/>
      <c r="O301" s="472"/>
      <c r="P301" s="472"/>
      <c r="Q301" s="472"/>
      <c r="R301" s="472"/>
      <c r="S301" s="472"/>
      <c r="T301" s="472"/>
      <c r="U301" s="472"/>
      <c r="V301" s="472"/>
      <c r="W301" s="472"/>
      <c r="X301" s="472"/>
      <c r="Y301" s="472"/>
      <c r="Z301" s="472"/>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c r="DN301" s="3"/>
      <c r="DO301" s="3"/>
      <c r="DP301" s="3"/>
      <c r="DQ301" s="3"/>
      <c r="DR301" s="3"/>
      <c r="DS301" s="3"/>
      <c r="DT301" s="3"/>
      <c r="DU301" s="3"/>
      <c r="DV301" s="3"/>
      <c r="DW301" s="3"/>
      <c r="DX301" s="3"/>
      <c r="DY301" s="3"/>
      <c r="DZ301" s="3"/>
      <c r="EA301" s="3"/>
      <c r="EB301" s="3"/>
      <c r="EC301" s="3"/>
      <c r="ED301" s="3"/>
      <c r="EE301" s="3"/>
      <c r="EF301" s="3"/>
      <c r="EG301" s="3"/>
      <c r="EH301" s="3"/>
      <c r="EI301" s="3"/>
      <c r="EJ301" s="3"/>
      <c r="EK301" s="3"/>
      <c r="EL301" s="3"/>
      <c r="EM301" s="3"/>
      <c r="EN301" s="3"/>
      <c r="EO301" s="3"/>
      <c r="EP301" s="3"/>
      <c r="EQ301" s="3"/>
      <c r="ER301" s="3"/>
      <c r="ES301" s="3"/>
      <c r="ET301" s="3"/>
      <c r="EU301" s="3"/>
      <c r="EV301" s="3"/>
      <c r="EW301" s="3"/>
      <c r="EX301" s="3"/>
      <c r="EY301" s="3"/>
      <c r="EZ301" s="3"/>
      <c r="FA301" s="3"/>
      <c r="FB301" s="3"/>
      <c r="FC301" s="3"/>
      <c r="FD301" s="3"/>
      <c r="FE301" s="3"/>
      <c r="FF301" s="3"/>
      <c r="FG301" s="3"/>
      <c r="FH301" s="3"/>
      <c r="FI301" s="3"/>
      <c r="FJ301" s="3"/>
      <c r="FK301" s="3"/>
      <c r="FL301" s="3"/>
      <c r="FM301" s="3"/>
      <c r="FN301" s="3"/>
      <c r="FO301" s="3"/>
      <c r="FP301" s="3"/>
      <c r="FQ301" s="3"/>
      <c r="FR301" s="3"/>
      <c r="FS301" s="3"/>
      <c r="FT301" s="3"/>
      <c r="FU301" s="3"/>
      <c r="FV301" s="3"/>
      <c r="FW301" s="3"/>
      <c r="FX301" s="3"/>
      <c r="FY301" s="3"/>
      <c r="FZ301" s="3"/>
      <c r="GA301" s="3"/>
      <c r="GB301" s="3"/>
      <c r="GC301" s="3"/>
      <c r="GD301" s="3"/>
      <c r="GE301" s="3"/>
      <c r="GF301" s="3"/>
      <c r="GG301" s="3"/>
      <c r="GH301" s="3"/>
      <c r="GI301" s="3"/>
      <c r="GJ301" s="3"/>
      <c r="GK301" s="3"/>
      <c r="GL301" s="3"/>
      <c r="GM301" s="3"/>
      <c r="GN301" s="3"/>
      <c r="GO301" s="3"/>
      <c r="GP301" s="3"/>
      <c r="GQ301" s="3"/>
      <c r="GR301" s="3"/>
      <c r="GS301" s="3"/>
      <c r="GT301" s="3"/>
      <c r="GU301" s="3"/>
      <c r="GV301" s="3"/>
      <c r="GW301" s="3"/>
      <c r="GX301" s="3"/>
      <c r="GY301" s="3"/>
      <c r="GZ301" s="3"/>
      <c r="HA301" s="3"/>
      <c r="HB301" s="3"/>
      <c r="HC301" s="3"/>
      <c r="HD301" s="3"/>
      <c r="HE301" s="3"/>
      <c r="HF301" s="3"/>
      <c r="HG301" s="3"/>
      <c r="HH301" s="3"/>
      <c r="HI301" s="3"/>
      <c r="HJ301" s="3"/>
      <c r="HK301" s="3"/>
      <c r="HL301" s="3"/>
      <c r="HM301" s="3"/>
      <c r="HN301" s="3"/>
      <c r="HO301" s="3"/>
      <c r="HP301" s="3"/>
      <c r="HQ301" s="3"/>
      <c r="HR301" s="3"/>
      <c r="HS301" s="3"/>
      <c r="HT301" s="3"/>
      <c r="HU301" s="3"/>
      <c r="HV301" s="3"/>
      <c r="HW301" s="3"/>
      <c r="HX301" s="3"/>
      <c r="HY301" s="3"/>
      <c r="HZ301" s="3"/>
      <c r="IA301" s="3"/>
      <c r="IB301" s="3"/>
      <c r="IC301" s="3"/>
      <c r="ID301" s="3"/>
      <c r="IE301" s="3"/>
      <c r="IF301" s="3"/>
      <c r="IG301" s="3"/>
      <c r="IH301" s="3"/>
      <c r="II301" s="3"/>
      <c r="IJ301" s="3"/>
      <c r="IK301" s="3"/>
      <c r="IL301" s="3"/>
      <c r="IM301" s="3"/>
      <c r="IN301" s="3"/>
      <c r="IO301" s="3"/>
      <c r="IP301" s="3"/>
      <c r="IQ301" s="3"/>
      <c r="IR301" s="3"/>
      <c r="IS301" s="3"/>
      <c r="IT301" s="3"/>
      <c r="IU301" s="3"/>
      <c r="IV301" s="3"/>
      <c r="IW301" s="3"/>
      <c r="IX301" s="3"/>
      <c r="IY301" s="3"/>
      <c r="IZ301" s="3"/>
      <c r="JA301" s="3"/>
      <c r="JB301" s="3"/>
      <c r="JC301" s="3"/>
      <c r="JD301" s="3"/>
      <c r="JE301" s="3"/>
      <c r="JF301" s="3"/>
      <c r="JG301" s="3"/>
      <c r="JH301" s="3"/>
      <c r="JI301" s="3"/>
      <c r="JJ301" s="3"/>
      <c r="JK301" s="3"/>
      <c r="JL301" s="3"/>
      <c r="JM301" s="3"/>
      <c r="JN301" s="3"/>
      <c r="JO301" s="3"/>
      <c r="JP301" s="3"/>
      <c r="JQ301" s="3"/>
      <c r="JR301" s="3"/>
      <c r="JS301" s="3"/>
      <c r="JT301" s="3"/>
      <c r="JU301" s="3"/>
      <c r="JV301" s="3"/>
      <c r="JW301" s="3"/>
      <c r="JX301" s="3"/>
      <c r="JY301" s="3"/>
      <c r="JZ301" s="3"/>
      <c r="KA301" s="3"/>
      <c r="KB301" s="3"/>
      <c r="KC301" s="3"/>
      <c r="KD301" s="3"/>
      <c r="KE301" s="3"/>
      <c r="KF301" s="3"/>
      <c r="KG301" s="3"/>
      <c r="KH301" s="3"/>
      <c r="KI301" s="3"/>
      <c r="KJ301" s="3"/>
      <c r="KK301" s="3"/>
      <c r="KL301" s="3"/>
      <c r="KM301" s="3"/>
      <c r="KN301" s="3"/>
      <c r="KO301" s="3"/>
      <c r="KP301" s="3"/>
      <c r="KQ301" s="3"/>
      <c r="KR301" s="3"/>
      <c r="KS301" s="3"/>
      <c r="KT301" s="3"/>
      <c r="KU301" s="3"/>
      <c r="KV301" s="3"/>
      <c r="KW301" s="3"/>
      <c r="KX301" s="3"/>
      <c r="KY301" s="3"/>
      <c r="KZ301" s="3"/>
      <c r="LA301" s="3"/>
      <c r="LB301" s="3"/>
      <c r="LC301" s="3"/>
      <c r="LD301" s="3"/>
      <c r="LE301" s="3"/>
      <c r="LF301" s="3"/>
      <c r="LG301" s="3"/>
      <c r="LH301" s="3"/>
      <c r="LI301" s="3"/>
      <c r="LJ301" s="3"/>
      <c r="LK301" s="3"/>
      <c r="LL301" s="3"/>
      <c r="LM301" s="3"/>
      <c r="LN301" s="3"/>
      <c r="LO301" s="3"/>
      <c r="LP301" s="3"/>
      <c r="LQ301" s="3"/>
      <c r="LR301" s="3"/>
      <c r="LS301" s="3"/>
      <c r="LT301" s="3"/>
      <c r="LU301" s="3"/>
      <c r="LV301" s="3"/>
      <c r="LW301" s="3"/>
      <c r="LX301" s="3"/>
      <c r="LY301" s="3"/>
      <c r="LZ301" s="3"/>
      <c r="MA301" s="3"/>
      <c r="MB301" s="3"/>
      <c r="MC301" s="3"/>
      <c r="MD301" s="3"/>
      <c r="ME301" s="3"/>
      <c r="MF301" s="3"/>
      <c r="MG301" s="3"/>
      <c r="MH301" s="3"/>
      <c r="MI301" s="3"/>
      <c r="MJ301" s="3"/>
      <c r="MK301" s="3"/>
      <c r="ML301" s="3"/>
      <c r="MM301" s="3"/>
      <c r="MN301" s="3"/>
      <c r="MO301" s="3"/>
      <c r="MP301" s="3"/>
      <c r="MQ301" s="3"/>
      <c r="MR301" s="3"/>
      <c r="MS301" s="3"/>
      <c r="MT301" s="3"/>
      <c r="MU301" s="3"/>
      <c r="MV301" s="3"/>
      <c r="MW301" s="3"/>
      <c r="MX301" s="3"/>
      <c r="MY301" s="3"/>
      <c r="MZ301" s="3"/>
      <c r="NA301" s="3"/>
      <c r="NB301" s="3"/>
      <c r="NC301" s="3"/>
      <c r="ND301" s="3"/>
      <c r="NE301" s="3"/>
      <c r="NF301" s="3"/>
      <c r="NG301" s="3"/>
      <c r="NH301" s="3"/>
      <c r="NI301" s="3"/>
      <c r="NJ301" s="3"/>
      <c r="NK301" s="3"/>
      <c r="NL301" s="3"/>
      <c r="NM301" s="3"/>
      <c r="NN301" s="3"/>
      <c r="NO301" s="3"/>
      <c r="NP301" s="3"/>
      <c r="NQ301" s="3"/>
      <c r="NR301" s="3"/>
      <c r="NS301" s="3"/>
      <c r="NT301" s="3"/>
      <c r="NU301" s="3"/>
      <c r="NV301" s="3"/>
      <c r="NW301" s="3"/>
      <c r="NX301" s="3"/>
      <c r="NY301" s="3"/>
      <c r="NZ301" s="3"/>
      <c r="OA301" s="3"/>
      <c r="OB301" s="3"/>
      <c r="OC301" s="3"/>
      <c r="OD301" s="3"/>
      <c r="OE301" s="3"/>
      <c r="OF301" s="3"/>
      <c r="OG301" s="3"/>
      <c r="OH301" s="3"/>
      <c r="OI301" s="3"/>
      <c r="OJ301" s="3"/>
      <c r="OK301" s="3"/>
      <c r="OL301" s="3"/>
      <c r="OM301" s="3"/>
      <c r="ON301" s="3"/>
      <c r="OO301" s="3"/>
      <c r="OP301" s="3"/>
      <c r="OQ301" s="3"/>
      <c r="OR301" s="3"/>
      <c r="OS301" s="3"/>
      <c r="OT301" s="3"/>
      <c r="OU301" s="3"/>
      <c r="OV301" s="3"/>
      <c r="OW301" s="3"/>
      <c r="OX301" s="3"/>
      <c r="OY301" s="3"/>
      <c r="OZ301" s="3"/>
      <c r="PA301" s="3"/>
      <c r="PB301" s="3"/>
      <c r="PC301" s="3"/>
      <c r="PD301" s="3"/>
      <c r="PE301" s="3"/>
      <c r="PF301" s="3"/>
      <c r="PG301" s="3"/>
      <c r="PH301" s="3"/>
      <c r="PI301" s="3"/>
      <c r="PJ301" s="3"/>
      <c r="PK301" s="3"/>
      <c r="PL301" s="3"/>
      <c r="PM301" s="3"/>
      <c r="PN301" s="3"/>
      <c r="PO301" s="3"/>
      <c r="PP301" s="3"/>
      <c r="PQ301" s="3"/>
      <c r="PR301" s="3"/>
      <c r="PS301" s="3"/>
      <c r="PT301" s="3"/>
      <c r="PU301" s="3"/>
      <c r="PV301" s="3"/>
      <c r="PW301" s="3"/>
      <c r="PX301" s="3"/>
      <c r="PY301" s="3"/>
      <c r="PZ301" s="3"/>
      <c r="QA301" s="3"/>
      <c r="QB301" s="3"/>
      <c r="QC301" s="3"/>
      <c r="QD301" s="3"/>
      <c r="QE301" s="3"/>
      <c r="QF301" s="3"/>
      <c r="QG301" s="3"/>
      <c r="QH301" s="3"/>
      <c r="QI301" s="3"/>
      <c r="QJ301" s="3"/>
      <c r="QK301" s="3"/>
      <c r="QL301" s="3"/>
      <c r="QM301" s="3"/>
      <c r="QN301" s="3"/>
      <c r="QO301" s="3"/>
      <c r="QP301" s="3"/>
      <c r="QQ301" s="3"/>
      <c r="QR301" s="3"/>
      <c r="QS301" s="3"/>
      <c r="QT301" s="3"/>
      <c r="QU301" s="3"/>
      <c r="QV301" s="3"/>
      <c r="QW301" s="3"/>
      <c r="QX301" s="3"/>
      <c r="QY301" s="3"/>
      <c r="QZ301" s="3"/>
      <c r="RA301" s="3"/>
      <c r="RB301" s="3"/>
      <c r="RC301" s="3"/>
      <c r="RD301" s="3"/>
      <c r="RE301" s="3"/>
      <c r="RF301" s="3"/>
      <c r="RG301" s="3"/>
      <c r="RH301" s="3"/>
      <c r="RI301" s="3"/>
      <c r="RJ301" s="3"/>
      <c r="RK301" s="3"/>
      <c r="RL301" s="3"/>
      <c r="RM301" s="3"/>
      <c r="RN301" s="3"/>
      <c r="RO301" s="3"/>
      <c r="RP301" s="3"/>
      <c r="RQ301" s="3"/>
      <c r="RR301" s="3"/>
      <c r="RS301" s="3"/>
      <c r="RT301" s="3"/>
      <c r="RU301" s="3"/>
      <c r="RV301" s="3"/>
      <c r="RW301" s="3"/>
      <c r="RX301" s="3"/>
      <c r="RY301" s="3"/>
      <c r="RZ301" s="3"/>
      <c r="SA301" s="3"/>
      <c r="SB301" s="3"/>
      <c r="SC301" s="3"/>
      <c r="SD301" s="3"/>
      <c r="SE301" s="3"/>
      <c r="SF301" s="3"/>
      <c r="SG301" s="3"/>
      <c r="SH301" s="3"/>
      <c r="SI301" s="3"/>
      <c r="SJ301" s="3"/>
      <c r="SK301" s="3"/>
      <c r="SL301" s="3"/>
      <c r="SM301" s="3"/>
      <c r="SN301" s="3"/>
      <c r="SO301" s="3"/>
      <c r="SP301" s="3"/>
      <c r="SQ301" s="3"/>
      <c r="SR301" s="3"/>
      <c r="SS301" s="3"/>
      <c r="ST301" s="3"/>
      <c r="SU301" s="3"/>
      <c r="SV301" s="3"/>
      <c r="SW301" s="3"/>
      <c r="SX301" s="3"/>
      <c r="SY301" s="3"/>
      <c r="SZ301" s="3"/>
      <c r="TA301" s="3"/>
      <c r="TB301" s="3"/>
      <c r="TC301" s="3"/>
      <c r="TD301" s="3"/>
      <c r="TE301" s="3"/>
      <c r="TF301" s="3"/>
      <c r="TG301" s="3"/>
      <c r="TH301" s="3"/>
      <c r="TI301" s="3"/>
      <c r="TJ301" s="3"/>
      <c r="TK301" s="3"/>
      <c r="TL301" s="3"/>
      <c r="TM301" s="3"/>
      <c r="TN301" s="3"/>
      <c r="TO301" s="3"/>
      <c r="TP301" s="3"/>
      <c r="TQ301" s="3"/>
      <c r="TR301" s="3"/>
      <c r="TS301" s="3"/>
      <c r="TT301" s="3"/>
      <c r="TU301" s="3"/>
      <c r="TV301" s="3"/>
      <c r="TW301" s="3"/>
      <c r="TX301" s="3"/>
      <c r="TY301" s="3"/>
      <c r="TZ301" s="3"/>
      <c r="UA301" s="3"/>
      <c r="UB301" s="3"/>
      <c r="UC301" s="3"/>
      <c r="UD301" s="3"/>
      <c r="UE301" s="3"/>
      <c r="UF301" s="3"/>
      <c r="UG301" s="3"/>
      <c r="UH301" s="3"/>
      <c r="UI301" s="3"/>
      <c r="UJ301" s="3"/>
      <c r="UK301" s="3"/>
      <c r="UL301" s="3"/>
      <c r="UM301" s="3"/>
      <c r="UN301" s="3"/>
      <c r="UO301" s="3"/>
      <c r="UP301" s="3"/>
      <c r="UQ301" s="3"/>
      <c r="UR301" s="3"/>
      <c r="US301" s="3"/>
      <c r="UT301" s="3"/>
      <c r="UU301" s="3"/>
      <c r="UV301" s="3"/>
      <c r="UW301" s="3"/>
      <c r="UX301" s="3"/>
      <c r="UY301" s="3"/>
      <c r="UZ301" s="3"/>
      <c r="VA301" s="3"/>
      <c r="VB301" s="3"/>
      <c r="VC301" s="3"/>
      <c r="VD301" s="3"/>
      <c r="VE301" s="3"/>
      <c r="VF301" s="3"/>
      <c r="VG301" s="3"/>
      <c r="VH301" s="3"/>
      <c r="VI301" s="3"/>
      <c r="VJ301" s="3"/>
      <c r="VK301" s="3"/>
      <c r="VL301" s="3"/>
      <c r="VM301" s="3"/>
      <c r="VN301" s="3"/>
      <c r="VO301" s="3"/>
      <c r="VP301" s="3"/>
      <c r="VQ301" s="3"/>
      <c r="VR301" s="3"/>
      <c r="VS301" s="3"/>
      <c r="VT301" s="3"/>
      <c r="VU301" s="3"/>
      <c r="VV301" s="3"/>
      <c r="VW301" s="3"/>
      <c r="VX301" s="3"/>
      <c r="VY301" s="3"/>
      <c r="VZ301" s="3"/>
      <c r="WA301" s="3"/>
      <c r="WB301" s="3"/>
      <c r="WC301" s="3"/>
      <c r="WD301" s="3"/>
      <c r="WE301" s="3"/>
      <c r="WF301" s="3"/>
      <c r="WG301" s="3"/>
      <c r="WH301" s="3"/>
      <c r="WI301" s="3"/>
      <c r="WJ301" s="3"/>
      <c r="WK301" s="3"/>
      <c r="WL301" s="3"/>
      <c r="WM301" s="3"/>
      <c r="WN301" s="3"/>
      <c r="WO301" s="3"/>
      <c r="WP301" s="3"/>
      <c r="WQ301" s="3"/>
      <c r="WR301" s="3"/>
      <c r="WS301" s="3"/>
      <c r="WT301" s="3"/>
      <c r="WU301" s="3"/>
      <c r="WV301" s="3"/>
      <c r="WW301" s="3"/>
      <c r="WX301" s="3"/>
      <c r="WY301" s="3"/>
      <c r="WZ301" s="3"/>
      <c r="XA301" s="3"/>
      <c r="XB301" s="3"/>
      <c r="XC301" s="3"/>
      <c r="XD301" s="3"/>
      <c r="XE301" s="3"/>
      <c r="XF301" s="3"/>
      <c r="XG301" s="3"/>
      <c r="XH301" s="3"/>
      <c r="XI301" s="3"/>
      <c r="XJ301" s="3"/>
      <c r="XK301" s="3"/>
      <c r="XL301" s="3"/>
      <c r="XM301" s="3"/>
      <c r="XN301" s="3"/>
      <c r="XO301" s="3"/>
      <c r="XP301" s="3"/>
      <c r="XQ301" s="3"/>
      <c r="XR301" s="3"/>
      <c r="XS301" s="3"/>
      <c r="XT301" s="3"/>
      <c r="XU301" s="3"/>
      <c r="XV301" s="3"/>
      <c r="XW301" s="3"/>
      <c r="XX301" s="3"/>
      <c r="XY301" s="3"/>
      <c r="XZ301" s="3"/>
      <c r="YA301" s="3"/>
      <c r="YB301" s="3"/>
      <c r="YC301" s="3"/>
      <c r="YD301" s="3"/>
      <c r="YE301" s="3"/>
      <c r="YF301" s="3"/>
      <c r="YG301" s="3"/>
      <c r="YH301" s="3"/>
      <c r="YI301" s="3"/>
      <c r="YJ301" s="3"/>
      <c r="YK301" s="3"/>
      <c r="YL301" s="3"/>
      <c r="YM301" s="3"/>
      <c r="YN301" s="3"/>
      <c r="YO301" s="3"/>
      <c r="YP301" s="3"/>
      <c r="YQ301" s="3"/>
      <c r="YR301" s="3"/>
      <c r="YS301" s="3"/>
      <c r="YT301" s="3"/>
      <c r="YU301" s="3"/>
      <c r="YV301" s="3"/>
      <c r="YW301" s="3"/>
      <c r="YX301" s="3"/>
      <c r="YY301" s="3"/>
      <c r="YZ301" s="3"/>
      <c r="ZA301" s="3"/>
      <c r="ZB301" s="3"/>
      <c r="ZC301" s="3"/>
      <c r="ZD301" s="3"/>
      <c r="ZE301" s="3"/>
      <c r="ZF301" s="3"/>
      <c r="ZG301" s="3"/>
      <c r="ZH301" s="3"/>
      <c r="ZI301" s="3"/>
      <c r="ZJ301" s="3"/>
      <c r="ZK301" s="3"/>
      <c r="ZL301" s="3"/>
      <c r="ZM301" s="3"/>
      <c r="ZN301" s="3"/>
      <c r="ZO301" s="3"/>
      <c r="ZP301" s="3"/>
      <c r="ZQ301" s="3"/>
      <c r="ZR301" s="3"/>
      <c r="ZS301" s="3"/>
      <c r="ZT301" s="3"/>
      <c r="ZU301" s="3"/>
      <c r="ZV301" s="3"/>
      <c r="ZW301" s="3"/>
      <c r="ZX301" s="3"/>
      <c r="ZY301" s="3"/>
      <c r="ZZ301" s="3"/>
      <c r="AAA301" s="3"/>
      <c r="AAB301" s="3"/>
      <c r="AAC301" s="3"/>
      <c r="AAD301" s="3"/>
      <c r="AAE301" s="3"/>
      <c r="AAF301" s="3"/>
      <c r="AAG301" s="3"/>
      <c r="AAH301" s="3"/>
      <c r="AAI301" s="3"/>
      <c r="AAJ301" s="3"/>
      <c r="AAK301" s="3"/>
      <c r="AAL301" s="3"/>
      <c r="AAM301" s="3"/>
      <c r="AAN301" s="3"/>
      <c r="AAO301" s="3"/>
      <c r="AAP301" s="3"/>
      <c r="AAQ301" s="3"/>
      <c r="AAR301" s="3"/>
      <c r="AAS301" s="3"/>
      <c r="AAT301" s="3"/>
      <c r="AAU301" s="3"/>
      <c r="AAV301" s="3"/>
      <c r="AAW301" s="3"/>
      <c r="AAX301" s="3"/>
      <c r="AAY301" s="3"/>
      <c r="AAZ301" s="3"/>
      <c r="ABA301" s="3"/>
      <c r="ABB301" s="3"/>
      <c r="ABC301" s="3"/>
      <c r="ABD301" s="3"/>
      <c r="ABE301" s="3"/>
      <c r="ABF301" s="3"/>
      <c r="ABG301" s="3"/>
      <c r="ABH301" s="3"/>
      <c r="ABI301" s="3"/>
      <c r="ABJ301" s="3"/>
      <c r="ABK301" s="3"/>
      <c r="ABL301" s="3"/>
      <c r="ABM301" s="3"/>
      <c r="ABN301" s="3"/>
      <c r="ABO301" s="3"/>
      <c r="ABP301" s="3"/>
      <c r="ABQ301" s="3"/>
      <c r="ABR301" s="3"/>
      <c r="ABS301" s="3"/>
      <c r="ABT301" s="3"/>
      <c r="ABU301" s="3"/>
      <c r="ABV301" s="3"/>
      <c r="ABW301" s="3"/>
      <c r="ABX301" s="3"/>
      <c r="ABY301" s="3"/>
      <c r="ABZ301" s="3"/>
      <c r="ACA301" s="3"/>
      <c r="ACB301" s="3"/>
      <c r="ACC301" s="3"/>
      <c r="ACD301" s="3"/>
      <c r="ACE301" s="3"/>
      <c r="ACF301" s="3"/>
      <c r="ACG301" s="3"/>
      <c r="ACH301" s="3"/>
      <c r="ACI301" s="3"/>
      <c r="ACJ301" s="3"/>
      <c r="ACK301" s="3"/>
      <c r="ACL301" s="3"/>
      <c r="ACM301" s="3"/>
      <c r="ACN301" s="3"/>
      <c r="ACO301" s="3"/>
      <c r="ACP301" s="3"/>
      <c r="ACQ301" s="3"/>
      <c r="ACR301" s="3"/>
      <c r="ACS301" s="3"/>
      <c r="ACT301" s="3"/>
      <c r="ACU301" s="3"/>
      <c r="ACV301" s="3"/>
      <c r="ACW301" s="3"/>
      <c r="ACX301" s="3"/>
      <c r="ACY301" s="3"/>
      <c r="ACZ301" s="3"/>
      <c r="ADA301" s="3"/>
      <c r="ADB301" s="3"/>
      <c r="ADC301" s="3"/>
      <c r="ADD301" s="3"/>
      <c r="ADE301" s="3"/>
      <c r="ADF301" s="3"/>
      <c r="ADG301" s="3"/>
      <c r="ADH301" s="3"/>
      <c r="ADI301" s="3"/>
      <c r="ADJ301" s="3"/>
      <c r="ADK301" s="3"/>
      <c r="ADL301" s="3"/>
      <c r="ADM301" s="3"/>
      <c r="ADN301" s="3"/>
      <c r="ADO301" s="3"/>
      <c r="ADP301" s="3"/>
      <c r="ADQ301" s="3"/>
      <c r="ADR301" s="3"/>
      <c r="ADS301" s="3"/>
      <c r="ADT301" s="3"/>
      <c r="ADU301" s="3"/>
      <c r="ADV301" s="3"/>
      <c r="ADW301" s="3"/>
      <c r="ADX301" s="3"/>
      <c r="ADY301" s="3"/>
      <c r="ADZ301" s="3"/>
      <c r="AEA301" s="3"/>
      <c r="AEB301" s="3"/>
      <c r="AEC301" s="3"/>
      <c r="AED301" s="3"/>
      <c r="AEE301" s="3"/>
      <c r="AEF301" s="3"/>
      <c r="AEG301" s="3"/>
      <c r="AEH301" s="3"/>
      <c r="AEI301" s="3"/>
      <c r="AEJ301" s="3"/>
      <c r="AEK301" s="3"/>
      <c r="AEL301" s="3"/>
      <c r="AEM301" s="3"/>
      <c r="AEN301" s="3"/>
      <c r="AEO301" s="3"/>
      <c r="AEP301" s="3"/>
      <c r="AEQ301" s="3"/>
      <c r="AER301" s="3"/>
      <c r="AES301" s="3"/>
      <c r="AET301" s="3"/>
      <c r="AEU301" s="3"/>
      <c r="AEV301" s="3"/>
      <c r="AEW301" s="3"/>
      <c r="AEX301" s="3"/>
      <c r="AEY301" s="3"/>
      <c r="AEZ301" s="3"/>
      <c r="AFA301" s="3"/>
      <c r="AFB301" s="3"/>
      <c r="AFC301" s="3"/>
      <c r="AFD301" s="3"/>
      <c r="AFE301" s="3"/>
      <c r="AFF301" s="3"/>
      <c r="AFG301" s="3"/>
      <c r="AFH301" s="3"/>
      <c r="AFI301" s="3"/>
      <c r="AFJ301" s="3"/>
      <c r="AFK301" s="3"/>
      <c r="AFL301" s="3"/>
      <c r="AFM301" s="3"/>
      <c r="AFN301" s="3"/>
      <c r="AFO301" s="3"/>
      <c r="AFP301" s="3"/>
      <c r="AFQ301" s="3"/>
      <c r="AFR301" s="3"/>
      <c r="AFS301" s="3"/>
      <c r="AFT301" s="3"/>
      <c r="AFU301" s="3"/>
      <c r="AFV301" s="3"/>
      <c r="AFW301" s="3"/>
      <c r="AFX301" s="3"/>
      <c r="AFY301" s="3"/>
      <c r="AFZ301" s="3"/>
      <c r="AGA301" s="3"/>
      <c r="AGB301" s="3"/>
      <c r="AGC301" s="3"/>
      <c r="AGD301" s="3"/>
      <c r="AGE301" s="3"/>
      <c r="AGF301" s="3"/>
      <c r="AGG301" s="3"/>
      <c r="AGH301" s="3"/>
      <c r="AGI301" s="3"/>
      <c r="AGJ301" s="3"/>
      <c r="AGK301" s="3"/>
      <c r="AGL301" s="3"/>
      <c r="AGM301" s="3"/>
      <c r="AGN301" s="3"/>
      <c r="AGO301" s="3"/>
      <c r="AGP301" s="3"/>
      <c r="AGQ301" s="3"/>
      <c r="AGR301" s="3"/>
      <c r="AGS301" s="3"/>
      <c r="AGT301" s="3"/>
      <c r="AGU301" s="3"/>
      <c r="AGV301" s="3"/>
      <c r="AGW301" s="3"/>
      <c r="AGX301" s="3"/>
      <c r="AGY301" s="3"/>
      <c r="AGZ301" s="3"/>
      <c r="AHA301" s="3"/>
      <c r="AHB301" s="3"/>
      <c r="AHC301" s="3"/>
      <c r="AHD301" s="3"/>
      <c r="AHE301" s="3"/>
      <c r="AHF301" s="3"/>
      <c r="AHG301" s="3"/>
      <c r="AHH301" s="3"/>
      <c r="AHI301" s="3"/>
      <c r="AHJ301" s="3"/>
      <c r="AHK301" s="3"/>
      <c r="AHL301" s="3"/>
      <c r="AHM301" s="3"/>
      <c r="AHN301" s="3"/>
      <c r="AHO301" s="3"/>
      <c r="AHP301" s="3"/>
      <c r="AHQ301" s="3"/>
      <c r="AHR301" s="3"/>
      <c r="AHS301" s="3"/>
      <c r="AHT301" s="3"/>
      <c r="AHU301" s="3"/>
      <c r="AHV301" s="3"/>
      <c r="AHW301" s="3"/>
      <c r="AHX301" s="3"/>
      <c r="AHY301" s="3"/>
      <c r="AHZ301" s="3"/>
      <c r="AIA301" s="3"/>
      <c r="AIB301" s="3"/>
      <c r="AIC301" s="3"/>
      <c r="AID301" s="3"/>
      <c r="AIE301" s="3"/>
      <c r="AIF301" s="3"/>
      <c r="AIG301" s="3"/>
      <c r="AIH301" s="3"/>
      <c r="AII301" s="3"/>
      <c r="AIJ301" s="3"/>
      <c r="AIK301" s="3"/>
      <c r="AIL301" s="3"/>
      <c r="AIM301" s="3"/>
      <c r="AIN301" s="3"/>
      <c r="AIO301" s="3"/>
      <c r="AIP301" s="3"/>
      <c r="AIQ301" s="3"/>
      <c r="AIR301" s="3"/>
      <c r="AIS301" s="3"/>
      <c r="AIT301" s="3"/>
      <c r="AIU301" s="3"/>
      <c r="AIV301" s="3"/>
      <c r="AIW301" s="3"/>
      <c r="AIX301" s="3"/>
      <c r="AIY301" s="3"/>
      <c r="AIZ301" s="3"/>
      <c r="AJA301" s="3"/>
      <c r="AJB301" s="3"/>
      <c r="AJC301" s="3"/>
      <c r="AJD301" s="3"/>
      <c r="AJE301" s="3"/>
      <c r="AJF301" s="3"/>
      <c r="AJG301" s="3"/>
      <c r="AJH301" s="3"/>
      <c r="AJI301" s="3"/>
      <c r="AJJ301" s="3"/>
      <c r="AJK301" s="3"/>
      <c r="AJL301" s="3"/>
      <c r="AJM301" s="3"/>
      <c r="AJN301" s="3"/>
      <c r="AJO301" s="3"/>
      <c r="AJP301" s="3"/>
      <c r="AJQ301" s="3"/>
      <c r="AJR301" s="3"/>
      <c r="AJS301" s="3"/>
      <c r="AJT301" s="3"/>
      <c r="AJU301" s="3"/>
      <c r="AJV301" s="3"/>
      <c r="AJW301" s="3"/>
      <c r="AJX301" s="3"/>
      <c r="AJY301" s="3"/>
      <c r="AJZ301" s="3"/>
      <c r="AKA301" s="3"/>
      <c r="AKB301" s="3"/>
      <c r="AKC301" s="3"/>
      <c r="AKD301" s="3"/>
      <c r="AKE301" s="3"/>
      <c r="AKF301" s="3"/>
      <c r="AKG301" s="3"/>
      <c r="AKH301" s="3"/>
      <c r="AKI301" s="3"/>
      <c r="AKJ301" s="3"/>
      <c r="AKK301" s="3"/>
      <c r="AKL301" s="3"/>
      <c r="AKM301" s="3"/>
      <c r="AKN301" s="3"/>
      <c r="AKO301" s="3"/>
      <c r="AKP301" s="3"/>
      <c r="AKQ301" s="3"/>
      <c r="AKR301" s="3"/>
      <c r="AKS301" s="3"/>
      <c r="AKT301" s="3"/>
      <c r="AKU301" s="3"/>
      <c r="AKV301" s="3"/>
      <c r="AKW301" s="3"/>
      <c r="AKX301" s="3"/>
      <c r="AKY301" s="3"/>
      <c r="AKZ301" s="3"/>
      <c r="ALA301" s="3"/>
      <c r="ALB301" s="3"/>
      <c r="ALC301" s="3"/>
      <c r="ALD301" s="3"/>
      <c r="ALE301" s="3"/>
      <c r="ALF301" s="3"/>
      <c r="ALG301" s="3"/>
      <c r="ALH301" s="3"/>
      <c r="ALI301" s="3"/>
      <c r="ALJ301" s="3"/>
      <c r="ALK301" s="3"/>
      <c r="ALL301" s="3"/>
      <c r="ALM301" s="3"/>
      <c r="ALN301" s="3"/>
      <c r="ALO301" s="3"/>
      <c r="ALP301" s="3"/>
      <c r="ALQ301" s="3"/>
      <c r="ALR301" s="3"/>
      <c r="ALS301" s="3"/>
      <c r="ALT301" s="3"/>
      <c r="ALU301" s="3"/>
      <c r="ALV301" s="3"/>
      <c r="ALW301" s="3"/>
      <c r="ALX301" s="3"/>
      <c r="ALY301" s="3"/>
      <c r="ALZ301" s="3"/>
      <c r="AMA301" s="3"/>
      <c r="AMB301" s="3"/>
      <c r="AMC301" s="3"/>
      <c r="AMD301" s="3"/>
      <c r="AME301" s="3"/>
      <c r="AMF301" s="3"/>
      <c r="AMG301" s="3"/>
      <c r="AMH301" s="3"/>
      <c r="AMI301" s="3"/>
      <c r="AMJ301" s="3"/>
      <c r="AMK301" s="3"/>
      <c r="AML301" s="3"/>
      <c r="AMM301" s="3"/>
      <c r="AMN301" s="3"/>
      <c r="AMO301" s="3"/>
      <c r="AMP301" s="3"/>
      <c r="AMQ301" s="3"/>
      <c r="AMR301" s="3"/>
      <c r="AMS301" s="3"/>
      <c r="AMT301" s="3"/>
      <c r="AMU301" s="3"/>
      <c r="AMV301" s="3"/>
      <c r="AMW301" s="3"/>
      <c r="AMX301" s="3"/>
      <c r="AMY301" s="3"/>
      <c r="AMZ301" s="3"/>
      <c r="ANA301" s="3"/>
      <c r="ANB301" s="3"/>
      <c r="ANC301" s="3"/>
      <c r="AND301" s="3"/>
      <c r="ANE301" s="3"/>
      <c r="ANF301" s="3"/>
      <c r="ANG301" s="3"/>
      <c r="ANH301" s="3"/>
      <c r="ANI301" s="3"/>
      <c r="ANJ301" s="3"/>
      <c r="ANK301" s="3"/>
      <c r="ANL301" s="3"/>
      <c r="ANM301" s="3"/>
      <c r="ANN301" s="3"/>
      <c r="ANO301" s="3"/>
      <c r="ANP301" s="3"/>
      <c r="ANQ301" s="3"/>
      <c r="ANR301" s="3"/>
      <c r="ANS301" s="3"/>
      <c r="ANT301" s="3"/>
      <c r="ANU301" s="3"/>
      <c r="ANV301" s="3"/>
      <c r="ANW301" s="3"/>
      <c r="ANX301" s="3"/>
      <c r="ANY301" s="3"/>
      <c r="ANZ301" s="3"/>
      <c r="AOA301" s="3"/>
      <c r="AOB301" s="3"/>
      <c r="AOC301" s="3"/>
      <c r="AOD301" s="3"/>
      <c r="AOE301" s="3"/>
      <c r="AOF301" s="3"/>
      <c r="AOG301" s="3"/>
      <c r="AOH301" s="3"/>
      <c r="AOI301" s="3"/>
      <c r="AOJ301" s="3"/>
      <c r="AOK301" s="3"/>
      <c r="AOL301" s="3"/>
      <c r="AOM301" s="3"/>
      <c r="AON301" s="3"/>
      <c r="AOO301" s="3"/>
      <c r="AOP301" s="3"/>
      <c r="AOQ301" s="3"/>
      <c r="AOR301" s="3"/>
      <c r="AOS301" s="3"/>
      <c r="AOT301" s="3"/>
      <c r="AOU301" s="3"/>
      <c r="AOV301" s="3"/>
      <c r="AOW301" s="3"/>
      <c r="AOX301" s="3"/>
      <c r="AOY301" s="3"/>
      <c r="AOZ301" s="3"/>
      <c r="APA301" s="3"/>
      <c r="APB301" s="3"/>
      <c r="APC301" s="3"/>
      <c r="APD301" s="3"/>
      <c r="APE301" s="3"/>
      <c r="APF301" s="3"/>
      <c r="APG301" s="3"/>
      <c r="APH301" s="3"/>
      <c r="API301" s="3"/>
      <c r="APJ301" s="3"/>
      <c r="APK301" s="3"/>
      <c r="APL301" s="3"/>
      <c r="APM301" s="3"/>
      <c r="APN301" s="3"/>
      <c r="APO301" s="3"/>
      <c r="APP301" s="3"/>
      <c r="APQ301" s="3"/>
      <c r="APR301" s="3"/>
      <c r="APS301" s="3"/>
      <c r="APT301" s="3"/>
      <c r="APU301" s="3"/>
      <c r="APV301" s="3"/>
      <c r="APW301" s="3"/>
      <c r="APX301" s="3"/>
      <c r="APY301" s="3"/>
      <c r="APZ301" s="3"/>
      <c r="AQA301" s="3"/>
      <c r="AQB301" s="3"/>
      <c r="AQC301" s="3"/>
      <c r="AQD301" s="3"/>
      <c r="AQE301" s="3"/>
      <c r="AQF301" s="3"/>
      <c r="AQG301" s="3"/>
      <c r="AQH301" s="3"/>
      <c r="AQI301" s="3"/>
      <c r="AQJ301" s="3"/>
      <c r="AQK301" s="3"/>
      <c r="AQL301" s="3"/>
      <c r="AQM301" s="3"/>
      <c r="AQN301" s="3"/>
      <c r="AQO301" s="3"/>
      <c r="AQP301" s="3"/>
      <c r="AQQ301" s="3"/>
      <c r="AQR301" s="3"/>
      <c r="AQS301" s="3"/>
      <c r="AQT301" s="3"/>
      <c r="AQU301" s="3"/>
      <c r="AQV301" s="3"/>
      <c r="AQW301" s="3"/>
      <c r="AQX301" s="3"/>
      <c r="AQY301" s="3"/>
      <c r="AQZ301" s="3"/>
      <c r="ARA301" s="3"/>
      <c r="ARB301" s="3"/>
      <c r="ARC301" s="3"/>
      <c r="ARD301" s="3"/>
      <c r="ARE301" s="3"/>
      <c r="ARF301" s="3"/>
      <c r="ARG301" s="3"/>
      <c r="ARH301" s="3"/>
      <c r="ARI301" s="3"/>
      <c r="ARJ301" s="3"/>
      <c r="ARK301" s="3"/>
      <c r="ARL301" s="3"/>
      <c r="ARM301" s="3"/>
      <c r="ARN301" s="3"/>
      <c r="ARO301" s="3"/>
      <c r="ARP301" s="3"/>
      <c r="ARQ301" s="3"/>
      <c r="ARR301" s="3"/>
      <c r="ARS301" s="3"/>
      <c r="ART301" s="3"/>
      <c r="ARU301" s="3"/>
      <c r="ARV301" s="3"/>
      <c r="ARW301" s="3"/>
      <c r="ARX301" s="3"/>
      <c r="ARY301" s="3"/>
      <c r="ARZ301" s="3"/>
      <c r="ASA301" s="3"/>
      <c r="ASB301" s="3"/>
      <c r="ASC301" s="3"/>
      <c r="ASD301" s="3"/>
      <c r="ASE301" s="3"/>
      <c r="ASF301" s="3"/>
      <c r="ASG301" s="3"/>
      <c r="ASH301" s="3"/>
      <c r="ASI301" s="3"/>
      <c r="ASJ301" s="3"/>
      <c r="ASK301" s="3"/>
      <c r="ASL301" s="3"/>
      <c r="ASM301" s="3"/>
      <c r="ASN301" s="3"/>
      <c r="ASO301" s="3"/>
      <c r="ASP301" s="3"/>
      <c r="ASQ301" s="3"/>
      <c r="ASR301" s="3"/>
      <c r="ASS301" s="3"/>
      <c r="AST301" s="3"/>
      <c r="ASU301" s="3"/>
      <c r="ASV301" s="3"/>
      <c r="ASW301" s="3"/>
      <c r="ASX301" s="3"/>
      <c r="ASY301" s="3"/>
      <c r="ASZ301" s="3"/>
      <c r="ATA301" s="3"/>
      <c r="ATB301" s="3"/>
      <c r="ATC301" s="3"/>
      <c r="ATD301" s="3"/>
      <c r="ATE301" s="3"/>
      <c r="ATF301" s="3"/>
      <c r="ATG301" s="3"/>
      <c r="ATH301" s="3"/>
      <c r="ATI301" s="3"/>
      <c r="ATJ301" s="3"/>
      <c r="ATK301" s="3"/>
      <c r="ATL301" s="3"/>
      <c r="ATM301" s="3"/>
      <c r="ATN301" s="3"/>
      <c r="ATO301" s="3"/>
      <c r="ATP301" s="3"/>
      <c r="ATQ301" s="3"/>
      <c r="ATR301" s="3"/>
      <c r="ATS301" s="3"/>
      <c r="ATT301" s="3"/>
      <c r="ATU301" s="3"/>
      <c r="ATV301" s="3"/>
      <c r="ATW301" s="3"/>
      <c r="ATX301" s="3"/>
      <c r="ATY301" s="3"/>
      <c r="ATZ301" s="3"/>
      <c r="AUA301" s="3"/>
      <c r="AUB301" s="3"/>
      <c r="AUC301" s="3"/>
      <c r="AUD301" s="3"/>
      <c r="AUE301" s="3"/>
      <c r="AUF301" s="3"/>
      <c r="AUG301" s="3"/>
      <c r="AUH301" s="3"/>
      <c r="AUI301" s="3"/>
      <c r="AUJ301" s="3"/>
      <c r="AUK301" s="3"/>
      <c r="AUL301" s="3"/>
      <c r="AUM301" s="3"/>
      <c r="AUN301" s="3"/>
      <c r="AUO301" s="3"/>
      <c r="AUP301" s="3"/>
      <c r="AUQ301" s="3"/>
      <c r="AUR301" s="3"/>
      <c r="AUS301" s="3"/>
      <c r="AUT301" s="3"/>
      <c r="AUU301" s="3"/>
      <c r="AUV301" s="3"/>
      <c r="AUW301" s="3"/>
      <c r="AUX301" s="3"/>
      <c r="AUY301" s="3"/>
      <c r="AUZ301" s="3"/>
      <c r="AVA301" s="3"/>
      <c r="AVB301" s="3"/>
      <c r="AVC301" s="3"/>
      <c r="AVD301" s="3"/>
      <c r="AVE301" s="3"/>
      <c r="AVF301" s="3"/>
      <c r="AVG301" s="3"/>
      <c r="AVH301" s="3"/>
      <c r="AVI301" s="3"/>
      <c r="AVJ301" s="3"/>
      <c r="AVK301" s="3"/>
      <c r="AVL301" s="3"/>
      <c r="AVM301" s="3"/>
      <c r="AVN301" s="3"/>
      <c r="AVO301" s="3"/>
      <c r="AVP301" s="3"/>
      <c r="AVQ301" s="3"/>
      <c r="AVR301" s="3"/>
      <c r="AVS301" s="3"/>
      <c r="AVT301" s="3"/>
      <c r="AVU301" s="3"/>
      <c r="AVV301" s="3"/>
      <c r="AVW301" s="3"/>
      <c r="AVX301" s="3"/>
      <c r="AVY301" s="3"/>
      <c r="AVZ301" s="3"/>
      <c r="AWA301" s="3"/>
      <c r="AWB301" s="3"/>
      <c r="AWC301" s="3"/>
      <c r="AWD301" s="3"/>
      <c r="AWE301" s="3"/>
      <c r="AWF301" s="3"/>
      <c r="AWG301" s="3"/>
      <c r="AWH301" s="3"/>
      <c r="AWI301" s="3"/>
      <c r="AWJ301" s="3"/>
      <c r="AWK301" s="3"/>
      <c r="AWL301" s="3"/>
      <c r="AWM301" s="3"/>
      <c r="AWN301" s="3"/>
      <c r="AWO301" s="3"/>
      <c r="AWP301" s="3"/>
      <c r="AWQ301" s="3"/>
      <c r="AWR301" s="3"/>
      <c r="AWS301" s="3"/>
      <c r="AWT301" s="3"/>
      <c r="AWU301" s="3"/>
      <c r="AWV301" s="3"/>
      <c r="AWW301" s="3"/>
      <c r="AWX301" s="3"/>
      <c r="AWY301" s="3"/>
      <c r="AWZ301" s="3"/>
      <c r="AXA301" s="3"/>
      <c r="AXB301" s="3"/>
      <c r="AXC301" s="3"/>
      <c r="AXD301" s="3"/>
      <c r="AXE301" s="3"/>
      <c r="AXF301" s="3"/>
      <c r="AXG301" s="3"/>
      <c r="AXH301" s="3"/>
      <c r="AXI301" s="3"/>
      <c r="AXJ301" s="3"/>
      <c r="AXK301" s="3"/>
      <c r="AXL301" s="3"/>
      <c r="AXM301" s="3"/>
      <c r="AXN301" s="3"/>
      <c r="AXO301" s="3"/>
      <c r="AXP301" s="3"/>
      <c r="AXQ301" s="3"/>
      <c r="AXR301" s="3"/>
      <c r="AXS301" s="3"/>
      <c r="AXT301" s="3"/>
      <c r="AXU301" s="3"/>
      <c r="AXV301" s="3"/>
      <c r="AXW301" s="3"/>
      <c r="AXX301" s="3"/>
      <c r="AXY301" s="3"/>
      <c r="AXZ301" s="3"/>
      <c r="AYA301" s="3"/>
      <c r="AYB301" s="3"/>
      <c r="AYC301" s="3"/>
      <c r="AYD301" s="3"/>
      <c r="AYE301" s="3"/>
      <c r="AYF301" s="3"/>
      <c r="AYG301" s="3"/>
      <c r="AYH301" s="3"/>
      <c r="AYI301" s="3"/>
      <c r="AYJ301" s="3"/>
      <c r="AYK301" s="3"/>
      <c r="AYL301" s="3"/>
      <c r="AYM301" s="3"/>
      <c r="AYN301" s="3"/>
      <c r="AYO301" s="3"/>
      <c r="AYP301" s="3"/>
      <c r="AYQ301" s="3"/>
      <c r="AYR301" s="3"/>
      <c r="AYS301" s="3"/>
      <c r="AYT301" s="3"/>
      <c r="AYU301" s="3"/>
      <c r="AYV301" s="3"/>
      <c r="AYW301" s="3"/>
      <c r="AYX301" s="3"/>
      <c r="AYY301" s="3"/>
      <c r="AYZ301" s="3"/>
      <c r="AZA301" s="3"/>
      <c r="AZB301" s="3"/>
      <c r="AZC301" s="3"/>
      <c r="AZD301" s="3"/>
      <c r="AZE301" s="3"/>
      <c r="AZF301" s="3"/>
      <c r="AZG301" s="3"/>
      <c r="AZH301" s="3"/>
      <c r="AZI301" s="3"/>
      <c r="AZJ301" s="3"/>
      <c r="AZK301" s="3"/>
      <c r="AZL301" s="3"/>
      <c r="AZM301" s="3"/>
      <c r="AZN301" s="3"/>
      <c r="AZO301" s="3"/>
      <c r="AZP301" s="3"/>
      <c r="AZQ301" s="3"/>
      <c r="AZR301" s="3"/>
      <c r="AZS301" s="3"/>
      <c r="AZT301" s="3"/>
      <c r="AZU301" s="3"/>
      <c r="AZV301" s="3"/>
      <c r="AZW301" s="3"/>
      <c r="AZX301" s="3"/>
      <c r="AZY301" s="3"/>
      <c r="AZZ301" s="3"/>
      <c r="BAA301" s="3"/>
      <c r="BAB301" s="3"/>
      <c r="BAC301" s="3"/>
      <c r="BAD301" s="3"/>
      <c r="BAE301" s="3"/>
      <c r="BAF301" s="3"/>
      <c r="BAG301" s="3"/>
      <c r="BAH301" s="3"/>
      <c r="BAI301" s="3"/>
      <c r="BAJ301" s="3"/>
      <c r="BAK301" s="3"/>
      <c r="BAL301" s="3"/>
      <c r="BAM301" s="3"/>
      <c r="BAN301" s="3"/>
      <c r="BAO301" s="3"/>
      <c r="BAP301" s="3"/>
      <c r="BAQ301" s="3"/>
      <c r="BAR301" s="3"/>
      <c r="BAS301" s="3"/>
      <c r="BAT301" s="3"/>
      <c r="BAU301" s="3"/>
      <c r="BAV301" s="3"/>
      <c r="BAW301" s="3"/>
      <c r="BAX301" s="3"/>
      <c r="BAY301" s="3"/>
      <c r="BAZ301" s="3"/>
      <c r="BBA301" s="3"/>
      <c r="BBB301" s="3"/>
      <c r="BBC301" s="3"/>
      <c r="BBD301" s="3"/>
      <c r="BBE301" s="3"/>
      <c r="BBF301" s="3"/>
      <c r="BBG301" s="3"/>
      <c r="BBH301" s="3"/>
      <c r="BBI301" s="3"/>
      <c r="BBJ301" s="3"/>
      <c r="BBK301" s="3"/>
      <c r="BBL301" s="3"/>
      <c r="BBM301" s="3"/>
      <c r="BBN301" s="3"/>
      <c r="BBO301" s="3"/>
      <c r="BBP301" s="3"/>
      <c r="BBQ301" s="3"/>
      <c r="BBR301" s="3"/>
      <c r="BBS301" s="3"/>
      <c r="BBT301" s="3"/>
      <c r="BBU301" s="3"/>
      <c r="BBV301" s="3"/>
      <c r="BBW301" s="3"/>
      <c r="BBX301" s="3"/>
      <c r="BBY301" s="3"/>
      <c r="BBZ301" s="3"/>
      <c r="BCA301" s="3"/>
      <c r="BCB301" s="3"/>
      <c r="BCC301" s="3"/>
      <c r="BCD301" s="3"/>
      <c r="BCE301" s="3"/>
      <c r="BCF301" s="3"/>
      <c r="BCG301" s="3"/>
      <c r="BCH301" s="3"/>
      <c r="BCI301" s="3"/>
      <c r="BCJ301" s="3"/>
      <c r="BCK301" s="3"/>
      <c r="BCL301" s="3"/>
      <c r="BCM301" s="3"/>
      <c r="BCN301" s="3"/>
      <c r="BCO301" s="3"/>
      <c r="BCP301" s="3"/>
      <c r="BCQ301" s="3"/>
      <c r="BCR301" s="3"/>
      <c r="BCS301" s="3"/>
      <c r="BCT301" s="3"/>
      <c r="BCU301" s="3"/>
      <c r="BCV301" s="3"/>
      <c r="BCW301" s="3"/>
      <c r="BCX301" s="3"/>
      <c r="BCY301" s="3"/>
      <c r="BCZ301" s="3"/>
      <c r="BDA301" s="3"/>
      <c r="BDB301" s="3"/>
      <c r="BDC301" s="3"/>
      <c r="BDD301" s="3"/>
      <c r="BDE301" s="3"/>
      <c r="BDF301" s="3"/>
      <c r="BDG301" s="3"/>
      <c r="BDH301" s="3"/>
      <c r="BDI301" s="3"/>
      <c r="BDJ301" s="3"/>
      <c r="BDK301" s="3"/>
      <c r="BDL301" s="3"/>
      <c r="BDM301" s="3"/>
      <c r="BDN301" s="3"/>
      <c r="BDO301" s="3"/>
      <c r="BDP301" s="3"/>
      <c r="BDQ301" s="3"/>
      <c r="BDR301" s="3"/>
      <c r="BDS301" s="3"/>
      <c r="BDT301" s="3"/>
      <c r="BDU301" s="3"/>
      <c r="BDV301" s="3"/>
      <c r="BDW301" s="3"/>
      <c r="BDX301" s="3"/>
      <c r="BDY301" s="3"/>
      <c r="BDZ301" s="3"/>
      <c r="BEA301" s="3"/>
      <c r="BEB301" s="3"/>
      <c r="BEC301" s="3"/>
      <c r="BED301" s="3"/>
      <c r="BEE301" s="3"/>
      <c r="BEF301" s="3"/>
      <c r="BEG301" s="3"/>
      <c r="BEH301" s="3"/>
      <c r="BEI301" s="3"/>
      <c r="BEJ301" s="3"/>
      <c r="BEK301" s="3"/>
      <c r="BEL301" s="3"/>
      <c r="BEM301" s="3"/>
      <c r="BEN301" s="3"/>
      <c r="BEO301" s="3"/>
      <c r="BEP301" s="3"/>
      <c r="BEQ301" s="3"/>
      <c r="BER301" s="3"/>
      <c r="BES301" s="3"/>
      <c r="BET301" s="3"/>
      <c r="BEU301" s="3"/>
      <c r="BEV301" s="3"/>
      <c r="BEW301" s="3"/>
      <c r="BEX301" s="3"/>
      <c r="BEY301" s="3"/>
      <c r="BEZ301" s="3"/>
      <c r="BFA301" s="3"/>
      <c r="BFB301" s="3"/>
      <c r="BFC301" s="3"/>
      <c r="BFD301" s="3"/>
      <c r="BFE301" s="3"/>
      <c r="BFF301" s="3"/>
      <c r="BFG301" s="3"/>
      <c r="BFH301" s="3"/>
      <c r="BFI301" s="3"/>
      <c r="BFJ301" s="3"/>
      <c r="BFK301" s="3"/>
      <c r="BFL301" s="3"/>
      <c r="BFM301" s="3"/>
      <c r="BFN301" s="3"/>
      <c r="BFO301" s="3"/>
      <c r="BFP301" s="3"/>
      <c r="BFQ301" s="3"/>
      <c r="BFR301" s="3"/>
      <c r="BFS301" s="3"/>
      <c r="BFT301" s="3"/>
      <c r="BFU301" s="3"/>
      <c r="BFV301" s="3"/>
      <c r="BFW301" s="3"/>
      <c r="BFX301" s="3"/>
      <c r="BFY301" s="3"/>
      <c r="BFZ301" s="3"/>
      <c r="BGA301" s="3"/>
      <c r="BGB301" s="3"/>
      <c r="BGC301" s="3"/>
      <c r="BGD301" s="3"/>
      <c r="BGE301" s="3"/>
      <c r="BGF301" s="3"/>
      <c r="BGG301" s="3"/>
      <c r="BGH301" s="3"/>
      <c r="BGI301" s="3"/>
      <c r="BGJ301" s="3"/>
      <c r="BGK301" s="3"/>
      <c r="BGL301" s="3"/>
      <c r="BGM301" s="3"/>
      <c r="BGN301" s="3"/>
      <c r="BGO301" s="3"/>
      <c r="BGP301" s="3"/>
      <c r="BGQ301" s="3"/>
      <c r="BGR301" s="3"/>
      <c r="BGS301" s="3"/>
      <c r="BGT301" s="3"/>
      <c r="BGU301" s="3"/>
      <c r="BGV301" s="3"/>
      <c r="BGW301" s="3"/>
      <c r="BGX301" s="3"/>
      <c r="BGY301" s="3"/>
      <c r="BGZ301" s="3"/>
      <c r="BHA301" s="3"/>
      <c r="BHB301" s="3"/>
      <c r="BHC301" s="3"/>
      <c r="BHD301" s="3"/>
      <c r="BHE301" s="3"/>
      <c r="BHF301" s="3"/>
      <c r="BHG301" s="3"/>
      <c r="BHH301" s="3"/>
      <c r="BHI301" s="3"/>
      <c r="BHJ301" s="3"/>
      <c r="BHK301" s="3"/>
      <c r="BHL301" s="3"/>
      <c r="BHM301" s="3"/>
      <c r="BHN301" s="3"/>
      <c r="BHO301" s="3"/>
      <c r="BHP301" s="3"/>
      <c r="BHQ301" s="3"/>
      <c r="BHR301" s="3"/>
      <c r="BHS301" s="3"/>
      <c r="BHT301" s="3"/>
      <c r="BHU301" s="3"/>
      <c r="BHV301" s="3"/>
      <c r="BHW301" s="3"/>
      <c r="BHX301" s="3"/>
      <c r="BHY301" s="3"/>
      <c r="BHZ301" s="3"/>
      <c r="BIA301" s="3"/>
      <c r="BIB301" s="3"/>
      <c r="BIC301" s="3"/>
      <c r="BID301" s="3"/>
      <c r="BIE301" s="3"/>
      <c r="BIF301" s="3"/>
      <c r="BIG301" s="3"/>
      <c r="BIH301" s="3"/>
      <c r="BII301" s="3"/>
      <c r="BIJ301" s="3"/>
      <c r="BIK301" s="3"/>
      <c r="BIL301" s="3"/>
      <c r="BIM301" s="3"/>
      <c r="BIN301" s="3"/>
      <c r="BIO301" s="3"/>
      <c r="BIP301" s="3"/>
      <c r="BIQ301" s="3"/>
      <c r="BIR301" s="3"/>
      <c r="BIS301" s="3"/>
      <c r="BIT301" s="3"/>
      <c r="BIU301" s="3"/>
      <c r="BIV301" s="3"/>
      <c r="BIW301" s="3"/>
      <c r="BIX301" s="3"/>
      <c r="BIY301" s="3"/>
      <c r="BIZ301" s="3"/>
      <c r="BJA301" s="3"/>
      <c r="BJB301" s="3"/>
      <c r="BJC301" s="3"/>
      <c r="BJD301" s="3"/>
      <c r="BJE301" s="3"/>
      <c r="BJF301" s="3"/>
      <c r="BJG301" s="3"/>
      <c r="BJH301" s="3"/>
      <c r="BJI301" s="3"/>
      <c r="BJJ301" s="3"/>
      <c r="BJK301" s="3"/>
      <c r="BJL301" s="3"/>
      <c r="BJM301" s="3"/>
      <c r="BJN301" s="3"/>
      <c r="BJO301" s="3"/>
      <c r="BJP301" s="3"/>
      <c r="BJQ301" s="3"/>
      <c r="BJR301" s="3"/>
      <c r="BJS301" s="3"/>
      <c r="BJT301" s="3"/>
      <c r="BJU301" s="3"/>
      <c r="BJV301" s="3"/>
      <c r="BJW301" s="3"/>
      <c r="BJX301" s="3"/>
      <c r="BJY301" s="3"/>
      <c r="BJZ301" s="3"/>
      <c r="BKA301" s="3"/>
      <c r="BKB301" s="3"/>
      <c r="BKC301" s="3"/>
      <c r="BKD301" s="3"/>
      <c r="BKE301" s="3"/>
      <c r="BKF301" s="3"/>
      <c r="BKG301" s="3"/>
      <c r="BKH301" s="3"/>
      <c r="BKI301" s="3"/>
      <c r="BKJ301" s="3"/>
      <c r="BKK301" s="3"/>
      <c r="BKL301" s="3"/>
      <c r="BKM301" s="3"/>
      <c r="BKN301" s="3"/>
      <c r="BKO301" s="3"/>
      <c r="BKP301" s="3"/>
      <c r="BKQ301" s="3"/>
      <c r="BKR301" s="3"/>
      <c r="BKS301" s="3"/>
      <c r="BKT301" s="3"/>
      <c r="BKU301" s="3"/>
      <c r="BKV301" s="3"/>
      <c r="BKW301" s="3"/>
      <c r="BKX301" s="3"/>
      <c r="BKY301" s="3"/>
      <c r="BKZ301" s="3"/>
      <c r="BLA301" s="3"/>
      <c r="BLB301" s="3"/>
      <c r="BLC301" s="3"/>
      <c r="BLD301" s="3"/>
      <c r="BLE301" s="3"/>
      <c r="BLF301" s="3"/>
      <c r="BLG301" s="3"/>
      <c r="BLH301" s="3"/>
      <c r="BLI301" s="3"/>
      <c r="BLJ301" s="3"/>
      <c r="BLK301" s="3"/>
      <c r="BLL301" s="3"/>
      <c r="BLM301" s="3"/>
      <c r="BLN301" s="3"/>
      <c r="BLO301" s="3"/>
      <c r="BLP301" s="3"/>
      <c r="BLQ301" s="3"/>
      <c r="BLR301" s="3"/>
      <c r="BLS301" s="3"/>
      <c r="BLT301" s="3"/>
      <c r="BLU301" s="3"/>
      <c r="BLV301" s="3"/>
      <c r="BLW301" s="3"/>
      <c r="BLX301" s="3"/>
      <c r="BLY301" s="3"/>
      <c r="BLZ301" s="3"/>
      <c r="BMA301" s="3"/>
      <c r="BMB301" s="3"/>
      <c r="BMC301" s="3"/>
      <c r="BMD301" s="3"/>
      <c r="BME301" s="3"/>
      <c r="BMF301" s="3"/>
      <c r="BMG301" s="3"/>
      <c r="BMH301" s="3"/>
      <c r="BMI301" s="3"/>
      <c r="BMJ301" s="3"/>
      <c r="BMK301" s="3"/>
      <c r="BML301" s="3"/>
      <c r="BMM301" s="3"/>
      <c r="BMN301" s="3"/>
      <c r="BMO301" s="3"/>
      <c r="BMP301" s="3"/>
      <c r="BMQ301" s="3"/>
      <c r="BMR301" s="3"/>
      <c r="BMS301" s="3"/>
      <c r="BMT301" s="3"/>
      <c r="BMU301" s="3"/>
      <c r="BMV301" s="3"/>
      <c r="BMW301" s="3"/>
      <c r="BMX301" s="3"/>
      <c r="BMY301" s="3"/>
      <c r="BMZ301" s="3"/>
      <c r="BNA301" s="3"/>
      <c r="BNB301" s="3"/>
      <c r="BNC301" s="3"/>
      <c r="BND301" s="3"/>
      <c r="BNE301" s="3"/>
      <c r="BNF301" s="3"/>
      <c r="BNG301" s="3"/>
      <c r="BNH301" s="3"/>
      <c r="BNI301" s="3"/>
      <c r="BNJ301" s="3"/>
      <c r="BNK301" s="3"/>
      <c r="BNL301" s="3"/>
      <c r="BNM301" s="3"/>
      <c r="BNN301" s="3"/>
      <c r="BNO301" s="3"/>
      <c r="BNP301" s="3"/>
      <c r="BNQ301" s="3"/>
      <c r="BNR301" s="3"/>
      <c r="BNS301" s="3"/>
      <c r="BNT301" s="3"/>
      <c r="BNU301" s="3"/>
      <c r="BNV301" s="3"/>
      <c r="BNW301" s="3"/>
      <c r="BNX301" s="3"/>
      <c r="BNY301" s="3"/>
      <c r="BNZ301" s="3"/>
      <c r="BOA301" s="3"/>
      <c r="BOB301" s="3"/>
      <c r="BOC301" s="3"/>
      <c r="BOD301" s="3"/>
      <c r="BOE301" s="3"/>
      <c r="BOF301" s="3"/>
      <c r="BOG301" s="3"/>
      <c r="BOH301" s="3"/>
      <c r="BOI301" s="3"/>
      <c r="BOJ301" s="3"/>
      <c r="BOK301" s="3"/>
      <c r="BOL301" s="3"/>
      <c r="BOM301" s="3"/>
      <c r="BON301" s="3"/>
      <c r="BOO301" s="3"/>
      <c r="BOP301" s="3"/>
      <c r="BOQ301" s="3"/>
      <c r="BOR301" s="3"/>
      <c r="BOS301" s="3"/>
      <c r="BOT301" s="3"/>
      <c r="BOU301" s="3"/>
      <c r="BOV301" s="3"/>
      <c r="BOW301" s="3"/>
      <c r="BOX301" s="3"/>
      <c r="BOY301" s="3"/>
      <c r="BOZ301" s="3"/>
      <c r="BPA301" s="3"/>
      <c r="BPB301" s="3"/>
      <c r="BPC301" s="3"/>
      <c r="BPD301" s="3"/>
      <c r="BPE301" s="3"/>
      <c r="BPF301" s="3"/>
      <c r="BPG301" s="3"/>
      <c r="BPH301" s="3"/>
      <c r="BPI301" s="3"/>
      <c r="BPJ301" s="3"/>
      <c r="BPK301" s="3"/>
      <c r="BPL301" s="3"/>
      <c r="BPM301" s="3"/>
      <c r="BPN301" s="3"/>
      <c r="BPO301" s="3"/>
      <c r="BPP301" s="3"/>
      <c r="BPQ301" s="3"/>
      <c r="BPR301" s="3"/>
      <c r="BPS301" s="3"/>
      <c r="BPT301" s="3"/>
      <c r="BPU301" s="3"/>
      <c r="BPV301" s="3"/>
      <c r="BPW301" s="3"/>
      <c r="BPX301" s="3"/>
      <c r="BPY301" s="3"/>
      <c r="BPZ301" s="3"/>
      <c r="BQA301" s="3"/>
      <c r="BQB301" s="3"/>
      <c r="BQC301" s="3"/>
      <c r="BQD301" s="3"/>
      <c r="BQE301" s="3"/>
      <c r="BQF301" s="3"/>
      <c r="BQG301" s="3"/>
      <c r="BQH301" s="3"/>
      <c r="BQI301" s="3"/>
      <c r="BQJ301" s="3"/>
      <c r="BQK301" s="3"/>
      <c r="BQL301" s="3"/>
      <c r="BQM301" s="3"/>
      <c r="BQN301" s="3"/>
      <c r="BQO301" s="3"/>
      <c r="BQP301" s="3"/>
      <c r="BQQ301" s="3"/>
      <c r="BQR301" s="3"/>
      <c r="BQS301" s="3"/>
      <c r="BQT301" s="3"/>
      <c r="BQU301" s="3"/>
      <c r="BQV301" s="3"/>
      <c r="BQW301" s="3"/>
      <c r="BQX301" s="3"/>
      <c r="BQY301" s="3"/>
      <c r="BQZ301" s="3"/>
      <c r="BRA301" s="3"/>
      <c r="BRB301" s="3"/>
      <c r="BRC301" s="3"/>
      <c r="BRD301" s="3"/>
      <c r="BRE301" s="3"/>
      <c r="BRF301" s="3"/>
      <c r="BRG301" s="3"/>
      <c r="BRH301" s="3"/>
      <c r="BRI301" s="3"/>
      <c r="BRJ301" s="3"/>
      <c r="BRK301" s="3"/>
      <c r="BRL301" s="3"/>
      <c r="BRM301" s="3"/>
      <c r="BRN301" s="3"/>
      <c r="BRO301" s="3"/>
      <c r="BRP301" s="3"/>
      <c r="BRQ301" s="3"/>
      <c r="BRR301" s="3"/>
      <c r="BRS301" s="3"/>
      <c r="BRT301" s="3"/>
      <c r="BRU301" s="3"/>
      <c r="BRV301" s="3"/>
      <c r="BRW301" s="3"/>
      <c r="BRX301" s="3"/>
      <c r="BRY301" s="3"/>
      <c r="BRZ301" s="3"/>
      <c r="BSA301" s="3"/>
      <c r="BSB301" s="3"/>
      <c r="BSC301" s="3"/>
      <c r="BSD301" s="3"/>
      <c r="BSE301" s="3"/>
      <c r="BSF301" s="3"/>
      <c r="BSG301" s="3"/>
      <c r="BSH301" s="3"/>
      <c r="BSI301" s="3"/>
      <c r="BSJ301" s="3"/>
      <c r="BSK301" s="3"/>
      <c r="BSL301" s="3"/>
      <c r="BSM301" s="3"/>
      <c r="BSN301" s="3"/>
      <c r="BSO301" s="3"/>
      <c r="BSP301" s="3"/>
      <c r="BSQ301" s="3"/>
      <c r="BSR301" s="3"/>
      <c r="BSS301" s="3"/>
      <c r="BST301" s="3"/>
      <c r="BSU301" s="3"/>
      <c r="BSV301" s="3"/>
      <c r="BSW301" s="3"/>
      <c r="BSX301" s="3"/>
      <c r="BSY301" s="3"/>
      <c r="BSZ301" s="3"/>
      <c r="BTA301" s="3"/>
      <c r="BTB301" s="3"/>
      <c r="BTC301" s="3"/>
      <c r="BTD301" s="3"/>
      <c r="BTE301" s="3"/>
      <c r="BTF301" s="3"/>
      <c r="BTG301" s="3"/>
      <c r="BTH301" s="3"/>
      <c r="BTI301" s="3"/>
      <c r="BTJ301" s="3"/>
      <c r="BTK301" s="3"/>
      <c r="BTL301" s="3"/>
      <c r="BTM301" s="3"/>
      <c r="BTN301" s="3"/>
      <c r="BTO301" s="3"/>
      <c r="BTP301" s="3"/>
      <c r="BTQ301" s="3"/>
      <c r="BTR301" s="3"/>
      <c r="BTS301" s="3"/>
      <c r="BTT301" s="3"/>
      <c r="BTU301" s="3"/>
      <c r="BTV301" s="3"/>
      <c r="BTW301" s="3"/>
      <c r="BTX301" s="3"/>
      <c r="BTY301" s="3"/>
      <c r="BTZ301" s="3"/>
      <c r="BUA301" s="3"/>
      <c r="BUB301" s="3"/>
      <c r="BUC301" s="3"/>
      <c r="BUD301" s="3"/>
      <c r="BUE301" s="3"/>
      <c r="BUF301" s="3"/>
      <c r="BUG301" s="3"/>
      <c r="BUH301" s="3"/>
      <c r="BUI301" s="3"/>
      <c r="BUJ301" s="3"/>
      <c r="BUK301" s="3"/>
      <c r="BUL301" s="3"/>
      <c r="BUM301" s="3"/>
      <c r="BUN301" s="3"/>
      <c r="BUO301" s="3"/>
      <c r="BUP301" s="3"/>
      <c r="BUQ301" s="3"/>
      <c r="BUR301" s="3"/>
      <c r="BUS301" s="3"/>
      <c r="BUT301" s="3"/>
      <c r="BUU301" s="3"/>
      <c r="BUV301" s="3"/>
      <c r="BUW301" s="3"/>
      <c r="BUX301" s="3"/>
      <c r="BUY301" s="3"/>
      <c r="BUZ301" s="3"/>
      <c r="BVA301" s="3"/>
      <c r="BVB301" s="3"/>
      <c r="BVC301" s="3"/>
      <c r="BVD301" s="3"/>
      <c r="BVE301" s="3"/>
      <c r="BVF301" s="3"/>
      <c r="BVG301" s="3"/>
      <c r="BVH301" s="3"/>
      <c r="BVI301" s="3"/>
      <c r="BVJ301" s="3"/>
      <c r="BVK301" s="3"/>
      <c r="BVL301" s="3"/>
      <c r="BVM301" s="3"/>
      <c r="BVN301" s="3"/>
      <c r="BVO301" s="3"/>
      <c r="BVP301" s="3"/>
      <c r="BVQ301" s="3"/>
      <c r="BVR301" s="3"/>
      <c r="BVS301" s="3"/>
      <c r="BVT301" s="3"/>
      <c r="BVU301" s="3"/>
      <c r="BVV301" s="3"/>
      <c r="BVW301" s="3"/>
      <c r="BVX301" s="3"/>
      <c r="BVY301" s="3"/>
      <c r="BVZ301" s="3"/>
      <c r="BWA301" s="3"/>
      <c r="BWB301" s="3"/>
      <c r="BWC301" s="3"/>
      <c r="BWD301" s="3"/>
      <c r="BWE301" s="3"/>
      <c r="BWF301" s="3"/>
      <c r="BWG301" s="3"/>
      <c r="BWH301" s="3"/>
      <c r="BWI301" s="3"/>
      <c r="BWJ301" s="3"/>
      <c r="BWK301" s="3"/>
      <c r="BWL301" s="3"/>
      <c r="BWM301" s="3"/>
      <c r="BWN301" s="3"/>
      <c r="BWO301" s="3"/>
      <c r="BWP301" s="3"/>
      <c r="BWQ301" s="3"/>
      <c r="BWR301" s="3"/>
      <c r="BWS301" s="3"/>
      <c r="BWT301" s="3"/>
      <c r="BWU301" s="3"/>
      <c r="BWV301" s="3"/>
      <c r="BWW301" s="3"/>
      <c r="BWX301" s="3"/>
      <c r="BWY301" s="3"/>
      <c r="BWZ301" s="3"/>
      <c r="BXA301" s="3"/>
      <c r="BXB301" s="3"/>
      <c r="BXC301" s="3"/>
      <c r="BXD301" s="3"/>
      <c r="BXE301" s="3"/>
      <c r="BXF301" s="3"/>
      <c r="BXG301" s="3"/>
      <c r="BXH301" s="3"/>
      <c r="BXI301" s="3"/>
      <c r="BXJ301" s="3"/>
      <c r="BXK301" s="3"/>
      <c r="BXL301" s="3"/>
      <c r="BXM301" s="3"/>
      <c r="BXN301" s="3"/>
      <c r="BXO301" s="3"/>
      <c r="BXP301" s="3"/>
      <c r="BXQ301" s="3"/>
      <c r="BXR301" s="3"/>
      <c r="BXS301" s="3"/>
      <c r="BXT301" s="3"/>
      <c r="BXU301" s="3"/>
      <c r="BXV301" s="3"/>
      <c r="BXW301" s="3"/>
      <c r="BXX301" s="3"/>
      <c r="BXY301" s="3"/>
      <c r="BXZ301" s="3"/>
      <c r="BYA301" s="3"/>
      <c r="BYB301" s="3"/>
      <c r="BYC301" s="3"/>
      <c r="BYD301" s="3"/>
      <c r="BYE301" s="3"/>
      <c r="BYF301" s="3"/>
      <c r="BYG301" s="3"/>
      <c r="BYH301" s="3"/>
      <c r="BYI301" s="3"/>
      <c r="BYJ301" s="3"/>
      <c r="BYK301" s="3"/>
      <c r="BYL301" s="3"/>
      <c r="BYM301" s="3"/>
      <c r="BYN301" s="3"/>
      <c r="BYO301" s="3"/>
      <c r="BYP301" s="3"/>
      <c r="BYQ301" s="3"/>
      <c r="BYR301" s="3"/>
      <c r="BYS301" s="3"/>
      <c r="BYT301" s="3"/>
      <c r="BYU301" s="3"/>
      <c r="BYV301" s="3"/>
      <c r="BYW301" s="3"/>
      <c r="BYX301" s="3"/>
      <c r="BYY301" s="3"/>
      <c r="BYZ301" s="3"/>
      <c r="BZA301" s="3"/>
      <c r="BZB301" s="3"/>
      <c r="BZC301" s="3"/>
      <c r="BZD301" s="3"/>
      <c r="BZE301" s="3"/>
      <c r="BZF301" s="3"/>
      <c r="BZG301" s="3"/>
      <c r="BZH301" s="3"/>
      <c r="BZI301" s="3"/>
      <c r="BZJ301" s="3"/>
      <c r="BZK301" s="3"/>
      <c r="BZL301" s="3"/>
      <c r="BZM301" s="3"/>
      <c r="BZN301" s="3"/>
      <c r="BZO301" s="3"/>
      <c r="BZP301" s="3"/>
      <c r="BZQ301" s="3"/>
      <c r="BZR301" s="3"/>
      <c r="BZS301" s="3"/>
      <c r="BZT301" s="3"/>
      <c r="BZU301" s="3"/>
      <c r="BZV301" s="3"/>
      <c r="BZW301" s="3"/>
      <c r="BZX301" s="3"/>
      <c r="BZY301" s="3"/>
      <c r="BZZ301" s="3"/>
      <c r="CAA301" s="3"/>
      <c r="CAB301" s="3"/>
      <c r="CAC301" s="3"/>
      <c r="CAD301" s="3"/>
      <c r="CAE301" s="3"/>
      <c r="CAF301" s="3"/>
      <c r="CAG301" s="3"/>
      <c r="CAH301" s="3"/>
      <c r="CAI301" s="3"/>
      <c r="CAJ301" s="3"/>
      <c r="CAK301" s="3"/>
      <c r="CAL301" s="3"/>
      <c r="CAM301" s="3"/>
      <c r="CAN301" s="3"/>
      <c r="CAO301" s="3"/>
      <c r="CAP301" s="3"/>
      <c r="CAQ301" s="3"/>
      <c r="CAR301" s="3"/>
      <c r="CAS301" s="3"/>
      <c r="CAT301" s="3"/>
      <c r="CAU301" s="3"/>
      <c r="CAV301" s="3"/>
      <c r="CAW301" s="3"/>
      <c r="CAX301" s="3"/>
      <c r="CAY301" s="3"/>
      <c r="CAZ301" s="3"/>
      <c r="CBA301" s="3"/>
      <c r="CBB301" s="3"/>
      <c r="CBC301" s="3"/>
      <c r="CBD301" s="3"/>
      <c r="CBE301" s="3"/>
      <c r="CBF301" s="3"/>
      <c r="CBG301" s="3"/>
      <c r="CBH301" s="3"/>
      <c r="CBI301" s="3"/>
      <c r="CBJ301" s="3"/>
      <c r="CBK301" s="3"/>
      <c r="CBL301" s="3"/>
      <c r="CBM301" s="3"/>
      <c r="CBN301" s="3"/>
      <c r="CBO301" s="3"/>
      <c r="CBP301" s="3"/>
      <c r="CBQ301" s="3"/>
      <c r="CBR301" s="3"/>
      <c r="CBS301" s="3"/>
      <c r="CBT301" s="3"/>
      <c r="CBU301" s="3"/>
      <c r="CBV301" s="3"/>
      <c r="CBW301" s="3"/>
      <c r="CBX301" s="3"/>
      <c r="CBY301" s="3"/>
      <c r="CBZ301" s="3"/>
      <c r="CCA301" s="3"/>
      <c r="CCB301" s="3"/>
      <c r="CCC301" s="3"/>
      <c r="CCD301" s="3"/>
      <c r="CCE301" s="3"/>
      <c r="CCF301" s="3"/>
      <c r="CCG301" s="3"/>
      <c r="CCH301" s="3"/>
      <c r="CCI301" s="3"/>
      <c r="CCJ301" s="3"/>
      <c r="CCK301" s="3"/>
      <c r="CCL301" s="3"/>
      <c r="CCM301" s="3"/>
      <c r="CCN301" s="3"/>
      <c r="CCO301" s="3"/>
      <c r="CCP301" s="3"/>
      <c r="CCQ301" s="3"/>
      <c r="CCR301" s="3"/>
      <c r="CCS301" s="3"/>
      <c r="CCT301" s="3"/>
      <c r="CCU301" s="3"/>
      <c r="CCV301" s="3"/>
      <c r="CCW301" s="3"/>
      <c r="CCX301" s="3"/>
      <c r="CCY301" s="3"/>
      <c r="CCZ301" s="3"/>
      <c r="CDA301" s="3"/>
      <c r="CDB301" s="3"/>
      <c r="CDC301" s="3"/>
      <c r="CDD301" s="3"/>
      <c r="CDE301" s="3"/>
      <c r="CDF301" s="3"/>
      <c r="CDG301" s="3"/>
      <c r="CDH301" s="3"/>
      <c r="CDI301" s="3"/>
      <c r="CDJ301" s="3"/>
      <c r="CDK301" s="3"/>
      <c r="CDL301" s="3"/>
      <c r="CDM301" s="3"/>
      <c r="CDN301" s="3"/>
      <c r="CDO301" s="3"/>
      <c r="CDP301" s="3"/>
      <c r="CDQ301" s="3"/>
      <c r="CDR301" s="3"/>
      <c r="CDS301" s="3"/>
      <c r="CDT301" s="3"/>
      <c r="CDU301" s="3"/>
      <c r="CDV301" s="3"/>
      <c r="CDW301" s="3"/>
      <c r="CDX301" s="3"/>
      <c r="CDY301" s="3"/>
      <c r="CDZ301" s="3"/>
      <c r="CEA301" s="3"/>
      <c r="CEB301" s="3"/>
      <c r="CEC301" s="3"/>
      <c r="CED301" s="3"/>
      <c r="CEE301" s="3"/>
      <c r="CEF301" s="3"/>
      <c r="CEG301" s="3"/>
      <c r="CEH301" s="3"/>
      <c r="CEI301" s="3"/>
      <c r="CEJ301" s="3"/>
      <c r="CEK301" s="3"/>
      <c r="CEL301" s="3"/>
      <c r="CEM301" s="3"/>
      <c r="CEN301" s="3"/>
      <c r="CEO301" s="3"/>
      <c r="CEP301" s="3"/>
      <c r="CEQ301" s="3"/>
      <c r="CER301" s="3"/>
      <c r="CES301" s="3"/>
      <c r="CET301" s="3"/>
      <c r="CEU301" s="3"/>
      <c r="CEV301" s="3"/>
      <c r="CEW301" s="3"/>
      <c r="CEX301" s="3"/>
      <c r="CEY301" s="3"/>
      <c r="CEZ301" s="3"/>
      <c r="CFA301" s="3"/>
      <c r="CFB301" s="3"/>
      <c r="CFC301" s="3"/>
      <c r="CFD301" s="3"/>
      <c r="CFE301" s="3"/>
      <c r="CFF301" s="3"/>
      <c r="CFG301" s="3"/>
      <c r="CFH301" s="3"/>
      <c r="CFI301" s="3"/>
      <c r="CFJ301" s="3"/>
      <c r="CFK301" s="3"/>
      <c r="CFL301" s="3"/>
      <c r="CFM301" s="3"/>
      <c r="CFN301" s="3"/>
      <c r="CFO301" s="3"/>
      <c r="CFP301" s="3"/>
      <c r="CFQ301" s="3"/>
      <c r="CFR301" s="3"/>
      <c r="CFS301" s="3"/>
      <c r="CFT301" s="3"/>
      <c r="CFU301" s="3"/>
      <c r="CFV301" s="3"/>
      <c r="CFW301" s="3"/>
      <c r="CFX301" s="3"/>
      <c r="CFY301" s="3"/>
      <c r="CFZ301" s="3"/>
      <c r="CGA301" s="3"/>
      <c r="CGB301" s="3"/>
      <c r="CGC301" s="3"/>
      <c r="CGD301" s="3"/>
      <c r="CGE301" s="3"/>
      <c r="CGF301" s="3"/>
      <c r="CGG301" s="3"/>
      <c r="CGH301" s="3"/>
      <c r="CGI301" s="3"/>
      <c r="CGJ301" s="3"/>
      <c r="CGK301" s="3"/>
      <c r="CGL301" s="3"/>
      <c r="CGM301" s="3"/>
      <c r="CGN301" s="3"/>
      <c r="CGO301" s="3"/>
      <c r="CGP301" s="3"/>
      <c r="CGQ301" s="3"/>
      <c r="CGR301" s="3"/>
      <c r="CGS301" s="3"/>
      <c r="CGT301" s="3"/>
      <c r="CGU301" s="3"/>
      <c r="CGV301" s="3"/>
      <c r="CGW301" s="3"/>
      <c r="CGX301" s="3"/>
      <c r="CGY301" s="3"/>
      <c r="CGZ301" s="3"/>
      <c r="CHA301" s="3"/>
      <c r="CHB301" s="3"/>
      <c r="CHC301" s="3"/>
      <c r="CHD301" s="3"/>
      <c r="CHE301" s="3"/>
      <c r="CHF301" s="3"/>
      <c r="CHG301" s="3"/>
      <c r="CHH301" s="3"/>
      <c r="CHI301" s="3"/>
      <c r="CHJ301" s="3"/>
      <c r="CHK301" s="3"/>
      <c r="CHL301" s="3"/>
      <c r="CHM301" s="3"/>
      <c r="CHN301" s="3"/>
      <c r="CHO301" s="3"/>
      <c r="CHP301" s="3"/>
      <c r="CHQ301" s="3"/>
      <c r="CHR301" s="3"/>
      <c r="CHS301" s="3"/>
      <c r="CHT301" s="3"/>
      <c r="CHU301" s="3"/>
      <c r="CHV301" s="3"/>
      <c r="CHW301" s="3"/>
      <c r="CHX301" s="3"/>
      <c r="CHY301" s="3"/>
      <c r="CHZ301" s="3"/>
      <c r="CIA301" s="3"/>
      <c r="CIB301" s="3"/>
      <c r="CIC301" s="3"/>
      <c r="CID301" s="3"/>
      <c r="CIE301" s="3"/>
      <c r="CIF301" s="3"/>
      <c r="CIG301" s="3"/>
      <c r="CIH301" s="3"/>
      <c r="CII301" s="3"/>
      <c r="CIJ301" s="3"/>
      <c r="CIK301" s="3"/>
      <c r="CIL301" s="3"/>
      <c r="CIM301" s="3"/>
      <c r="CIN301" s="3"/>
      <c r="CIO301" s="3"/>
      <c r="CIP301" s="3"/>
      <c r="CIQ301" s="3"/>
      <c r="CIR301" s="3"/>
      <c r="CIS301" s="3"/>
      <c r="CIT301" s="3"/>
      <c r="CIU301" s="3"/>
      <c r="CIV301" s="3"/>
      <c r="CIW301" s="3"/>
      <c r="CIX301" s="3"/>
      <c r="CIY301" s="3"/>
      <c r="CIZ301" s="3"/>
      <c r="CJA301" s="3"/>
      <c r="CJB301" s="3"/>
      <c r="CJC301" s="3"/>
      <c r="CJD301" s="3"/>
      <c r="CJE301" s="3"/>
      <c r="CJF301" s="3"/>
      <c r="CJG301" s="3"/>
      <c r="CJH301" s="3"/>
      <c r="CJI301" s="3"/>
      <c r="CJJ301" s="3"/>
      <c r="CJK301" s="3"/>
      <c r="CJL301" s="3"/>
      <c r="CJM301" s="3"/>
      <c r="CJN301" s="3"/>
      <c r="CJO301" s="3"/>
      <c r="CJP301" s="3"/>
      <c r="CJQ301" s="3"/>
      <c r="CJR301" s="3"/>
      <c r="CJS301" s="3"/>
      <c r="CJT301" s="3"/>
      <c r="CJU301" s="3"/>
      <c r="CJV301" s="3"/>
      <c r="CJW301" s="3"/>
      <c r="CJX301" s="3"/>
      <c r="CJY301" s="3"/>
      <c r="CJZ301" s="3"/>
      <c r="CKA301" s="3"/>
      <c r="CKB301" s="3"/>
      <c r="CKC301" s="3"/>
      <c r="CKD301" s="3"/>
      <c r="CKE301" s="3"/>
      <c r="CKF301" s="3"/>
      <c r="CKG301" s="3"/>
      <c r="CKH301" s="3"/>
      <c r="CKI301" s="3"/>
      <c r="CKJ301" s="3"/>
      <c r="CKK301" s="3"/>
      <c r="CKL301" s="3"/>
      <c r="CKM301" s="3"/>
      <c r="CKN301" s="3"/>
      <c r="CKO301" s="3"/>
      <c r="CKP301" s="3"/>
      <c r="CKQ301" s="3"/>
      <c r="CKR301" s="3"/>
      <c r="CKS301" s="3"/>
      <c r="CKT301" s="3"/>
      <c r="CKU301" s="3"/>
      <c r="CKV301" s="3"/>
      <c r="CKW301" s="3"/>
      <c r="CKX301" s="3"/>
      <c r="CKY301" s="3"/>
      <c r="CKZ301" s="3"/>
      <c r="CLA301" s="3"/>
      <c r="CLB301" s="3"/>
      <c r="CLC301" s="3"/>
      <c r="CLD301" s="3"/>
      <c r="CLE301" s="3"/>
      <c r="CLF301" s="3"/>
      <c r="CLG301" s="3"/>
      <c r="CLH301" s="3"/>
      <c r="CLI301" s="3"/>
      <c r="CLJ301" s="3"/>
      <c r="CLK301" s="3"/>
      <c r="CLL301" s="3"/>
      <c r="CLM301" s="3"/>
      <c r="CLN301" s="3"/>
      <c r="CLO301" s="3"/>
      <c r="CLP301" s="3"/>
      <c r="CLQ301" s="3"/>
      <c r="CLR301" s="3"/>
      <c r="CLS301" s="3"/>
      <c r="CLT301" s="3"/>
      <c r="CLU301" s="3"/>
      <c r="CLV301" s="3"/>
      <c r="CLW301" s="3"/>
      <c r="CLX301" s="3"/>
      <c r="CLY301" s="3"/>
      <c r="CLZ301" s="3"/>
      <c r="CMA301" s="3"/>
      <c r="CMB301" s="3"/>
      <c r="CMC301" s="3"/>
      <c r="CMD301" s="3"/>
      <c r="CME301" s="3"/>
      <c r="CMF301" s="3"/>
      <c r="CMG301" s="3"/>
      <c r="CMH301" s="3"/>
      <c r="CMI301" s="3"/>
      <c r="CMJ301" s="3"/>
      <c r="CMK301" s="3"/>
      <c r="CML301" s="3"/>
      <c r="CMM301" s="3"/>
      <c r="CMN301" s="3"/>
      <c r="CMO301" s="3"/>
      <c r="CMP301" s="3"/>
      <c r="CMQ301" s="3"/>
      <c r="CMR301" s="3"/>
      <c r="CMS301" s="3"/>
      <c r="CMT301" s="3"/>
      <c r="CMU301" s="3"/>
      <c r="CMV301" s="3"/>
      <c r="CMW301" s="3"/>
      <c r="CMX301" s="3"/>
      <c r="CMY301" s="3"/>
      <c r="CMZ301" s="3"/>
      <c r="CNA301" s="3"/>
      <c r="CNB301" s="3"/>
      <c r="CNC301" s="3"/>
      <c r="CND301" s="3"/>
      <c r="CNE301" s="3"/>
      <c r="CNF301" s="3"/>
      <c r="CNG301" s="3"/>
      <c r="CNH301" s="3"/>
      <c r="CNI301" s="3"/>
      <c r="CNJ301" s="3"/>
      <c r="CNK301" s="3"/>
      <c r="CNL301" s="3"/>
      <c r="CNM301" s="3"/>
      <c r="CNN301" s="3"/>
      <c r="CNO301" s="3"/>
      <c r="CNP301" s="3"/>
      <c r="CNQ301" s="3"/>
      <c r="CNR301" s="3"/>
      <c r="CNS301" s="3"/>
      <c r="CNT301" s="3"/>
      <c r="CNU301" s="3"/>
      <c r="CNV301" s="3"/>
      <c r="CNW301" s="3"/>
      <c r="CNX301" s="3"/>
      <c r="CNY301" s="3"/>
      <c r="CNZ301" s="3"/>
      <c r="COA301" s="3"/>
      <c r="COB301" s="3"/>
      <c r="COC301" s="3"/>
      <c r="COD301" s="3"/>
      <c r="COE301" s="3"/>
      <c r="COF301" s="3"/>
      <c r="COG301" s="3"/>
      <c r="COH301" s="3"/>
      <c r="COI301" s="3"/>
      <c r="COJ301" s="3"/>
      <c r="COK301" s="3"/>
      <c r="COL301" s="3"/>
      <c r="COM301" s="3"/>
      <c r="CON301" s="3"/>
      <c r="COO301" s="3"/>
      <c r="COP301" s="3"/>
      <c r="COQ301" s="3"/>
      <c r="COR301" s="3"/>
      <c r="COS301" s="3"/>
      <c r="COT301" s="3"/>
      <c r="COU301" s="3"/>
      <c r="COV301" s="3"/>
      <c r="COW301" s="3"/>
      <c r="COX301" s="3"/>
      <c r="COY301" s="3"/>
      <c r="COZ301" s="3"/>
      <c r="CPA301" s="3"/>
      <c r="CPB301" s="3"/>
      <c r="CPC301" s="3"/>
      <c r="CPD301" s="3"/>
      <c r="CPE301" s="3"/>
      <c r="CPF301" s="3"/>
      <c r="CPG301" s="3"/>
      <c r="CPH301" s="3"/>
      <c r="CPI301" s="3"/>
      <c r="CPJ301" s="3"/>
      <c r="CPK301" s="3"/>
      <c r="CPL301" s="3"/>
      <c r="CPM301" s="3"/>
      <c r="CPN301" s="3"/>
      <c r="CPO301" s="3"/>
      <c r="CPP301" s="3"/>
      <c r="CPQ301" s="3"/>
      <c r="CPR301" s="3"/>
      <c r="CPS301" s="3"/>
      <c r="CPT301" s="3"/>
      <c r="CPU301" s="3"/>
      <c r="CPV301" s="3"/>
      <c r="CPW301" s="3"/>
      <c r="CPX301" s="3"/>
      <c r="CPY301" s="3"/>
      <c r="CPZ301" s="3"/>
      <c r="CQA301" s="3"/>
      <c r="CQB301" s="3"/>
      <c r="CQC301" s="3"/>
      <c r="CQD301" s="3"/>
      <c r="CQE301" s="3"/>
      <c r="CQF301" s="3"/>
      <c r="CQG301" s="3"/>
      <c r="CQH301" s="3"/>
      <c r="CQI301" s="3"/>
      <c r="CQJ301" s="3"/>
      <c r="CQK301" s="3"/>
      <c r="CQL301" s="3"/>
      <c r="CQM301" s="3"/>
      <c r="CQN301" s="3"/>
      <c r="CQO301" s="3"/>
      <c r="CQP301" s="3"/>
      <c r="CQQ301" s="3"/>
      <c r="CQR301" s="3"/>
      <c r="CQS301" s="3"/>
      <c r="CQT301" s="3"/>
      <c r="CQU301" s="3"/>
      <c r="CQV301" s="3"/>
      <c r="CQW301" s="3"/>
      <c r="CQX301" s="3"/>
      <c r="CQY301" s="3"/>
      <c r="CQZ301" s="3"/>
      <c r="CRA301" s="3"/>
      <c r="CRB301" s="3"/>
      <c r="CRC301" s="3"/>
      <c r="CRD301" s="3"/>
      <c r="CRE301" s="3"/>
      <c r="CRF301" s="3"/>
      <c r="CRG301" s="3"/>
      <c r="CRH301" s="3"/>
      <c r="CRI301" s="3"/>
      <c r="CRJ301" s="3"/>
      <c r="CRK301" s="3"/>
      <c r="CRL301" s="3"/>
      <c r="CRM301" s="3"/>
      <c r="CRN301" s="3"/>
      <c r="CRO301" s="3"/>
      <c r="CRP301" s="3"/>
      <c r="CRQ301" s="3"/>
      <c r="CRR301" s="3"/>
      <c r="CRS301" s="3"/>
      <c r="CRT301" s="3"/>
      <c r="CRU301" s="3"/>
      <c r="CRV301" s="3"/>
      <c r="CRW301" s="3"/>
      <c r="CRX301" s="3"/>
      <c r="CRY301" s="3"/>
      <c r="CRZ301" s="3"/>
      <c r="CSA301" s="3"/>
      <c r="CSB301" s="3"/>
      <c r="CSC301" s="3"/>
      <c r="CSD301" s="3"/>
      <c r="CSE301" s="3"/>
      <c r="CSF301" s="3"/>
      <c r="CSG301" s="3"/>
      <c r="CSH301" s="3"/>
      <c r="CSI301" s="3"/>
      <c r="CSJ301" s="3"/>
      <c r="CSK301" s="3"/>
      <c r="CSL301" s="3"/>
      <c r="CSM301" s="3"/>
      <c r="CSN301" s="3"/>
      <c r="CSO301" s="3"/>
      <c r="CSP301" s="3"/>
      <c r="CSQ301" s="3"/>
      <c r="CSR301" s="3"/>
      <c r="CSS301" s="3"/>
      <c r="CST301" s="3"/>
      <c r="CSU301" s="3"/>
      <c r="CSV301" s="3"/>
      <c r="CSW301" s="3"/>
      <c r="CSX301" s="3"/>
      <c r="CSY301" s="3"/>
      <c r="CSZ301" s="3"/>
      <c r="CTA301" s="3"/>
      <c r="CTB301" s="3"/>
      <c r="CTC301" s="3"/>
      <c r="CTD301" s="3"/>
      <c r="CTE301" s="3"/>
      <c r="CTF301" s="3"/>
      <c r="CTG301" s="3"/>
      <c r="CTH301" s="3"/>
      <c r="CTI301" s="3"/>
      <c r="CTJ301" s="3"/>
      <c r="CTK301" s="3"/>
      <c r="CTL301" s="3"/>
      <c r="CTM301" s="3"/>
      <c r="CTN301" s="3"/>
      <c r="CTO301" s="3"/>
      <c r="CTP301" s="3"/>
      <c r="CTQ301" s="3"/>
      <c r="CTR301" s="3"/>
      <c r="CTS301" s="3"/>
      <c r="CTT301" s="3"/>
      <c r="CTU301" s="3"/>
      <c r="CTV301" s="3"/>
      <c r="CTW301" s="3"/>
      <c r="CTX301" s="3"/>
      <c r="CTY301" s="3"/>
      <c r="CTZ301" s="3"/>
      <c r="CUA301" s="3"/>
      <c r="CUB301" s="3"/>
      <c r="CUC301" s="3"/>
      <c r="CUD301" s="3"/>
      <c r="CUE301" s="3"/>
      <c r="CUF301" s="3"/>
      <c r="CUG301" s="3"/>
      <c r="CUH301" s="3"/>
      <c r="CUI301" s="3"/>
      <c r="CUJ301" s="3"/>
      <c r="CUK301" s="3"/>
      <c r="CUL301" s="3"/>
      <c r="CUM301" s="3"/>
      <c r="CUN301" s="3"/>
      <c r="CUO301" s="3"/>
      <c r="CUP301" s="3"/>
      <c r="CUQ301" s="3"/>
      <c r="CUR301" s="3"/>
      <c r="CUS301" s="3"/>
      <c r="CUT301" s="3"/>
      <c r="CUU301" s="3"/>
      <c r="CUV301" s="3"/>
      <c r="CUW301" s="3"/>
      <c r="CUX301" s="3"/>
      <c r="CUY301" s="3"/>
      <c r="CUZ301" s="3"/>
      <c r="CVA301" s="3"/>
      <c r="CVB301" s="3"/>
      <c r="CVC301" s="3"/>
      <c r="CVD301" s="3"/>
      <c r="CVE301" s="3"/>
      <c r="CVF301" s="3"/>
      <c r="CVG301" s="3"/>
      <c r="CVH301" s="3"/>
      <c r="CVI301" s="3"/>
      <c r="CVJ301" s="3"/>
      <c r="CVK301" s="3"/>
      <c r="CVL301" s="3"/>
      <c r="CVM301" s="3"/>
      <c r="CVN301" s="3"/>
      <c r="CVO301" s="3"/>
      <c r="CVP301" s="3"/>
      <c r="CVQ301" s="3"/>
      <c r="CVR301" s="3"/>
      <c r="CVS301" s="3"/>
      <c r="CVT301" s="3"/>
      <c r="CVU301" s="3"/>
      <c r="CVV301" s="3"/>
      <c r="CVW301" s="3"/>
      <c r="CVX301" s="3"/>
      <c r="CVY301" s="3"/>
      <c r="CVZ301" s="3"/>
      <c r="CWA301" s="3"/>
      <c r="CWB301" s="3"/>
      <c r="CWC301" s="3"/>
      <c r="CWD301" s="3"/>
      <c r="CWE301" s="3"/>
      <c r="CWF301" s="3"/>
      <c r="CWG301" s="3"/>
      <c r="CWH301" s="3"/>
      <c r="CWI301" s="3"/>
      <c r="CWJ301" s="3"/>
      <c r="CWK301" s="3"/>
      <c r="CWL301" s="3"/>
      <c r="CWM301" s="3"/>
      <c r="CWN301" s="3"/>
      <c r="CWO301" s="3"/>
      <c r="CWP301" s="3"/>
      <c r="CWQ301" s="3"/>
      <c r="CWR301" s="3"/>
      <c r="CWS301" s="3"/>
      <c r="CWT301" s="3"/>
      <c r="CWU301" s="3"/>
      <c r="CWV301" s="3"/>
      <c r="CWW301" s="3"/>
      <c r="CWX301" s="3"/>
      <c r="CWY301" s="3"/>
      <c r="CWZ301" s="3"/>
      <c r="CXA301" s="3"/>
      <c r="CXB301" s="3"/>
      <c r="CXC301" s="3"/>
      <c r="CXD301" s="3"/>
      <c r="CXE301" s="3"/>
      <c r="CXF301" s="3"/>
      <c r="CXG301" s="3"/>
      <c r="CXH301" s="3"/>
      <c r="CXI301" s="3"/>
      <c r="CXJ301" s="3"/>
      <c r="CXK301" s="3"/>
      <c r="CXL301" s="3"/>
      <c r="CXM301" s="3"/>
      <c r="CXN301" s="3"/>
      <c r="CXO301" s="3"/>
      <c r="CXP301" s="3"/>
      <c r="CXQ301" s="3"/>
      <c r="CXR301" s="3"/>
      <c r="CXS301" s="3"/>
      <c r="CXT301" s="3"/>
      <c r="CXU301" s="3"/>
      <c r="CXV301" s="3"/>
      <c r="CXW301" s="3"/>
      <c r="CXX301" s="3"/>
      <c r="CXY301" s="3"/>
      <c r="CXZ301" s="3"/>
      <c r="CYA301" s="3"/>
      <c r="CYB301" s="3"/>
      <c r="CYC301" s="3"/>
      <c r="CYD301" s="3"/>
      <c r="CYE301" s="3"/>
      <c r="CYF301" s="3"/>
      <c r="CYG301" s="3"/>
      <c r="CYH301" s="3"/>
      <c r="CYI301" s="3"/>
      <c r="CYJ301" s="3"/>
      <c r="CYK301" s="3"/>
      <c r="CYL301" s="3"/>
      <c r="CYM301" s="3"/>
      <c r="CYN301" s="3"/>
      <c r="CYO301" s="3"/>
      <c r="CYP301" s="3"/>
      <c r="CYQ301" s="3"/>
      <c r="CYR301" s="3"/>
      <c r="CYS301" s="3"/>
      <c r="CYT301" s="3"/>
      <c r="CYU301" s="3"/>
      <c r="CYV301" s="3"/>
      <c r="CYW301" s="3"/>
      <c r="CYX301" s="3"/>
      <c r="CYY301" s="3"/>
      <c r="CYZ301" s="3"/>
      <c r="CZA301" s="3"/>
      <c r="CZB301" s="3"/>
      <c r="CZC301" s="3"/>
      <c r="CZD301" s="3"/>
      <c r="CZE301" s="3"/>
      <c r="CZF301" s="3"/>
      <c r="CZG301" s="3"/>
      <c r="CZH301" s="3"/>
      <c r="CZI301" s="3"/>
      <c r="CZJ301" s="3"/>
      <c r="CZK301" s="3"/>
      <c r="CZL301" s="3"/>
      <c r="CZM301" s="3"/>
      <c r="CZN301" s="3"/>
      <c r="CZO301" s="3"/>
      <c r="CZP301" s="3"/>
      <c r="CZQ301" s="3"/>
      <c r="CZR301" s="3"/>
      <c r="CZS301" s="3"/>
      <c r="CZT301" s="3"/>
      <c r="CZU301" s="3"/>
      <c r="CZV301" s="3"/>
      <c r="CZW301" s="3"/>
      <c r="CZX301" s="3"/>
      <c r="CZY301" s="3"/>
      <c r="CZZ301" s="3"/>
      <c r="DAA301" s="3"/>
      <c r="DAB301" s="3"/>
      <c r="DAC301" s="3"/>
      <c r="DAD301" s="3"/>
      <c r="DAE301" s="3"/>
      <c r="DAF301" s="3"/>
      <c r="DAG301" s="3"/>
      <c r="DAH301" s="3"/>
      <c r="DAI301" s="3"/>
      <c r="DAJ301" s="3"/>
      <c r="DAK301" s="3"/>
      <c r="DAL301" s="3"/>
      <c r="DAM301" s="3"/>
      <c r="DAN301" s="3"/>
      <c r="DAO301" s="3"/>
      <c r="DAP301" s="3"/>
      <c r="DAQ301" s="3"/>
      <c r="DAR301" s="3"/>
      <c r="DAS301" s="3"/>
      <c r="DAT301" s="3"/>
      <c r="DAU301" s="3"/>
      <c r="DAV301" s="3"/>
      <c r="DAW301" s="3"/>
      <c r="DAX301" s="3"/>
      <c r="DAY301" s="3"/>
      <c r="DAZ301" s="3"/>
      <c r="DBA301" s="3"/>
      <c r="DBB301" s="3"/>
      <c r="DBC301" s="3"/>
      <c r="DBD301" s="3"/>
      <c r="DBE301" s="3"/>
      <c r="DBF301" s="3"/>
      <c r="DBG301" s="3"/>
      <c r="DBH301" s="3"/>
      <c r="DBI301" s="3"/>
      <c r="DBJ301" s="3"/>
      <c r="DBK301" s="3"/>
      <c r="DBL301" s="3"/>
      <c r="DBM301" s="3"/>
      <c r="DBN301" s="3"/>
      <c r="DBO301" s="3"/>
      <c r="DBP301" s="3"/>
      <c r="DBQ301" s="3"/>
      <c r="DBR301" s="3"/>
      <c r="DBS301" s="3"/>
      <c r="DBT301" s="3"/>
      <c r="DBU301" s="3"/>
      <c r="DBV301" s="3"/>
      <c r="DBW301" s="3"/>
      <c r="DBX301" s="3"/>
      <c r="DBY301" s="3"/>
      <c r="DBZ301" s="3"/>
      <c r="DCA301" s="3"/>
      <c r="DCB301" s="3"/>
      <c r="DCC301" s="3"/>
      <c r="DCD301" s="3"/>
      <c r="DCE301" s="3"/>
      <c r="DCF301" s="3"/>
      <c r="DCG301" s="3"/>
      <c r="DCH301" s="3"/>
      <c r="DCI301" s="3"/>
      <c r="DCJ301" s="3"/>
      <c r="DCK301" s="3"/>
      <c r="DCL301" s="3"/>
      <c r="DCM301" s="3"/>
      <c r="DCN301" s="3"/>
      <c r="DCO301" s="3"/>
      <c r="DCP301" s="3"/>
      <c r="DCQ301" s="3"/>
      <c r="DCR301" s="3"/>
      <c r="DCS301" s="3"/>
      <c r="DCT301" s="3"/>
      <c r="DCU301" s="3"/>
      <c r="DCV301" s="3"/>
      <c r="DCW301" s="3"/>
      <c r="DCX301" s="3"/>
      <c r="DCY301" s="3"/>
      <c r="DCZ301" s="3"/>
      <c r="DDA301" s="3"/>
      <c r="DDB301" s="3"/>
      <c r="DDC301" s="3"/>
      <c r="DDD301" s="3"/>
      <c r="DDE301" s="3"/>
      <c r="DDF301" s="3"/>
      <c r="DDG301" s="3"/>
      <c r="DDH301" s="3"/>
      <c r="DDI301" s="3"/>
      <c r="DDJ301" s="3"/>
      <c r="DDK301" s="3"/>
      <c r="DDL301" s="3"/>
      <c r="DDM301" s="3"/>
      <c r="DDN301" s="3"/>
      <c r="DDO301" s="3"/>
      <c r="DDP301" s="3"/>
      <c r="DDQ301" s="3"/>
      <c r="DDR301" s="3"/>
      <c r="DDS301" s="3"/>
      <c r="DDT301" s="3"/>
      <c r="DDU301" s="3"/>
      <c r="DDV301" s="3"/>
      <c r="DDW301" s="3"/>
      <c r="DDX301" s="3"/>
      <c r="DDY301" s="3"/>
      <c r="DDZ301" s="3"/>
      <c r="DEA301" s="3"/>
      <c r="DEB301" s="3"/>
      <c r="DEC301" s="3"/>
      <c r="DED301" s="3"/>
      <c r="DEE301" s="3"/>
      <c r="DEF301" s="3"/>
      <c r="DEG301" s="3"/>
      <c r="DEH301" s="3"/>
      <c r="DEI301" s="3"/>
      <c r="DEJ301" s="3"/>
      <c r="DEK301" s="3"/>
      <c r="DEL301" s="3"/>
      <c r="DEM301" s="3"/>
      <c r="DEN301" s="3"/>
      <c r="DEO301" s="3"/>
      <c r="DEP301" s="3"/>
      <c r="DEQ301" s="3"/>
      <c r="DER301" s="3"/>
      <c r="DES301" s="3"/>
      <c r="DET301" s="3"/>
      <c r="DEU301" s="3"/>
      <c r="DEV301" s="3"/>
      <c r="DEW301" s="3"/>
      <c r="DEX301" s="3"/>
      <c r="DEY301" s="3"/>
      <c r="DEZ301" s="3"/>
      <c r="DFA301" s="3"/>
      <c r="DFB301" s="3"/>
      <c r="DFC301" s="3"/>
      <c r="DFD301" s="3"/>
      <c r="DFE301" s="3"/>
      <c r="DFF301" s="3"/>
      <c r="DFG301" s="3"/>
      <c r="DFH301" s="3"/>
      <c r="DFI301" s="3"/>
      <c r="DFJ301" s="3"/>
      <c r="DFK301" s="3"/>
      <c r="DFL301" s="3"/>
      <c r="DFM301" s="3"/>
      <c r="DFN301" s="3"/>
      <c r="DFO301" s="3"/>
      <c r="DFP301" s="3"/>
      <c r="DFQ301" s="3"/>
      <c r="DFR301" s="3"/>
      <c r="DFS301" s="3"/>
      <c r="DFT301" s="3"/>
      <c r="DFU301" s="3"/>
      <c r="DFV301" s="3"/>
      <c r="DFW301" s="3"/>
      <c r="DFX301" s="3"/>
      <c r="DFY301" s="3"/>
      <c r="DFZ301" s="3"/>
      <c r="DGA301" s="3"/>
      <c r="DGB301" s="3"/>
      <c r="DGC301" s="3"/>
      <c r="DGD301" s="3"/>
      <c r="DGE301" s="3"/>
      <c r="DGF301" s="3"/>
      <c r="DGG301" s="3"/>
      <c r="DGH301" s="3"/>
      <c r="DGI301" s="3"/>
      <c r="DGJ301" s="3"/>
      <c r="DGK301" s="3"/>
      <c r="DGL301" s="3"/>
      <c r="DGM301" s="3"/>
      <c r="DGN301" s="3"/>
      <c r="DGO301" s="3"/>
      <c r="DGP301" s="3"/>
      <c r="DGQ301" s="3"/>
      <c r="DGR301" s="3"/>
      <c r="DGS301" s="3"/>
      <c r="DGT301" s="3"/>
      <c r="DGU301" s="3"/>
      <c r="DGV301" s="3"/>
      <c r="DGW301" s="3"/>
      <c r="DGX301" s="3"/>
      <c r="DGY301" s="3"/>
      <c r="DGZ301" s="3"/>
      <c r="DHA301" s="3"/>
      <c r="DHB301" s="3"/>
      <c r="DHC301" s="3"/>
      <c r="DHD301" s="3"/>
      <c r="DHE301" s="3"/>
      <c r="DHF301" s="3"/>
      <c r="DHG301" s="3"/>
      <c r="DHH301" s="3"/>
      <c r="DHI301" s="3"/>
      <c r="DHJ301" s="3"/>
      <c r="DHK301" s="3"/>
      <c r="DHL301" s="3"/>
      <c r="DHM301" s="3"/>
      <c r="DHN301" s="3"/>
      <c r="DHO301" s="3"/>
      <c r="DHP301" s="3"/>
      <c r="DHQ301" s="3"/>
      <c r="DHR301" s="3"/>
      <c r="DHS301" s="3"/>
      <c r="DHT301" s="3"/>
      <c r="DHU301" s="3"/>
      <c r="DHV301" s="3"/>
      <c r="DHW301" s="3"/>
      <c r="DHX301" s="3"/>
      <c r="DHY301" s="3"/>
      <c r="DHZ301" s="3"/>
      <c r="DIA301" s="3"/>
      <c r="DIB301" s="3"/>
      <c r="DIC301" s="3"/>
      <c r="DID301" s="3"/>
      <c r="DIE301" s="3"/>
      <c r="DIF301" s="3"/>
      <c r="DIG301" s="3"/>
      <c r="DIH301" s="3"/>
      <c r="DII301" s="3"/>
      <c r="DIJ301" s="3"/>
      <c r="DIK301" s="3"/>
      <c r="DIL301" s="3"/>
      <c r="DIM301" s="3"/>
      <c r="DIN301" s="3"/>
      <c r="DIO301" s="3"/>
      <c r="DIP301" s="3"/>
      <c r="DIQ301" s="3"/>
      <c r="DIR301" s="3"/>
      <c r="DIS301" s="3"/>
      <c r="DIT301" s="3"/>
      <c r="DIU301" s="3"/>
      <c r="DIV301" s="3"/>
      <c r="DIW301" s="3"/>
      <c r="DIX301" s="3"/>
      <c r="DIY301" s="3"/>
      <c r="DIZ301" s="3"/>
      <c r="DJA301" s="3"/>
      <c r="DJB301" s="3"/>
      <c r="DJC301" s="3"/>
      <c r="DJD301" s="3"/>
      <c r="DJE301" s="3"/>
      <c r="DJF301" s="3"/>
      <c r="DJG301" s="3"/>
      <c r="DJH301" s="3"/>
      <c r="DJI301" s="3"/>
      <c r="DJJ301" s="3"/>
      <c r="DJK301" s="3"/>
      <c r="DJL301" s="3"/>
      <c r="DJM301" s="3"/>
      <c r="DJN301" s="3"/>
      <c r="DJO301" s="3"/>
      <c r="DJP301" s="3"/>
      <c r="DJQ301" s="3"/>
      <c r="DJR301" s="3"/>
      <c r="DJS301" s="3"/>
      <c r="DJT301" s="3"/>
      <c r="DJU301" s="3"/>
      <c r="DJV301" s="3"/>
      <c r="DJW301" s="3"/>
      <c r="DJX301" s="3"/>
      <c r="DJY301" s="3"/>
      <c r="DJZ301" s="3"/>
      <c r="DKA301" s="3"/>
      <c r="DKB301" s="3"/>
      <c r="DKC301" s="3"/>
      <c r="DKD301" s="3"/>
      <c r="DKE301" s="3"/>
      <c r="DKF301" s="3"/>
      <c r="DKG301" s="3"/>
      <c r="DKH301" s="3"/>
      <c r="DKI301" s="3"/>
      <c r="DKJ301" s="3"/>
      <c r="DKK301" s="3"/>
      <c r="DKL301" s="3"/>
      <c r="DKM301" s="3"/>
      <c r="DKN301" s="3"/>
      <c r="DKO301" s="3"/>
      <c r="DKP301" s="3"/>
      <c r="DKQ301" s="3"/>
      <c r="DKR301" s="3"/>
      <c r="DKS301" s="3"/>
      <c r="DKT301" s="3"/>
      <c r="DKU301" s="3"/>
      <c r="DKV301" s="3"/>
      <c r="DKW301" s="3"/>
      <c r="DKX301" s="3"/>
      <c r="DKY301" s="3"/>
      <c r="DKZ301" s="3"/>
      <c r="DLA301" s="3"/>
      <c r="DLB301" s="3"/>
      <c r="DLC301" s="3"/>
      <c r="DLD301" s="3"/>
      <c r="DLE301" s="3"/>
      <c r="DLF301" s="3"/>
      <c r="DLG301" s="3"/>
      <c r="DLH301" s="3"/>
      <c r="DLI301" s="3"/>
      <c r="DLJ301" s="3"/>
      <c r="DLK301" s="3"/>
      <c r="DLL301" s="3"/>
      <c r="DLM301" s="3"/>
      <c r="DLN301" s="3"/>
      <c r="DLO301" s="3"/>
      <c r="DLP301" s="3"/>
      <c r="DLQ301" s="3"/>
      <c r="DLR301" s="3"/>
      <c r="DLS301" s="3"/>
      <c r="DLT301" s="3"/>
      <c r="DLU301" s="3"/>
      <c r="DLV301" s="3"/>
      <c r="DLW301" s="3"/>
      <c r="DLX301" s="3"/>
      <c r="DLY301" s="3"/>
      <c r="DLZ301" s="3"/>
      <c r="DMA301" s="3"/>
      <c r="DMB301" s="3"/>
      <c r="DMC301" s="3"/>
      <c r="DMD301" s="3"/>
      <c r="DME301" s="3"/>
      <c r="DMF301" s="3"/>
      <c r="DMG301" s="3"/>
      <c r="DMH301" s="3"/>
      <c r="DMI301" s="3"/>
      <c r="DMJ301" s="3"/>
      <c r="DMK301" s="3"/>
      <c r="DML301" s="3"/>
      <c r="DMM301" s="3"/>
      <c r="DMN301" s="3"/>
      <c r="DMO301" s="3"/>
      <c r="DMP301" s="3"/>
      <c r="DMQ301" s="3"/>
      <c r="DMR301" s="3"/>
      <c r="DMS301" s="3"/>
      <c r="DMT301" s="3"/>
      <c r="DMU301" s="3"/>
      <c r="DMV301" s="3"/>
      <c r="DMW301" s="3"/>
      <c r="DMX301" s="3"/>
      <c r="DMY301" s="3"/>
      <c r="DMZ301" s="3"/>
      <c r="DNA301" s="3"/>
      <c r="DNB301" s="3"/>
      <c r="DNC301" s="3"/>
      <c r="DND301" s="3"/>
      <c r="DNE301" s="3"/>
      <c r="DNF301" s="3"/>
      <c r="DNG301" s="3"/>
      <c r="DNH301" s="3"/>
      <c r="DNI301" s="3"/>
      <c r="DNJ301" s="3"/>
      <c r="DNK301" s="3"/>
      <c r="DNL301" s="3"/>
      <c r="DNM301" s="3"/>
      <c r="DNN301" s="3"/>
      <c r="DNO301" s="3"/>
      <c r="DNP301" s="3"/>
      <c r="DNQ301" s="3"/>
      <c r="DNR301" s="3"/>
      <c r="DNS301" s="3"/>
      <c r="DNT301" s="3"/>
      <c r="DNU301" s="3"/>
      <c r="DNV301" s="3"/>
      <c r="DNW301" s="3"/>
      <c r="DNX301" s="3"/>
      <c r="DNY301" s="3"/>
      <c r="DNZ301" s="3"/>
      <c r="DOA301" s="3"/>
      <c r="DOB301" s="3"/>
      <c r="DOC301" s="3"/>
      <c r="DOD301" s="3"/>
      <c r="DOE301" s="3"/>
      <c r="DOF301" s="3"/>
      <c r="DOG301" s="3"/>
      <c r="DOH301" s="3"/>
      <c r="DOI301" s="3"/>
      <c r="DOJ301" s="3"/>
      <c r="DOK301" s="3"/>
      <c r="DOL301" s="3"/>
      <c r="DOM301" s="3"/>
      <c r="DON301" s="3"/>
      <c r="DOO301" s="3"/>
      <c r="DOP301" s="3"/>
      <c r="DOQ301" s="3"/>
      <c r="DOR301" s="3"/>
      <c r="DOS301" s="3"/>
      <c r="DOT301" s="3"/>
      <c r="DOU301" s="3"/>
      <c r="DOV301" s="3"/>
      <c r="DOW301" s="3"/>
      <c r="DOX301" s="3"/>
      <c r="DOY301" s="3"/>
      <c r="DOZ301" s="3"/>
      <c r="DPA301" s="3"/>
      <c r="DPB301" s="3"/>
      <c r="DPC301" s="3"/>
      <c r="DPD301" s="3"/>
      <c r="DPE301" s="3"/>
      <c r="DPF301" s="3"/>
      <c r="DPG301" s="3"/>
      <c r="DPH301" s="3"/>
      <c r="DPI301" s="3"/>
      <c r="DPJ301" s="3"/>
      <c r="DPK301" s="3"/>
      <c r="DPL301" s="3"/>
      <c r="DPM301" s="3"/>
      <c r="DPN301" s="3"/>
      <c r="DPO301" s="3"/>
      <c r="DPP301" s="3"/>
      <c r="DPQ301" s="3"/>
      <c r="DPR301" s="3"/>
      <c r="DPS301" s="3"/>
      <c r="DPT301" s="3"/>
      <c r="DPU301" s="3"/>
      <c r="DPV301" s="3"/>
      <c r="DPW301" s="3"/>
      <c r="DPX301" s="3"/>
      <c r="DPY301" s="3"/>
      <c r="DPZ301" s="3"/>
      <c r="DQA301" s="3"/>
      <c r="DQB301" s="3"/>
      <c r="DQC301" s="3"/>
      <c r="DQD301" s="3"/>
      <c r="DQE301" s="3"/>
      <c r="DQF301" s="3"/>
      <c r="DQG301" s="3"/>
      <c r="DQH301" s="3"/>
      <c r="DQI301" s="3"/>
      <c r="DQJ301" s="3"/>
      <c r="DQK301" s="3"/>
      <c r="DQL301" s="3"/>
      <c r="DQM301" s="3"/>
      <c r="DQN301" s="3"/>
      <c r="DQO301" s="3"/>
      <c r="DQP301" s="3"/>
      <c r="DQQ301" s="3"/>
      <c r="DQR301" s="3"/>
      <c r="DQS301" s="3"/>
      <c r="DQT301" s="3"/>
      <c r="DQU301" s="3"/>
      <c r="DQV301" s="3"/>
      <c r="DQW301" s="3"/>
      <c r="DQX301" s="3"/>
      <c r="DQY301" s="3"/>
      <c r="DQZ301" s="3"/>
      <c r="DRA301" s="3"/>
      <c r="DRB301" s="3"/>
      <c r="DRC301" s="3"/>
      <c r="DRD301" s="3"/>
      <c r="DRE301" s="3"/>
      <c r="DRF301" s="3"/>
      <c r="DRG301" s="3"/>
      <c r="DRH301" s="3"/>
      <c r="DRI301" s="3"/>
      <c r="DRJ301" s="3"/>
      <c r="DRK301" s="3"/>
      <c r="DRL301" s="3"/>
      <c r="DRM301" s="3"/>
      <c r="DRN301" s="3"/>
      <c r="DRO301" s="3"/>
      <c r="DRP301" s="3"/>
      <c r="DRQ301" s="3"/>
      <c r="DRR301" s="3"/>
      <c r="DRS301" s="3"/>
      <c r="DRT301" s="3"/>
      <c r="DRU301" s="3"/>
      <c r="DRV301" s="3"/>
      <c r="DRW301" s="3"/>
      <c r="DRX301" s="3"/>
      <c r="DRY301" s="3"/>
      <c r="DRZ301" s="3"/>
      <c r="DSA301" s="3"/>
      <c r="DSB301" s="3"/>
      <c r="DSC301" s="3"/>
      <c r="DSD301" s="3"/>
      <c r="DSE301" s="3"/>
      <c r="DSF301" s="3"/>
      <c r="DSG301" s="3"/>
      <c r="DSH301" s="3"/>
      <c r="DSI301" s="3"/>
      <c r="DSJ301" s="3"/>
      <c r="DSK301" s="3"/>
      <c r="DSL301" s="3"/>
      <c r="DSM301" s="3"/>
      <c r="DSN301" s="3"/>
      <c r="DSO301" s="3"/>
      <c r="DSP301" s="3"/>
      <c r="DSQ301" s="3"/>
      <c r="DSR301" s="3"/>
      <c r="DSS301" s="3"/>
      <c r="DST301" s="3"/>
      <c r="DSU301" s="3"/>
      <c r="DSV301" s="3"/>
      <c r="DSW301" s="3"/>
      <c r="DSX301" s="3"/>
      <c r="DSY301" s="3"/>
      <c r="DSZ301" s="3"/>
      <c r="DTA301" s="3"/>
      <c r="DTB301" s="3"/>
      <c r="DTC301" s="3"/>
      <c r="DTD301" s="3"/>
      <c r="DTE301" s="3"/>
      <c r="DTF301" s="3"/>
      <c r="DTG301" s="3"/>
      <c r="DTH301" s="3"/>
      <c r="DTI301" s="3"/>
      <c r="DTJ301" s="3"/>
      <c r="DTK301" s="3"/>
      <c r="DTL301" s="3"/>
      <c r="DTM301" s="3"/>
      <c r="DTN301" s="3"/>
      <c r="DTO301" s="3"/>
      <c r="DTP301" s="3"/>
      <c r="DTQ301" s="3"/>
      <c r="DTR301" s="3"/>
      <c r="DTS301" s="3"/>
      <c r="DTT301" s="3"/>
      <c r="DTU301" s="3"/>
      <c r="DTV301" s="3"/>
      <c r="DTW301" s="3"/>
      <c r="DTX301" s="3"/>
      <c r="DTY301" s="3"/>
      <c r="DTZ301" s="3"/>
      <c r="DUA301" s="3"/>
      <c r="DUB301" s="3"/>
      <c r="DUC301" s="3"/>
      <c r="DUD301" s="3"/>
      <c r="DUE301" s="3"/>
      <c r="DUF301" s="3"/>
      <c r="DUG301" s="3"/>
      <c r="DUH301" s="3"/>
      <c r="DUI301" s="3"/>
      <c r="DUJ301" s="3"/>
      <c r="DUK301" s="3"/>
      <c r="DUL301" s="3"/>
      <c r="DUM301" s="3"/>
      <c r="DUN301" s="3"/>
      <c r="DUO301" s="3"/>
      <c r="DUP301" s="3"/>
      <c r="DUQ301" s="3"/>
      <c r="DUR301" s="3"/>
      <c r="DUS301" s="3"/>
      <c r="DUT301" s="3"/>
      <c r="DUU301" s="3"/>
      <c r="DUV301" s="3"/>
      <c r="DUW301" s="3"/>
      <c r="DUX301" s="3"/>
      <c r="DUY301" s="3"/>
      <c r="DUZ301" s="3"/>
      <c r="DVA301" s="3"/>
      <c r="DVB301" s="3"/>
      <c r="DVC301" s="3"/>
      <c r="DVD301" s="3"/>
      <c r="DVE301" s="3"/>
      <c r="DVF301" s="3"/>
      <c r="DVG301" s="3"/>
      <c r="DVH301" s="3"/>
      <c r="DVI301" s="3"/>
      <c r="DVJ301" s="3"/>
      <c r="DVK301" s="3"/>
      <c r="DVL301" s="3"/>
      <c r="DVM301" s="3"/>
      <c r="DVN301" s="3"/>
      <c r="DVO301" s="3"/>
      <c r="DVP301" s="3"/>
      <c r="DVQ301" s="3"/>
      <c r="DVR301" s="3"/>
      <c r="DVS301" s="3"/>
      <c r="DVT301" s="3"/>
      <c r="DVU301" s="3"/>
      <c r="DVV301" s="3"/>
      <c r="DVW301" s="3"/>
      <c r="DVX301" s="3"/>
      <c r="DVY301" s="3"/>
      <c r="DVZ301" s="3"/>
      <c r="DWA301" s="3"/>
      <c r="DWB301" s="3"/>
      <c r="DWC301" s="3"/>
      <c r="DWD301" s="3"/>
      <c r="DWE301" s="3"/>
      <c r="DWF301" s="3"/>
      <c r="DWG301" s="3"/>
      <c r="DWH301" s="3"/>
      <c r="DWI301" s="3"/>
      <c r="DWJ301" s="3"/>
      <c r="DWK301" s="3"/>
      <c r="DWL301" s="3"/>
      <c r="DWM301" s="3"/>
      <c r="DWN301" s="3"/>
      <c r="DWO301" s="3"/>
      <c r="DWP301" s="3"/>
      <c r="DWQ301" s="3"/>
      <c r="DWR301" s="3"/>
      <c r="DWS301" s="3"/>
      <c r="DWT301" s="3"/>
      <c r="DWU301" s="3"/>
      <c r="DWV301" s="3"/>
      <c r="DWW301" s="3"/>
      <c r="DWX301" s="3"/>
      <c r="DWY301" s="3"/>
      <c r="DWZ301" s="3"/>
      <c r="DXA301" s="3"/>
      <c r="DXB301" s="3"/>
      <c r="DXC301" s="3"/>
      <c r="DXD301" s="3"/>
      <c r="DXE301" s="3"/>
      <c r="DXF301" s="3"/>
      <c r="DXG301" s="3"/>
      <c r="DXH301" s="3"/>
      <c r="DXI301" s="3"/>
      <c r="DXJ301" s="3"/>
      <c r="DXK301" s="3"/>
      <c r="DXL301" s="3"/>
      <c r="DXM301" s="3"/>
      <c r="DXN301" s="3"/>
      <c r="DXO301" s="3"/>
      <c r="DXP301" s="3"/>
      <c r="DXQ301" s="3"/>
      <c r="DXR301" s="3"/>
      <c r="DXS301" s="3"/>
      <c r="DXT301" s="3"/>
      <c r="DXU301" s="3"/>
      <c r="DXV301" s="3"/>
      <c r="DXW301" s="3"/>
      <c r="DXX301" s="3"/>
      <c r="DXY301" s="3"/>
      <c r="DXZ301" s="3"/>
      <c r="DYA301" s="3"/>
      <c r="DYB301" s="3"/>
      <c r="DYC301" s="3"/>
      <c r="DYD301" s="3"/>
      <c r="DYE301" s="3"/>
      <c r="DYF301" s="3"/>
      <c r="DYG301" s="3"/>
      <c r="DYH301" s="3"/>
      <c r="DYI301" s="3"/>
      <c r="DYJ301" s="3"/>
      <c r="DYK301" s="3"/>
      <c r="DYL301" s="3"/>
      <c r="DYM301" s="3"/>
      <c r="DYN301" s="3"/>
      <c r="DYO301" s="3"/>
      <c r="DYP301" s="3"/>
      <c r="DYQ301" s="3"/>
      <c r="DYR301" s="3"/>
      <c r="DYS301" s="3"/>
      <c r="DYT301" s="3"/>
      <c r="DYU301" s="3"/>
      <c r="DYV301" s="3"/>
      <c r="DYW301" s="3"/>
      <c r="DYX301" s="3"/>
      <c r="DYY301" s="3"/>
      <c r="DYZ301" s="3"/>
      <c r="DZA301" s="3"/>
      <c r="DZB301" s="3"/>
      <c r="DZC301" s="3"/>
      <c r="DZD301" s="3"/>
      <c r="DZE301" s="3"/>
      <c r="DZF301" s="3"/>
      <c r="DZG301" s="3"/>
      <c r="DZH301" s="3"/>
      <c r="DZI301" s="3"/>
      <c r="DZJ301" s="3"/>
      <c r="DZK301" s="3"/>
      <c r="DZL301" s="3"/>
      <c r="DZM301" s="3"/>
      <c r="DZN301" s="3"/>
      <c r="DZO301" s="3"/>
      <c r="DZP301" s="3"/>
      <c r="DZQ301" s="3"/>
      <c r="DZR301" s="3"/>
      <c r="DZS301" s="3"/>
      <c r="DZT301" s="3"/>
      <c r="DZU301" s="3"/>
      <c r="DZV301" s="3"/>
      <c r="DZW301" s="3"/>
      <c r="DZX301" s="3"/>
      <c r="DZY301" s="3"/>
      <c r="DZZ301" s="3"/>
      <c r="EAA301" s="3"/>
      <c r="EAB301" s="3"/>
      <c r="EAC301" s="3"/>
      <c r="EAD301" s="3"/>
      <c r="EAE301" s="3"/>
      <c r="EAF301" s="3"/>
      <c r="EAG301" s="3"/>
      <c r="EAH301" s="3"/>
      <c r="EAI301" s="3"/>
      <c r="EAJ301" s="3"/>
      <c r="EAK301" s="3"/>
      <c r="EAL301" s="3"/>
      <c r="EAM301" s="3"/>
      <c r="EAN301" s="3"/>
      <c r="EAO301" s="3"/>
      <c r="EAP301" s="3"/>
      <c r="EAQ301" s="3"/>
      <c r="EAR301" s="3"/>
      <c r="EAS301" s="3"/>
      <c r="EAT301" s="3"/>
      <c r="EAU301" s="3"/>
      <c r="EAV301" s="3"/>
      <c r="EAW301" s="3"/>
      <c r="EAX301" s="3"/>
      <c r="EAY301" s="3"/>
      <c r="EAZ301" s="3"/>
      <c r="EBA301" s="3"/>
      <c r="EBB301" s="3"/>
      <c r="EBC301" s="3"/>
      <c r="EBD301" s="3"/>
      <c r="EBE301" s="3"/>
      <c r="EBF301" s="3"/>
      <c r="EBG301" s="3"/>
      <c r="EBH301" s="3"/>
      <c r="EBI301" s="3"/>
      <c r="EBJ301" s="3"/>
      <c r="EBK301" s="3"/>
      <c r="EBL301" s="3"/>
      <c r="EBM301" s="3"/>
      <c r="EBN301" s="3"/>
      <c r="EBO301" s="3"/>
      <c r="EBP301" s="3"/>
      <c r="EBQ301" s="3"/>
      <c r="EBR301" s="3"/>
      <c r="EBS301" s="3"/>
      <c r="EBT301" s="3"/>
      <c r="EBU301" s="3"/>
      <c r="EBV301" s="3"/>
      <c r="EBW301" s="3"/>
      <c r="EBX301" s="3"/>
      <c r="EBY301" s="3"/>
      <c r="EBZ301" s="3"/>
      <c r="ECA301" s="3"/>
      <c r="ECB301" s="3"/>
      <c r="ECC301" s="3"/>
      <c r="ECD301" s="3"/>
      <c r="ECE301" s="3"/>
      <c r="ECF301" s="3"/>
      <c r="ECG301" s="3"/>
      <c r="ECH301" s="3"/>
      <c r="ECI301" s="3"/>
      <c r="ECJ301" s="3"/>
      <c r="ECK301" s="3"/>
      <c r="ECL301" s="3"/>
      <c r="ECM301" s="3"/>
      <c r="ECN301" s="3"/>
      <c r="ECO301" s="3"/>
      <c r="ECP301" s="3"/>
      <c r="ECQ301" s="3"/>
      <c r="ECR301" s="3"/>
      <c r="ECS301" s="3"/>
      <c r="ECT301" s="3"/>
      <c r="ECU301" s="3"/>
      <c r="ECV301" s="3"/>
      <c r="ECW301" s="3"/>
      <c r="ECX301" s="3"/>
      <c r="ECY301" s="3"/>
      <c r="ECZ301" s="3"/>
      <c r="EDA301" s="3"/>
      <c r="EDB301" s="3"/>
      <c r="EDC301" s="3"/>
      <c r="EDD301" s="3"/>
      <c r="EDE301" s="3"/>
      <c r="EDF301" s="3"/>
      <c r="EDG301" s="3"/>
      <c r="EDH301" s="3"/>
      <c r="EDI301" s="3"/>
      <c r="EDJ301" s="3"/>
      <c r="EDK301" s="3"/>
      <c r="EDL301" s="3"/>
      <c r="EDM301" s="3"/>
      <c r="EDN301" s="3"/>
      <c r="EDO301" s="3"/>
      <c r="EDP301" s="3"/>
      <c r="EDQ301" s="3"/>
      <c r="EDR301" s="3"/>
      <c r="EDS301" s="3"/>
      <c r="EDT301" s="3"/>
      <c r="EDU301" s="3"/>
      <c r="EDV301" s="3"/>
      <c r="EDW301" s="3"/>
      <c r="EDX301" s="3"/>
      <c r="EDY301" s="3"/>
      <c r="EDZ301" s="3"/>
      <c r="EEA301" s="3"/>
      <c r="EEB301" s="3"/>
      <c r="EEC301" s="3"/>
      <c r="EED301" s="3"/>
      <c r="EEE301" s="3"/>
      <c r="EEF301" s="3"/>
      <c r="EEG301" s="3"/>
      <c r="EEH301" s="3"/>
      <c r="EEI301" s="3"/>
      <c r="EEJ301" s="3"/>
      <c r="EEK301" s="3"/>
      <c r="EEL301" s="3"/>
      <c r="EEM301" s="3"/>
      <c r="EEN301" s="3"/>
      <c r="EEO301" s="3"/>
      <c r="EEP301" s="3"/>
      <c r="EEQ301" s="3"/>
      <c r="EER301" s="3"/>
      <c r="EES301" s="3"/>
      <c r="EET301" s="3"/>
      <c r="EEU301" s="3"/>
      <c r="EEV301" s="3"/>
      <c r="EEW301" s="3"/>
      <c r="EEX301" s="3"/>
      <c r="EEY301" s="3"/>
      <c r="EEZ301" s="3"/>
      <c r="EFA301" s="3"/>
      <c r="EFB301" s="3"/>
      <c r="EFC301" s="3"/>
      <c r="EFD301" s="3"/>
      <c r="EFE301" s="3"/>
      <c r="EFF301" s="3"/>
      <c r="EFG301" s="3"/>
      <c r="EFH301" s="3"/>
      <c r="EFI301" s="3"/>
      <c r="EFJ301" s="3"/>
      <c r="EFK301" s="3"/>
      <c r="EFL301" s="3"/>
      <c r="EFM301" s="3"/>
      <c r="EFN301" s="3"/>
      <c r="EFO301" s="3"/>
      <c r="EFP301" s="3"/>
      <c r="EFQ301" s="3"/>
      <c r="EFR301" s="3"/>
      <c r="EFS301" s="3"/>
      <c r="EFT301" s="3"/>
      <c r="EFU301" s="3"/>
      <c r="EFV301" s="3"/>
      <c r="EFW301" s="3"/>
      <c r="EFX301" s="3"/>
      <c r="EFY301" s="3"/>
      <c r="EFZ301" s="3"/>
      <c r="EGA301" s="3"/>
      <c r="EGB301" s="3"/>
      <c r="EGC301" s="3"/>
      <c r="EGD301" s="3"/>
      <c r="EGE301" s="3"/>
      <c r="EGF301" s="3"/>
      <c r="EGG301" s="3"/>
      <c r="EGH301" s="3"/>
      <c r="EGI301" s="3"/>
      <c r="EGJ301" s="3"/>
      <c r="EGK301" s="3"/>
      <c r="EGL301" s="3"/>
      <c r="EGM301" s="3"/>
      <c r="EGN301" s="3"/>
      <c r="EGO301" s="3"/>
      <c r="EGP301" s="3"/>
      <c r="EGQ301" s="3"/>
      <c r="EGR301" s="3"/>
      <c r="EGS301" s="3"/>
      <c r="EGT301" s="3"/>
      <c r="EGU301" s="3"/>
      <c r="EGV301" s="3"/>
      <c r="EGW301" s="3"/>
      <c r="EGX301" s="3"/>
      <c r="EGY301" s="3"/>
      <c r="EGZ301" s="3"/>
      <c r="EHA301" s="3"/>
      <c r="EHB301" s="3"/>
      <c r="EHC301" s="3"/>
      <c r="EHD301" s="3"/>
      <c r="EHE301" s="3"/>
      <c r="EHF301" s="3"/>
      <c r="EHG301" s="3"/>
      <c r="EHH301" s="3"/>
      <c r="EHI301" s="3"/>
      <c r="EHJ301" s="3"/>
      <c r="EHK301" s="3"/>
      <c r="EHL301" s="3"/>
      <c r="EHM301" s="3"/>
      <c r="EHN301" s="3"/>
      <c r="EHO301" s="3"/>
      <c r="EHP301" s="3"/>
      <c r="EHQ301" s="3"/>
      <c r="EHR301" s="3"/>
      <c r="EHS301" s="3"/>
      <c r="EHT301" s="3"/>
      <c r="EHU301" s="3"/>
      <c r="EHV301" s="3"/>
      <c r="EHW301" s="3"/>
      <c r="EHX301" s="3"/>
      <c r="EHY301" s="3"/>
      <c r="EHZ301" s="3"/>
      <c r="EIA301" s="3"/>
      <c r="EIB301" s="3"/>
      <c r="EIC301" s="3"/>
      <c r="EID301" s="3"/>
      <c r="EIE301" s="3"/>
      <c r="EIF301" s="3"/>
      <c r="EIG301" s="3"/>
      <c r="EIH301" s="3"/>
      <c r="EII301" s="3"/>
      <c r="EIJ301" s="3"/>
      <c r="EIK301" s="3"/>
      <c r="EIL301" s="3"/>
      <c r="EIM301" s="3"/>
      <c r="EIN301" s="3"/>
      <c r="EIO301" s="3"/>
      <c r="EIP301" s="3"/>
      <c r="EIQ301" s="3"/>
      <c r="EIR301" s="3"/>
      <c r="EIS301" s="3"/>
      <c r="EIT301" s="3"/>
      <c r="EIU301" s="3"/>
      <c r="EIV301" s="3"/>
      <c r="EIW301" s="3"/>
      <c r="EIX301" s="3"/>
      <c r="EIY301" s="3"/>
      <c r="EIZ301" s="3"/>
      <c r="EJA301" s="3"/>
      <c r="EJB301" s="3"/>
      <c r="EJC301" s="3"/>
      <c r="EJD301" s="3"/>
      <c r="EJE301" s="3"/>
      <c r="EJF301" s="3"/>
      <c r="EJG301" s="3"/>
      <c r="EJH301" s="3"/>
      <c r="EJI301" s="3"/>
      <c r="EJJ301" s="3"/>
      <c r="EJK301" s="3"/>
      <c r="EJL301" s="3"/>
      <c r="EJM301" s="3"/>
      <c r="EJN301" s="3"/>
      <c r="EJO301" s="3"/>
      <c r="EJP301" s="3"/>
      <c r="EJQ301" s="3"/>
      <c r="EJR301" s="3"/>
      <c r="EJS301" s="3"/>
      <c r="EJT301" s="3"/>
      <c r="EJU301" s="3"/>
      <c r="EJV301" s="3"/>
      <c r="EJW301" s="3"/>
      <c r="EJX301" s="3"/>
      <c r="EJY301" s="3"/>
      <c r="EJZ301" s="3"/>
      <c r="EKA301" s="3"/>
      <c r="EKB301" s="3"/>
      <c r="EKC301" s="3"/>
      <c r="EKD301" s="3"/>
      <c r="EKE301" s="3"/>
      <c r="EKF301" s="3"/>
      <c r="EKG301" s="3"/>
      <c r="EKH301" s="3"/>
      <c r="EKI301" s="3"/>
      <c r="EKJ301" s="3"/>
      <c r="EKK301" s="3"/>
      <c r="EKL301" s="3"/>
      <c r="EKM301" s="3"/>
      <c r="EKN301" s="3"/>
      <c r="EKO301" s="3"/>
      <c r="EKP301" s="3"/>
      <c r="EKQ301" s="3"/>
      <c r="EKR301" s="3"/>
      <c r="EKS301" s="3"/>
      <c r="EKT301" s="3"/>
      <c r="EKU301" s="3"/>
      <c r="EKV301" s="3"/>
      <c r="EKW301" s="3"/>
      <c r="EKX301" s="3"/>
      <c r="EKY301" s="3"/>
      <c r="EKZ301" s="3"/>
      <c r="ELA301" s="3"/>
      <c r="ELB301" s="3"/>
      <c r="ELC301" s="3"/>
      <c r="ELD301" s="3"/>
      <c r="ELE301" s="3"/>
      <c r="ELF301" s="3"/>
      <c r="ELG301" s="3"/>
      <c r="ELH301" s="3"/>
      <c r="ELI301" s="3"/>
      <c r="ELJ301" s="3"/>
      <c r="ELK301" s="3"/>
      <c r="ELL301" s="3"/>
      <c r="ELM301" s="3"/>
      <c r="ELN301" s="3"/>
      <c r="ELO301" s="3"/>
      <c r="ELP301" s="3"/>
      <c r="ELQ301" s="3"/>
      <c r="ELR301" s="3"/>
      <c r="ELS301" s="3"/>
      <c r="ELT301" s="3"/>
      <c r="ELU301" s="3"/>
      <c r="ELV301" s="3"/>
      <c r="ELW301" s="3"/>
      <c r="ELX301" s="3"/>
      <c r="ELY301" s="3"/>
      <c r="ELZ301" s="3"/>
      <c r="EMA301" s="3"/>
      <c r="EMB301" s="3"/>
      <c r="EMC301" s="3"/>
      <c r="EMD301" s="3"/>
      <c r="EME301" s="3"/>
      <c r="EMF301" s="3"/>
      <c r="EMG301" s="3"/>
      <c r="EMH301" s="3"/>
      <c r="EMI301" s="3"/>
      <c r="EMJ301" s="3"/>
      <c r="EMK301" s="3"/>
      <c r="EML301" s="3"/>
      <c r="EMM301" s="3"/>
      <c r="EMN301" s="3"/>
      <c r="EMO301" s="3"/>
      <c r="EMP301" s="3"/>
      <c r="EMQ301" s="3"/>
      <c r="EMR301" s="3"/>
      <c r="EMS301" s="3"/>
      <c r="EMT301" s="3"/>
      <c r="EMU301" s="3"/>
      <c r="EMV301" s="3"/>
      <c r="EMW301" s="3"/>
      <c r="EMX301" s="3"/>
      <c r="EMY301" s="3"/>
      <c r="EMZ301" s="3"/>
      <c r="ENA301" s="3"/>
      <c r="ENB301" s="3"/>
      <c r="ENC301" s="3"/>
      <c r="END301" s="3"/>
      <c r="ENE301" s="3"/>
      <c r="ENF301" s="3"/>
      <c r="ENG301" s="3"/>
      <c r="ENH301" s="3"/>
      <c r="ENI301" s="3"/>
      <c r="ENJ301" s="3"/>
      <c r="ENK301" s="3"/>
      <c r="ENL301" s="3"/>
      <c r="ENM301" s="3"/>
      <c r="ENN301" s="3"/>
      <c r="ENO301" s="3"/>
      <c r="ENP301" s="3"/>
      <c r="ENQ301" s="3"/>
      <c r="ENR301" s="3"/>
      <c r="ENS301" s="3"/>
      <c r="ENT301" s="3"/>
      <c r="ENU301" s="3"/>
      <c r="ENV301" s="3"/>
      <c r="ENW301" s="3"/>
      <c r="ENX301" s="3"/>
      <c r="ENY301" s="3"/>
      <c r="ENZ301" s="3"/>
      <c r="EOA301" s="3"/>
      <c r="EOB301" s="3"/>
      <c r="EOC301" s="3"/>
      <c r="EOD301" s="3"/>
      <c r="EOE301" s="3"/>
      <c r="EOF301" s="3"/>
      <c r="EOG301" s="3"/>
      <c r="EOH301" s="3"/>
      <c r="EOI301" s="3"/>
      <c r="EOJ301" s="3"/>
      <c r="EOK301" s="3"/>
      <c r="EOL301" s="3"/>
      <c r="EOM301" s="3"/>
      <c r="EON301" s="3"/>
      <c r="EOO301" s="3"/>
      <c r="EOP301" s="3"/>
      <c r="EOQ301" s="3"/>
      <c r="EOR301" s="3"/>
      <c r="EOS301" s="3"/>
      <c r="EOT301" s="3"/>
      <c r="EOU301" s="3"/>
      <c r="EOV301" s="3"/>
      <c r="EOW301" s="3"/>
      <c r="EOX301" s="3"/>
      <c r="EOY301" s="3"/>
      <c r="EOZ301" s="3"/>
      <c r="EPA301" s="3"/>
      <c r="EPB301" s="3"/>
      <c r="EPC301" s="3"/>
      <c r="EPD301" s="3"/>
      <c r="EPE301" s="3"/>
      <c r="EPF301" s="3"/>
      <c r="EPG301" s="3"/>
      <c r="EPH301" s="3"/>
      <c r="EPI301" s="3"/>
      <c r="EPJ301" s="3"/>
      <c r="EPK301" s="3"/>
      <c r="EPL301" s="3"/>
      <c r="EPM301" s="3"/>
      <c r="EPN301" s="3"/>
      <c r="EPO301" s="3"/>
      <c r="EPP301" s="3"/>
      <c r="EPQ301" s="3"/>
      <c r="EPR301" s="3"/>
      <c r="EPS301" s="3"/>
      <c r="EPT301" s="3"/>
      <c r="EPU301" s="3"/>
      <c r="EPV301" s="3"/>
      <c r="EPW301" s="3"/>
      <c r="EPX301" s="3"/>
      <c r="EPY301" s="3"/>
      <c r="EPZ301" s="3"/>
      <c r="EQA301" s="3"/>
      <c r="EQB301" s="3"/>
      <c r="EQC301" s="3"/>
      <c r="EQD301" s="3"/>
      <c r="EQE301" s="3"/>
      <c r="EQF301" s="3"/>
      <c r="EQG301" s="3"/>
      <c r="EQH301" s="3"/>
      <c r="EQI301" s="3"/>
      <c r="EQJ301" s="3"/>
      <c r="EQK301" s="3"/>
      <c r="EQL301" s="3"/>
      <c r="EQM301" s="3"/>
      <c r="EQN301" s="3"/>
      <c r="EQO301" s="3"/>
      <c r="EQP301" s="3"/>
      <c r="EQQ301" s="3"/>
      <c r="EQR301" s="3"/>
      <c r="EQS301" s="3"/>
      <c r="EQT301" s="3"/>
      <c r="EQU301" s="3"/>
      <c r="EQV301" s="3"/>
      <c r="EQW301" s="3"/>
      <c r="EQX301" s="3"/>
      <c r="EQY301" s="3"/>
      <c r="EQZ301" s="3"/>
      <c r="ERA301" s="3"/>
      <c r="ERB301" s="3"/>
      <c r="ERC301" s="3"/>
      <c r="ERD301" s="3"/>
      <c r="ERE301" s="3"/>
      <c r="ERF301" s="3"/>
      <c r="ERG301" s="3"/>
      <c r="ERH301" s="3"/>
      <c r="ERI301" s="3"/>
      <c r="ERJ301" s="3"/>
      <c r="ERK301" s="3"/>
      <c r="ERL301" s="3"/>
      <c r="ERM301" s="3"/>
      <c r="ERN301" s="3"/>
      <c r="ERO301" s="3"/>
      <c r="ERP301" s="3"/>
      <c r="ERQ301" s="3"/>
      <c r="ERR301" s="3"/>
      <c r="ERS301" s="3"/>
      <c r="ERT301" s="3"/>
      <c r="ERU301" s="3"/>
      <c r="ERV301" s="3"/>
      <c r="ERW301" s="3"/>
      <c r="ERX301" s="3"/>
      <c r="ERY301" s="3"/>
      <c r="ERZ301" s="3"/>
      <c r="ESA301" s="3"/>
      <c r="ESB301" s="3"/>
      <c r="ESC301" s="3"/>
      <c r="ESD301" s="3"/>
      <c r="ESE301" s="3"/>
      <c r="ESF301" s="3"/>
      <c r="ESG301" s="3"/>
      <c r="ESH301" s="3"/>
      <c r="ESI301" s="3"/>
      <c r="ESJ301" s="3"/>
      <c r="ESK301" s="3"/>
      <c r="ESL301" s="3"/>
      <c r="ESM301" s="3"/>
      <c r="ESN301" s="3"/>
      <c r="ESO301" s="3"/>
      <c r="ESP301" s="3"/>
      <c r="ESQ301" s="3"/>
      <c r="ESR301" s="3"/>
      <c r="ESS301" s="3"/>
      <c r="EST301" s="3"/>
      <c r="ESU301" s="3"/>
      <c r="ESV301" s="3"/>
      <c r="ESW301" s="3"/>
      <c r="ESX301" s="3"/>
      <c r="ESY301" s="3"/>
      <c r="ESZ301" s="3"/>
      <c r="ETA301" s="3"/>
      <c r="ETB301" s="3"/>
      <c r="ETC301" s="3"/>
      <c r="ETD301" s="3"/>
      <c r="ETE301" s="3"/>
      <c r="ETF301" s="3"/>
      <c r="ETG301" s="3"/>
      <c r="ETH301" s="3"/>
      <c r="ETI301" s="3"/>
      <c r="ETJ301" s="3"/>
      <c r="ETK301" s="3"/>
      <c r="ETL301" s="3"/>
      <c r="ETM301" s="3"/>
      <c r="ETN301" s="3"/>
      <c r="ETO301" s="3"/>
      <c r="ETP301" s="3"/>
      <c r="ETQ301" s="3"/>
      <c r="ETR301" s="3"/>
      <c r="ETS301" s="3"/>
      <c r="ETT301" s="3"/>
      <c r="ETU301" s="3"/>
      <c r="ETV301" s="3"/>
      <c r="ETW301" s="3"/>
      <c r="ETX301" s="3"/>
      <c r="ETY301" s="3"/>
      <c r="ETZ301" s="3"/>
      <c r="EUA301" s="3"/>
      <c r="EUB301" s="3"/>
      <c r="EUC301" s="3"/>
      <c r="EUD301" s="3"/>
      <c r="EUE301" s="3"/>
      <c r="EUF301" s="3"/>
      <c r="EUG301" s="3"/>
      <c r="EUH301" s="3"/>
      <c r="EUI301" s="3"/>
      <c r="EUJ301" s="3"/>
      <c r="EUK301" s="3"/>
      <c r="EUL301" s="3"/>
      <c r="EUM301" s="3"/>
      <c r="EUN301" s="3"/>
      <c r="EUO301" s="3"/>
      <c r="EUP301" s="3"/>
      <c r="EUQ301" s="3"/>
      <c r="EUR301" s="3"/>
      <c r="EUS301" s="3"/>
      <c r="EUT301" s="3"/>
      <c r="EUU301" s="3"/>
      <c r="EUV301" s="3"/>
      <c r="EUW301" s="3"/>
      <c r="EUX301" s="3"/>
      <c r="EUY301" s="3"/>
      <c r="EUZ301" s="3"/>
      <c r="EVA301" s="3"/>
      <c r="EVB301" s="3"/>
      <c r="EVC301" s="3"/>
      <c r="EVD301" s="3"/>
      <c r="EVE301" s="3"/>
      <c r="EVF301" s="3"/>
      <c r="EVG301" s="3"/>
      <c r="EVH301" s="3"/>
      <c r="EVI301" s="3"/>
      <c r="EVJ301" s="3"/>
      <c r="EVK301" s="3"/>
      <c r="EVL301" s="3"/>
      <c r="EVM301" s="3"/>
      <c r="EVN301" s="3"/>
      <c r="EVO301" s="3"/>
      <c r="EVP301" s="3"/>
      <c r="EVQ301" s="3"/>
      <c r="EVR301" s="3"/>
      <c r="EVS301" s="3"/>
      <c r="EVT301" s="3"/>
      <c r="EVU301" s="3"/>
      <c r="EVV301" s="3"/>
      <c r="EVW301" s="3"/>
      <c r="EVX301" s="3"/>
      <c r="EVY301" s="3"/>
      <c r="EVZ301" s="3"/>
      <c r="EWA301" s="3"/>
      <c r="EWB301" s="3"/>
      <c r="EWC301" s="3"/>
      <c r="EWD301" s="3"/>
      <c r="EWE301" s="3"/>
      <c r="EWF301" s="3"/>
      <c r="EWG301" s="3"/>
      <c r="EWH301" s="3"/>
      <c r="EWI301" s="3"/>
      <c r="EWJ301" s="3"/>
      <c r="EWK301" s="3"/>
      <c r="EWL301" s="3"/>
      <c r="EWM301" s="3"/>
      <c r="EWN301" s="3"/>
      <c r="EWO301" s="3"/>
      <c r="EWP301" s="3"/>
      <c r="EWQ301" s="3"/>
      <c r="EWR301" s="3"/>
      <c r="EWS301" s="3"/>
      <c r="EWT301" s="3"/>
      <c r="EWU301" s="3"/>
      <c r="EWV301" s="3"/>
      <c r="EWW301" s="3"/>
      <c r="EWX301" s="3"/>
      <c r="EWY301" s="3"/>
      <c r="EWZ301" s="3"/>
      <c r="EXA301" s="3"/>
      <c r="EXB301" s="3"/>
      <c r="EXC301" s="3"/>
      <c r="EXD301" s="3"/>
      <c r="EXE301" s="3"/>
      <c r="EXF301" s="3"/>
      <c r="EXG301" s="3"/>
      <c r="EXH301" s="3"/>
      <c r="EXI301" s="3"/>
      <c r="EXJ301" s="3"/>
      <c r="EXK301" s="3"/>
      <c r="EXL301" s="3"/>
      <c r="EXM301" s="3"/>
      <c r="EXN301" s="3"/>
      <c r="EXO301" s="3"/>
      <c r="EXP301" s="3"/>
      <c r="EXQ301" s="3"/>
      <c r="EXR301" s="3"/>
      <c r="EXS301" s="3"/>
      <c r="EXT301" s="3"/>
      <c r="EXU301" s="3"/>
      <c r="EXV301" s="3"/>
      <c r="EXW301" s="3"/>
      <c r="EXX301" s="3"/>
      <c r="EXY301" s="3"/>
      <c r="EXZ301" s="3"/>
      <c r="EYA301" s="3"/>
      <c r="EYB301" s="3"/>
      <c r="EYC301" s="3"/>
      <c r="EYD301" s="3"/>
      <c r="EYE301" s="3"/>
      <c r="EYF301" s="3"/>
      <c r="EYG301" s="3"/>
      <c r="EYH301" s="3"/>
      <c r="EYI301" s="3"/>
      <c r="EYJ301" s="3"/>
      <c r="EYK301" s="3"/>
      <c r="EYL301" s="3"/>
      <c r="EYM301" s="3"/>
      <c r="EYN301" s="3"/>
      <c r="EYO301" s="3"/>
      <c r="EYP301" s="3"/>
      <c r="EYQ301" s="3"/>
      <c r="EYR301" s="3"/>
      <c r="EYS301" s="3"/>
      <c r="EYT301" s="3"/>
      <c r="EYU301" s="3"/>
      <c r="EYV301" s="3"/>
      <c r="EYW301" s="3"/>
      <c r="EYX301" s="3"/>
      <c r="EYY301" s="3"/>
      <c r="EYZ301" s="3"/>
      <c r="EZA301" s="3"/>
      <c r="EZB301" s="3"/>
      <c r="EZC301" s="3"/>
      <c r="EZD301" s="3"/>
      <c r="EZE301" s="3"/>
      <c r="EZF301" s="3"/>
      <c r="EZG301" s="3"/>
      <c r="EZH301" s="3"/>
      <c r="EZI301" s="3"/>
      <c r="EZJ301" s="3"/>
      <c r="EZK301" s="3"/>
      <c r="EZL301" s="3"/>
      <c r="EZM301" s="3"/>
      <c r="EZN301" s="3"/>
      <c r="EZO301" s="3"/>
      <c r="EZP301" s="3"/>
      <c r="EZQ301" s="3"/>
      <c r="EZR301" s="3"/>
      <c r="EZS301" s="3"/>
      <c r="EZT301" s="3"/>
      <c r="EZU301" s="3"/>
      <c r="EZV301" s="3"/>
      <c r="EZW301" s="3"/>
      <c r="EZX301" s="3"/>
      <c r="EZY301" s="3"/>
      <c r="EZZ301" s="3"/>
      <c r="FAA301" s="3"/>
      <c r="FAB301" s="3"/>
      <c r="FAC301" s="3"/>
      <c r="FAD301" s="3"/>
      <c r="FAE301" s="3"/>
      <c r="FAF301" s="3"/>
      <c r="FAG301" s="3"/>
      <c r="FAH301" s="3"/>
      <c r="FAI301" s="3"/>
      <c r="FAJ301" s="3"/>
      <c r="FAK301" s="3"/>
      <c r="FAL301" s="3"/>
      <c r="FAM301" s="3"/>
      <c r="FAN301" s="3"/>
      <c r="FAO301" s="3"/>
      <c r="FAP301" s="3"/>
      <c r="FAQ301" s="3"/>
      <c r="FAR301" s="3"/>
      <c r="FAS301" s="3"/>
      <c r="FAT301" s="3"/>
      <c r="FAU301" s="3"/>
      <c r="FAV301" s="3"/>
      <c r="FAW301" s="3"/>
      <c r="FAX301" s="3"/>
      <c r="FAY301" s="3"/>
      <c r="FAZ301" s="3"/>
      <c r="FBA301" s="3"/>
      <c r="FBB301" s="3"/>
      <c r="FBC301" s="3"/>
      <c r="FBD301" s="3"/>
      <c r="FBE301" s="3"/>
      <c r="FBF301" s="3"/>
      <c r="FBG301" s="3"/>
      <c r="FBH301" s="3"/>
      <c r="FBI301" s="3"/>
      <c r="FBJ301" s="3"/>
      <c r="FBK301" s="3"/>
      <c r="FBL301" s="3"/>
      <c r="FBM301" s="3"/>
      <c r="FBN301" s="3"/>
      <c r="FBO301" s="3"/>
      <c r="FBP301" s="3"/>
      <c r="FBQ301" s="3"/>
      <c r="FBR301" s="3"/>
      <c r="FBS301" s="3"/>
      <c r="FBT301" s="3"/>
      <c r="FBU301" s="3"/>
      <c r="FBV301" s="3"/>
      <c r="FBW301" s="3"/>
      <c r="FBX301" s="3"/>
      <c r="FBY301" s="3"/>
      <c r="FBZ301" s="3"/>
      <c r="FCA301" s="3"/>
      <c r="FCB301" s="3"/>
      <c r="FCC301" s="3"/>
      <c r="FCD301" s="3"/>
      <c r="FCE301" s="3"/>
      <c r="FCF301" s="3"/>
      <c r="FCG301" s="3"/>
      <c r="FCH301" s="3"/>
      <c r="FCI301" s="3"/>
      <c r="FCJ301" s="3"/>
      <c r="FCK301" s="3"/>
      <c r="FCL301" s="3"/>
      <c r="FCM301" s="3"/>
      <c r="FCN301" s="3"/>
      <c r="FCO301" s="3"/>
      <c r="FCP301" s="3"/>
      <c r="FCQ301" s="3"/>
      <c r="FCR301" s="3"/>
      <c r="FCS301" s="3"/>
      <c r="FCT301" s="3"/>
      <c r="FCU301" s="3"/>
      <c r="FCV301" s="3"/>
      <c r="FCW301" s="3"/>
      <c r="FCX301" s="3"/>
      <c r="FCY301" s="3"/>
      <c r="FCZ301" s="3"/>
      <c r="FDA301" s="3"/>
      <c r="FDB301" s="3"/>
      <c r="FDC301" s="3"/>
      <c r="FDD301" s="3"/>
      <c r="FDE301" s="3"/>
      <c r="FDF301" s="3"/>
      <c r="FDG301" s="3"/>
      <c r="FDH301" s="3"/>
      <c r="FDI301" s="3"/>
      <c r="FDJ301" s="3"/>
      <c r="FDK301" s="3"/>
      <c r="FDL301" s="3"/>
      <c r="FDM301" s="3"/>
      <c r="FDN301" s="3"/>
      <c r="FDO301" s="3"/>
      <c r="FDP301" s="3"/>
      <c r="FDQ301" s="3"/>
      <c r="FDR301" s="3"/>
      <c r="FDS301" s="3"/>
      <c r="FDT301" s="3"/>
      <c r="FDU301" s="3"/>
      <c r="FDV301" s="3"/>
      <c r="FDW301" s="3"/>
      <c r="FDX301" s="3"/>
      <c r="FDY301" s="3"/>
      <c r="FDZ301" s="3"/>
      <c r="FEA301" s="3"/>
      <c r="FEB301" s="3"/>
      <c r="FEC301" s="3"/>
      <c r="FED301" s="3"/>
      <c r="FEE301" s="3"/>
      <c r="FEF301" s="3"/>
      <c r="FEG301" s="3"/>
      <c r="FEH301" s="3"/>
      <c r="FEI301" s="3"/>
      <c r="FEJ301" s="3"/>
      <c r="FEK301" s="3"/>
      <c r="FEL301" s="3"/>
      <c r="FEM301" s="3"/>
      <c r="FEN301" s="3"/>
      <c r="FEO301" s="3"/>
      <c r="FEP301" s="3"/>
      <c r="FEQ301" s="3"/>
      <c r="FER301" s="3"/>
      <c r="FES301" s="3"/>
      <c r="FET301" s="3"/>
      <c r="FEU301" s="3"/>
      <c r="FEV301" s="3"/>
      <c r="FEW301" s="3"/>
      <c r="FEX301" s="3"/>
      <c r="FEY301" s="3"/>
      <c r="FEZ301" s="3"/>
      <c r="FFA301" s="3"/>
      <c r="FFB301" s="3"/>
      <c r="FFC301" s="3"/>
      <c r="FFD301" s="3"/>
      <c r="FFE301" s="3"/>
      <c r="FFF301" s="3"/>
      <c r="FFG301" s="3"/>
      <c r="FFH301" s="3"/>
      <c r="FFI301" s="3"/>
      <c r="FFJ301" s="3"/>
      <c r="FFK301" s="3"/>
      <c r="FFL301" s="3"/>
      <c r="FFM301" s="3"/>
      <c r="FFN301" s="3"/>
      <c r="FFO301" s="3"/>
      <c r="FFP301" s="3"/>
      <c r="FFQ301" s="3"/>
      <c r="FFR301" s="3"/>
      <c r="FFS301" s="3"/>
      <c r="FFT301" s="3"/>
      <c r="FFU301" s="3"/>
      <c r="FFV301" s="3"/>
      <c r="FFW301" s="3"/>
      <c r="FFX301" s="3"/>
      <c r="FFY301" s="3"/>
      <c r="FFZ301" s="3"/>
      <c r="FGA301" s="3"/>
      <c r="FGB301" s="3"/>
      <c r="FGC301" s="3"/>
      <c r="FGD301" s="3"/>
      <c r="FGE301" s="3"/>
      <c r="FGF301" s="3"/>
      <c r="FGG301" s="3"/>
      <c r="FGH301" s="3"/>
      <c r="FGI301" s="3"/>
      <c r="FGJ301" s="3"/>
      <c r="FGK301" s="3"/>
      <c r="FGL301" s="3"/>
      <c r="FGM301" s="3"/>
      <c r="FGN301" s="3"/>
      <c r="FGO301" s="3"/>
      <c r="FGP301" s="3"/>
      <c r="FGQ301" s="3"/>
      <c r="FGR301" s="3"/>
      <c r="FGS301" s="3"/>
      <c r="FGT301" s="3"/>
      <c r="FGU301" s="3"/>
      <c r="FGV301" s="3"/>
      <c r="FGW301" s="3"/>
      <c r="FGX301" s="3"/>
      <c r="FGY301" s="3"/>
      <c r="FGZ301" s="3"/>
      <c r="FHA301" s="3"/>
      <c r="FHB301" s="3"/>
      <c r="FHC301" s="3"/>
      <c r="FHD301" s="3"/>
      <c r="FHE301" s="3"/>
      <c r="FHF301" s="3"/>
      <c r="FHG301" s="3"/>
      <c r="FHH301" s="3"/>
      <c r="FHI301" s="3"/>
      <c r="FHJ301" s="3"/>
      <c r="FHK301" s="3"/>
      <c r="FHL301" s="3"/>
      <c r="FHM301" s="3"/>
      <c r="FHN301" s="3"/>
      <c r="FHO301" s="3"/>
      <c r="FHP301" s="3"/>
      <c r="FHQ301" s="3"/>
      <c r="FHR301" s="3"/>
      <c r="FHS301" s="3"/>
      <c r="FHT301" s="3"/>
      <c r="FHU301" s="3"/>
      <c r="FHV301" s="3"/>
      <c r="FHW301" s="3"/>
      <c r="FHX301" s="3"/>
      <c r="FHY301" s="3"/>
      <c r="FHZ301" s="3"/>
      <c r="FIA301" s="3"/>
      <c r="FIB301" s="3"/>
      <c r="FIC301" s="3"/>
      <c r="FID301" s="3"/>
      <c r="FIE301" s="3"/>
      <c r="FIF301" s="3"/>
      <c r="FIG301" s="3"/>
      <c r="FIH301" s="3"/>
      <c r="FII301" s="3"/>
      <c r="FIJ301" s="3"/>
      <c r="FIK301" s="3"/>
      <c r="FIL301" s="3"/>
      <c r="FIM301" s="3"/>
      <c r="FIN301" s="3"/>
      <c r="FIO301" s="3"/>
      <c r="FIP301" s="3"/>
      <c r="FIQ301" s="3"/>
      <c r="FIR301" s="3"/>
      <c r="FIS301" s="3"/>
      <c r="FIT301" s="3"/>
      <c r="FIU301" s="3"/>
      <c r="FIV301" s="3"/>
      <c r="FIW301" s="3"/>
      <c r="FIX301" s="3"/>
      <c r="FIY301" s="3"/>
      <c r="FIZ301" s="3"/>
      <c r="FJA301" s="3"/>
      <c r="FJB301" s="3"/>
      <c r="FJC301" s="3"/>
      <c r="FJD301" s="3"/>
      <c r="FJE301" s="3"/>
      <c r="FJF301" s="3"/>
      <c r="FJG301" s="3"/>
      <c r="FJH301" s="3"/>
      <c r="FJI301" s="3"/>
      <c r="FJJ301" s="3"/>
      <c r="FJK301" s="3"/>
      <c r="FJL301" s="3"/>
      <c r="FJM301" s="3"/>
      <c r="FJN301" s="3"/>
      <c r="FJO301" s="3"/>
      <c r="FJP301" s="3"/>
      <c r="FJQ301" s="3"/>
      <c r="FJR301" s="3"/>
      <c r="FJS301" s="3"/>
      <c r="FJT301" s="3"/>
      <c r="FJU301" s="3"/>
      <c r="FJV301" s="3"/>
      <c r="FJW301" s="3"/>
      <c r="FJX301" s="3"/>
      <c r="FJY301" s="3"/>
      <c r="FJZ301" s="3"/>
      <c r="FKA301" s="3"/>
      <c r="FKB301" s="3"/>
      <c r="FKC301" s="3"/>
      <c r="FKD301" s="3"/>
      <c r="FKE301" s="3"/>
      <c r="FKF301" s="3"/>
      <c r="FKG301" s="3"/>
      <c r="FKH301" s="3"/>
      <c r="FKI301" s="3"/>
      <c r="FKJ301" s="3"/>
      <c r="FKK301" s="3"/>
      <c r="FKL301" s="3"/>
      <c r="FKM301" s="3"/>
      <c r="FKN301" s="3"/>
      <c r="FKO301" s="3"/>
      <c r="FKP301" s="3"/>
      <c r="FKQ301" s="3"/>
      <c r="FKR301" s="3"/>
      <c r="FKS301" s="3"/>
      <c r="FKT301" s="3"/>
      <c r="FKU301" s="3"/>
      <c r="FKV301" s="3"/>
      <c r="FKW301" s="3"/>
      <c r="FKX301" s="3"/>
      <c r="FKY301" s="3"/>
      <c r="FKZ301" s="3"/>
      <c r="FLA301" s="3"/>
      <c r="FLB301" s="3"/>
      <c r="FLC301" s="3"/>
      <c r="FLD301" s="3"/>
      <c r="FLE301" s="3"/>
      <c r="FLF301" s="3"/>
      <c r="FLG301" s="3"/>
      <c r="FLH301" s="3"/>
      <c r="FLI301" s="3"/>
      <c r="FLJ301" s="3"/>
      <c r="FLK301" s="3"/>
      <c r="FLL301" s="3"/>
      <c r="FLM301" s="3"/>
      <c r="FLN301" s="3"/>
      <c r="FLO301" s="3"/>
      <c r="FLP301" s="3"/>
      <c r="FLQ301" s="3"/>
      <c r="FLR301" s="3"/>
      <c r="FLS301" s="3"/>
      <c r="FLT301" s="3"/>
      <c r="FLU301" s="3"/>
      <c r="FLV301" s="3"/>
      <c r="FLW301" s="3"/>
      <c r="FLX301" s="3"/>
      <c r="FLY301" s="3"/>
      <c r="FLZ301" s="3"/>
      <c r="FMA301" s="3"/>
      <c r="FMB301" s="3"/>
      <c r="FMC301" s="3"/>
      <c r="FMD301" s="3"/>
      <c r="FME301" s="3"/>
      <c r="FMF301" s="3"/>
      <c r="FMG301" s="3"/>
      <c r="FMH301" s="3"/>
      <c r="FMI301" s="3"/>
      <c r="FMJ301" s="3"/>
      <c r="FMK301" s="3"/>
      <c r="FML301" s="3"/>
      <c r="FMM301" s="3"/>
      <c r="FMN301" s="3"/>
      <c r="FMO301" s="3"/>
      <c r="FMP301" s="3"/>
      <c r="FMQ301" s="3"/>
      <c r="FMR301" s="3"/>
      <c r="FMS301" s="3"/>
      <c r="FMT301" s="3"/>
      <c r="FMU301" s="3"/>
      <c r="FMV301" s="3"/>
      <c r="FMW301" s="3"/>
      <c r="FMX301" s="3"/>
      <c r="FMY301" s="3"/>
      <c r="FMZ301" s="3"/>
      <c r="FNA301" s="3"/>
      <c r="FNB301" s="3"/>
      <c r="FNC301" s="3"/>
      <c r="FND301" s="3"/>
      <c r="FNE301" s="3"/>
      <c r="FNF301" s="3"/>
      <c r="FNG301" s="3"/>
      <c r="FNH301" s="3"/>
      <c r="FNI301" s="3"/>
      <c r="FNJ301" s="3"/>
      <c r="FNK301" s="3"/>
      <c r="FNL301" s="3"/>
      <c r="FNM301" s="3"/>
      <c r="FNN301" s="3"/>
      <c r="FNO301" s="3"/>
      <c r="FNP301" s="3"/>
      <c r="FNQ301" s="3"/>
      <c r="FNR301" s="3"/>
      <c r="FNS301" s="3"/>
      <c r="FNT301" s="3"/>
      <c r="FNU301" s="3"/>
      <c r="FNV301" s="3"/>
      <c r="FNW301" s="3"/>
      <c r="FNX301" s="3"/>
      <c r="FNY301" s="3"/>
      <c r="FNZ301" s="3"/>
      <c r="FOA301" s="3"/>
      <c r="FOB301" s="3"/>
      <c r="FOC301" s="3"/>
      <c r="FOD301" s="3"/>
      <c r="FOE301" s="3"/>
      <c r="FOF301" s="3"/>
      <c r="FOG301" s="3"/>
      <c r="FOH301" s="3"/>
      <c r="FOI301" s="3"/>
      <c r="FOJ301" s="3"/>
      <c r="FOK301" s="3"/>
      <c r="FOL301" s="3"/>
      <c r="FOM301" s="3"/>
      <c r="FON301" s="3"/>
      <c r="FOO301" s="3"/>
      <c r="FOP301" s="3"/>
      <c r="FOQ301" s="3"/>
      <c r="FOR301" s="3"/>
      <c r="FOS301" s="3"/>
      <c r="FOT301" s="3"/>
      <c r="FOU301" s="3"/>
      <c r="FOV301" s="3"/>
      <c r="FOW301" s="3"/>
      <c r="FOX301" s="3"/>
      <c r="FOY301" s="3"/>
      <c r="FOZ301" s="3"/>
      <c r="FPA301" s="3"/>
      <c r="FPB301" s="3"/>
      <c r="FPC301" s="3"/>
      <c r="FPD301" s="3"/>
      <c r="FPE301" s="3"/>
      <c r="FPF301" s="3"/>
      <c r="FPG301" s="3"/>
      <c r="FPH301" s="3"/>
      <c r="FPI301" s="3"/>
      <c r="FPJ301" s="3"/>
      <c r="FPK301" s="3"/>
      <c r="FPL301" s="3"/>
      <c r="FPM301" s="3"/>
      <c r="FPN301" s="3"/>
      <c r="FPO301" s="3"/>
      <c r="FPP301" s="3"/>
      <c r="FPQ301" s="3"/>
      <c r="FPR301" s="3"/>
      <c r="FPS301" s="3"/>
      <c r="FPT301" s="3"/>
      <c r="FPU301" s="3"/>
      <c r="FPV301" s="3"/>
      <c r="FPW301" s="3"/>
      <c r="FPX301" s="3"/>
      <c r="FPY301" s="3"/>
      <c r="FPZ301" s="3"/>
      <c r="FQA301" s="3"/>
      <c r="FQB301" s="3"/>
      <c r="FQC301" s="3"/>
      <c r="FQD301" s="3"/>
      <c r="FQE301" s="3"/>
      <c r="FQF301" s="3"/>
      <c r="FQG301" s="3"/>
      <c r="FQH301" s="3"/>
      <c r="FQI301" s="3"/>
      <c r="FQJ301" s="3"/>
      <c r="FQK301" s="3"/>
      <c r="FQL301" s="3"/>
      <c r="FQM301" s="3"/>
      <c r="FQN301" s="3"/>
      <c r="FQO301" s="3"/>
      <c r="FQP301" s="3"/>
      <c r="FQQ301" s="3"/>
      <c r="FQR301" s="3"/>
      <c r="FQS301" s="3"/>
      <c r="FQT301" s="3"/>
      <c r="FQU301" s="3"/>
      <c r="FQV301" s="3"/>
      <c r="FQW301" s="3"/>
      <c r="FQX301" s="3"/>
      <c r="FQY301" s="3"/>
      <c r="FQZ301" s="3"/>
      <c r="FRA301" s="3"/>
      <c r="FRB301" s="3"/>
      <c r="FRC301" s="3"/>
      <c r="FRD301" s="3"/>
      <c r="FRE301" s="3"/>
      <c r="FRF301" s="3"/>
      <c r="FRG301" s="3"/>
      <c r="FRH301" s="3"/>
      <c r="FRI301" s="3"/>
      <c r="FRJ301" s="3"/>
      <c r="FRK301" s="3"/>
      <c r="FRL301" s="3"/>
      <c r="FRM301" s="3"/>
      <c r="FRN301" s="3"/>
      <c r="FRO301" s="3"/>
      <c r="FRP301" s="3"/>
      <c r="FRQ301" s="3"/>
      <c r="FRR301" s="3"/>
      <c r="FRS301" s="3"/>
      <c r="FRT301" s="3"/>
      <c r="FRU301" s="3"/>
      <c r="FRV301" s="3"/>
      <c r="FRW301" s="3"/>
      <c r="FRX301" s="3"/>
      <c r="FRY301" s="3"/>
      <c r="FRZ301" s="3"/>
      <c r="FSA301" s="3"/>
      <c r="FSB301" s="3"/>
      <c r="FSC301" s="3"/>
      <c r="FSD301" s="3"/>
      <c r="FSE301" s="3"/>
      <c r="FSF301" s="3"/>
      <c r="FSG301" s="3"/>
      <c r="FSH301" s="3"/>
      <c r="FSI301" s="3"/>
      <c r="FSJ301" s="3"/>
      <c r="FSK301" s="3"/>
      <c r="FSL301" s="3"/>
      <c r="FSM301" s="3"/>
      <c r="FSN301" s="3"/>
      <c r="FSO301" s="3"/>
      <c r="FSP301" s="3"/>
      <c r="FSQ301" s="3"/>
      <c r="FSR301" s="3"/>
      <c r="FSS301" s="3"/>
      <c r="FST301" s="3"/>
      <c r="FSU301" s="3"/>
      <c r="FSV301" s="3"/>
      <c r="FSW301" s="3"/>
      <c r="FSX301" s="3"/>
      <c r="FSY301" s="3"/>
      <c r="FSZ301" s="3"/>
      <c r="FTA301" s="3"/>
      <c r="FTB301" s="3"/>
      <c r="FTC301" s="3"/>
      <c r="FTD301" s="3"/>
      <c r="FTE301" s="3"/>
      <c r="FTF301" s="3"/>
      <c r="FTG301" s="3"/>
      <c r="FTH301" s="3"/>
      <c r="FTI301" s="3"/>
      <c r="FTJ301" s="3"/>
      <c r="FTK301" s="3"/>
      <c r="FTL301" s="3"/>
      <c r="FTM301" s="3"/>
      <c r="FTN301" s="3"/>
      <c r="FTO301" s="3"/>
      <c r="FTP301" s="3"/>
      <c r="FTQ301" s="3"/>
      <c r="FTR301" s="3"/>
      <c r="FTS301" s="3"/>
      <c r="FTT301" s="3"/>
      <c r="FTU301" s="3"/>
      <c r="FTV301" s="3"/>
      <c r="FTW301" s="3"/>
      <c r="FTX301" s="3"/>
      <c r="FTY301" s="3"/>
      <c r="FTZ301" s="3"/>
      <c r="FUA301" s="3"/>
      <c r="FUB301" s="3"/>
      <c r="FUC301" s="3"/>
      <c r="FUD301" s="3"/>
      <c r="FUE301" s="3"/>
      <c r="FUF301" s="3"/>
      <c r="FUG301" s="3"/>
      <c r="FUH301" s="3"/>
      <c r="FUI301" s="3"/>
      <c r="FUJ301" s="3"/>
      <c r="FUK301" s="3"/>
      <c r="FUL301" s="3"/>
      <c r="FUM301" s="3"/>
      <c r="FUN301" s="3"/>
      <c r="FUO301" s="3"/>
      <c r="FUP301" s="3"/>
      <c r="FUQ301" s="3"/>
      <c r="FUR301" s="3"/>
      <c r="FUS301" s="3"/>
      <c r="FUT301" s="3"/>
      <c r="FUU301" s="3"/>
      <c r="FUV301" s="3"/>
      <c r="FUW301" s="3"/>
      <c r="FUX301" s="3"/>
      <c r="FUY301" s="3"/>
      <c r="FUZ301" s="3"/>
      <c r="FVA301" s="3"/>
      <c r="FVB301" s="3"/>
      <c r="FVC301" s="3"/>
      <c r="FVD301" s="3"/>
      <c r="FVE301" s="3"/>
      <c r="FVF301" s="3"/>
      <c r="FVG301" s="3"/>
      <c r="FVH301" s="3"/>
      <c r="FVI301" s="3"/>
      <c r="FVJ301" s="3"/>
      <c r="FVK301" s="3"/>
      <c r="FVL301" s="3"/>
      <c r="FVM301" s="3"/>
      <c r="FVN301" s="3"/>
      <c r="FVO301" s="3"/>
      <c r="FVP301" s="3"/>
      <c r="FVQ301" s="3"/>
      <c r="FVR301" s="3"/>
      <c r="FVS301" s="3"/>
      <c r="FVT301" s="3"/>
      <c r="FVU301" s="3"/>
      <c r="FVV301" s="3"/>
      <c r="FVW301" s="3"/>
      <c r="FVX301" s="3"/>
      <c r="FVY301" s="3"/>
      <c r="FVZ301" s="3"/>
      <c r="FWA301" s="3"/>
      <c r="FWB301" s="3"/>
      <c r="FWC301" s="3"/>
      <c r="FWD301" s="3"/>
      <c r="FWE301" s="3"/>
      <c r="FWF301" s="3"/>
      <c r="FWG301" s="3"/>
      <c r="FWH301" s="3"/>
      <c r="FWI301" s="3"/>
      <c r="FWJ301" s="3"/>
      <c r="FWK301" s="3"/>
      <c r="FWL301" s="3"/>
      <c r="FWM301" s="3"/>
      <c r="FWN301" s="3"/>
      <c r="FWO301" s="3"/>
      <c r="FWP301" s="3"/>
      <c r="FWQ301" s="3"/>
      <c r="FWR301" s="3"/>
      <c r="FWS301" s="3"/>
      <c r="FWT301" s="3"/>
      <c r="FWU301" s="3"/>
      <c r="FWV301" s="3"/>
      <c r="FWW301" s="3"/>
      <c r="FWX301" s="3"/>
      <c r="FWY301" s="3"/>
      <c r="FWZ301" s="3"/>
      <c r="FXA301" s="3"/>
      <c r="FXB301" s="3"/>
      <c r="FXC301" s="3"/>
      <c r="FXD301" s="3"/>
      <c r="FXE301" s="3"/>
      <c r="FXF301" s="3"/>
      <c r="FXG301" s="3"/>
      <c r="FXH301" s="3"/>
      <c r="FXI301" s="3"/>
      <c r="FXJ301" s="3"/>
      <c r="FXK301" s="3"/>
      <c r="FXL301" s="3"/>
      <c r="FXM301" s="3"/>
      <c r="FXN301" s="3"/>
      <c r="FXO301" s="3"/>
      <c r="FXP301" s="3"/>
      <c r="FXQ301" s="3"/>
      <c r="FXR301" s="3"/>
      <c r="FXS301" s="3"/>
      <c r="FXT301" s="3"/>
      <c r="FXU301" s="3"/>
      <c r="FXV301" s="3"/>
      <c r="FXW301" s="3"/>
      <c r="FXX301" s="3"/>
      <c r="FXY301" s="3"/>
      <c r="FXZ301" s="3"/>
      <c r="FYA301" s="3"/>
      <c r="FYB301" s="3"/>
      <c r="FYC301" s="3"/>
      <c r="FYD301" s="3"/>
      <c r="FYE301" s="3"/>
      <c r="FYF301" s="3"/>
      <c r="FYG301" s="3"/>
      <c r="FYH301" s="3"/>
      <c r="FYI301" s="3"/>
      <c r="FYJ301" s="3"/>
      <c r="FYK301" s="3"/>
      <c r="FYL301" s="3"/>
      <c r="FYM301" s="3"/>
      <c r="FYN301" s="3"/>
      <c r="FYO301" s="3"/>
      <c r="FYP301" s="3"/>
      <c r="FYQ301" s="3"/>
      <c r="FYR301" s="3"/>
      <c r="FYS301" s="3"/>
      <c r="FYT301" s="3"/>
      <c r="FYU301" s="3"/>
      <c r="FYV301" s="3"/>
      <c r="FYW301" s="3"/>
      <c r="FYX301" s="3"/>
      <c r="FYY301" s="3"/>
      <c r="FYZ301" s="3"/>
      <c r="FZA301" s="3"/>
      <c r="FZB301" s="3"/>
      <c r="FZC301" s="3"/>
      <c r="FZD301" s="3"/>
      <c r="FZE301" s="3"/>
      <c r="FZF301" s="3"/>
      <c r="FZG301" s="3"/>
      <c r="FZH301" s="3"/>
      <c r="FZI301" s="3"/>
      <c r="FZJ301" s="3"/>
      <c r="FZK301" s="3"/>
      <c r="FZL301" s="3"/>
      <c r="FZM301" s="3"/>
      <c r="FZN301" s="3"/>
      <c r="FZO301" s="3"/>
      <c r="FZP301" s="3"/>
      <c r="FZQ301" s="3"/>
      <c r="FZR301" s="3"/>
      <c r="FZS301" s="3"/>
      <c r="FZT301" s="3"/>
      <c r="FZU301" s="3"/>
      <c r="FZV301" s="3"/>
      <c r="FZW301" s="3"/>
      <c r="FZX301" s="3"/>
      <c r="FZY301" s="3"/>
      <c r="FZZ301" s="3"/>
      <c r="GAA301" s="3"/>
      <c r="GAB301" s="3"/>
      <c r="GAC301" s="3"/>
      <c r="GAD301" s="3"/>
      <c r="GAE301" s="3"/>
      <c r="GAF301" s="3"/>
      <c r="GAG301" s="3"/>
      <c r="GAH301" s="3"/>
      <c r="GAI301" s="3"/>
      <c r="GAJ301" s="3"/>
      <c r="GAK301" s="3"/>
      <c r="GAL301" s="3"/>
      <c r="GAM301" s="3"/>
      <c r="GAN301" s="3"/>
      <c r="GAO301" s="3"/>
      <c r="GAP301" s="3"/>
      <c r="GAQ301" s="3"/>
      <c r="GAR301" s="3"/>
      <c r="GAS301" s="3"/>
      <c r="GAT301" s="3"/>
      <c r="GAU301" s="3"/>
      <c r="GAV301" s="3"/>
      <c r="GAW301" s="3"/>
      <c r="GAX301" s="3"/>
      <c r="GAY301" s="3"/>
      <c r="GAZ301" s="3"/>
      <c r="GBA301" s="3"/>
      <c r="GBB301" s="3"/>
      <c r="GBC301" s="3"/>
      <c r="GBD301" s="3"/>
      <c r="GBE301" s="3"/>
      <c r="GBF301" s="3"/>
      <c r="GBG301" s="3"/>
      <c r="GBH301" s="3"/>
      <c r="GBI301" s="3"/>
      <c r="GBJ301" s="3"/>
      <c r="GBK301" s="3"/>
      <c r="GBL301" s="3"/>
      <c r="GBM301" s="3"/>
      <c r="GBN301" s="3"/>
      <c r="GBO301" s="3"/>
      <c r="GBP301" s="3"/>
      <c r="GBQ301" s="3"/>
      <c r="GBR301" s="3"/>
      <c r="GBS301" s="3"/>
      <c r="GBT301" s="3"/>
      <c r="GBU301" s="3"/>
      <c r="GBV301" s="3"/>
      <c r="GBW301" s="3"/>
      <c r="GBX301" s="3"/>
      <c r="GBY301" s="3"/>
      <c r="GBZ301" s="3"/>
      <c r="GCA301" s="3"/>
      <c r="GCB301" s="3"/>
      <c r="GCC301" s="3"/>
      <c r="GCD301" s="3"/>
      <c r="GCE301" s="3"/>
      <c r="GCF301" s="3"/>
      <c r="GCG301" s="3"/>
      <c r="GCH301" s="3"/>
      <c r="GCI301" s="3"/>
      <c r="GCJ301" s="3"/>
      <c r="GCK301" s="3"/>
      <c r="GCL301" s="3"/>
      <c r="GCM301" s="3"/>
      <c r="GCN301" s="3"/>
      <c r="GCO301" s="3"/>
      <c r="GCP301" s="3"/>
      <c r="GCQ301" s="3"/>
      <c r="GCR301" s="3"/>
      <c r="GCS301" s="3"/>
      <c r="GCT301" s="3"/>
      <c r="GCU301" s="3"/>
      <c r="GCV301" s="3"/>
      <c r="GCW301" s="3"/>
      <c r="GCX301" s="3"/>
      <c r="GCY301" s="3"/>
      <c r="GCZ301" s="3"/>
      <c r="GDA301" s="3"/>
      <c r="GDB301" s="3"/>
      <c r="GDC301" s="3"/>
      <c r="GDD301" s="3"/>
      <c r="GDE301" s="3"/>
      <c r="GDF301" s="3"/>
      <c r="GDG301" s="3"/>
      <c r="GDH301" s="3"/>
      <c r="GDI301" s="3"/>
      <c r="GDJ301" s="3"/>
      <c r="GDK301" s="3"/>
      <c r="GDL301" s="3"/>
      <c r="GDM301" s="3"/>
      <c r="GDN301" s="3"/>
      <c r="GDO301" s="3"/>
      <c r="GDP301" s="3"/>
      <c r="GDQ301" s="3"/>
      <c r="GDR301" s="3"/>
      <c r="GDS301" s="3"/>
      <c r="GDT301" s="3"/>
      <c r="GDU301" s="3"/>
      <c r="GDV301" s="3"/>
      <c r="GDW301" s="3"/>
      <c r="GDX301" s="3"/>
      <c r="GDY301" s="3"/>
      <c r="GDZ301" s="3"/>
      <c r="GEA301" s="3"/>
      <c r="GEB301" s="3"/>
      <c r="GEC301" s="3"/>
      <c r="GED301" s="3"/>
      <c r="GEE301" s="3"/>
      <c r="GEF301" s="3"/>
      <c r="GEG301" s="3"/>
      <c r="GEH301" s="3"/>
      <c r="GEI301" s="3"/>
      <c r="GEJ301" s="3"/>
      <c r="GEK301" s="3"/>
      <c r="GEL301" s="3"/>
      <c r="GEM301" s="3"/>
      <c r="GEN301" s="3"/>
      <c r="GEO301" s="3"/>
      <c r="GEP301" s="3"/>
      <c r="GEQ301" s="3"/>
      <c r="GER301" s="3"/>
      <c r="GES301" s="3"/>
      <c r="GET301" s="3"/>
      <c r="GEU301" s="3"/>
      <c r="GEV301" s="3"/>
      <c r="GEW301" s="3"/>
      <c r="GEX301" s="3"/>
      <c r="GEY301" s="3"/>
      <c r="GEZ301" s="3"/>
      <c r="GFA301" s="3"/>
      <c r="GFB301" s="3"/>
      <c r="GFC301" s="3"/>
      <c r="GFD301" s="3"/>
      <c r="GFE301" s="3"/>
      <c r="GFF301" s="3"/>
      <c r="GFG301" s="3"/>
      <c r="GFH301" s="3"/>
      <c r="GFI301" s="3"/>
      <c r="GFJ301" s="3"/>
      <c r="GFK301" s="3"/>
      <c r="GFL301" s="3"/>
      <c r="GFM301" s="3"/>
      <c r="GFN301" s="3"/>
      <c r="GFO301" s="3"/>
      <c r="GFP301" s="3"/>
      <c r="GFQ301" s="3"/>
      <c r="GFR301" s="3"/>
      <c r="GFS301" s="3"/>
      <c r="GFT301" s="3"/>
      <c r="GFU301" s="3"/>
      <c r="GFV301" s="3"/>
      <c r="GFW301" s="3"/>
      <c r="GFX301" s="3"/>
      <c r="GFY301" s="3"/>
      <c r="GFZ301" s="3"/>
      <c r="GGA301" s="3"/>
      <c r="GGB301" s="3"/>
      <c r="GGC301" s="3"/>
      <c r="GGD301" s="3"/>
      <c r="GGE301" s="3"/>
      <c r="GGF301" s="3"/>
      <c r="GGG301" s="3"/>
      <c r="GGH301" s="3"/>
      <c r="GGI301" s="3"/>
      <c r="GGJ301" s="3"/>
      <c r="GGK301" s="3"/>
      <c r="GGL301" s="3"/>
      <c r="GGM301" s="3"/>
      <c r="GGN301" s="3"/>
      <c r="GGO301" s="3"/>
      <c r="GGP301" s="3"/>
      <c r="GGQ301" s="3"/>
      <c r="GGR301" s="3"/>
      <c r="GGS301" s="3"/>
      <c r="GGT301" s="3"/>
      <c r="GGU301" s="3"/>
      <c r="GGV301" s="3"/>
      <c r="GGW301" s="3"/>
      <c r="GGX301" s="3"/>
      <c r="GGY301" s="3"/>
      <c r="GGZ301" s="3"/>
      <c r="GHA301" s="3"/>
      <c r="GHB301" s="3"/>
      <c r="GHC301" s="3"/>
      <c r="GHD301" s="3"/>
      <c r="GHE301" s="3"/>
      <c r="GHF301" s="3"/>
      <c r="GHG301" s="3"/>
      <c r="GHH301" s="3"/>
      <c r="GHI301" s="3"/>
      <c r="GHJ301" s="3"/>
      <c r="GHK301" s="3"/>
      <c r="GHL301" s="3"/>
      <c r="GHM301" s="3"/>
      <c r="GHN301" s="3"/>
      <c r="GHO301" s="3"/>
      <c r="GHP301" s="3"/>
      <c r="GHQ301" s="3"/>
      <c r="GHR301" s="3"/>
      <c r="GHS301" s="3"/>
      <c r="GHT301" s="3"/>
      <c r="GHU301" s="3"/>
      <c r="GHV301" s="3"/>
      <c r="GHW301" s="3"/>
      <c r="GHX301" s="3"/>
      <c r="GHY301" s="3"/>
      <c r="GHZ301" s="3"/>
      <c r="GIA301" s="3"/>
      <c r="GIB301" s="3"/>
      <c r="GIC301" s="3"/>
      <c r="GID301" s="3"/>
      <c r="GIE301" s="3"/>
      <c r="GIF301" s="3"/>
      <c r="GIG301" s="3"/>
      <c r="GIH301" s="3"/>
      <c r="GII301" s="3"/>
      <c r="GIJ301" s="3"/>
      <c r="GIK301" s="3"/>
      <c r="GIL301" s="3"/>
      <c r="GIM301" s="3"/>
      <c r="GIN301" s="3"/>
      <c r="GIO301" s="3"/>
      <c r="GIP301" s="3"/>
      <c r="GIQ301" s="3"/>
      <c r="GIR301" s="3"/>
      <c r="GIS301" s="3"/>
      <c r="GIT301" s="3"/>
      <c r="GIU301" s="3"/>
      <c r="GIV301" s="3"/>
      <c r="GIW301" s="3"/>
      <c r="GIX301" s="3"/>
      <c r="GIY301" s="3"/>
      <c r="GIZ301" s="3"/>
      <c r="GJA301" s="3"/>
      <c r="GJB301" s="3"/>
      <c r="GJC301" s="3"/>
      <c r="GJD301" s="3"/>
      <c r="GJE301" s="3"/>
      <c r="GJF301" s="3"/>
      <c r="GJG301" s="3"/>
      <c r="GJH301" s="3"/>
      <c r="GJI301" s="3"/>
      <c r="GJJ301" s="3"/>
      <c r="GJK301" s="3"/>
      <c r="GJL301" s="3"/>
      <c r="GJM301" s="3"/>
      <c r="GJN301" s="3"/>
      <c r="GJO301" s="3"/>
      <c r="GJP301" s="3"/>
      <c r="GJQ301" s="3"/>
      <c r="GJR301" s="3"/>
      <c r="GJS301" s="3"/>
      <c r="GJT301" s="3"/>
      <c r="GJU301" s="3"/>
      <c r="GJV301" s="3"/>
      <c r="GJW301" s="3"/>
      <c r="GJX301" s="3"/>
      <c r="GJY301" s="3"/>
      <c r="GJZ301" s="3"/>
      <c r="GKA301" s="3"/>
      <c r="GKB301" s="3"/>
      <c r="GKC301" s="3"/>
      <c r="GKD301" s="3"/>
      <c r="GKE301" s="3"/>
      <c r="GKF301" s="3"/>
      <c r="GKG301" s="3"/>
      <c r="GKH301" s="3"/>
      <c r="GKI301" s="3"/>
      <c r="GKJ301" s="3"/>
      <c r="GKK301" s="3"/>
      <c r="GKL301" s="3"/>
      <c r="GKM301" s="3"/>
      <c r="GKN301" s="3"/>
      <c r="GKO301" s="3"/>
      <c r="GKP301" s="3"/>
      <c r="GKQ301" s="3"/>
      <c r="GKR301" s="3"/>
      <c r="GKS301" s="3"/>
      <c r="GKT301" s="3"/>
      <c r="GKU301" s="3"/>
      <c r="GKV301" s="3"/>
      <c r="GKW301" s="3"/>
      <c r="GKX301" s="3"/>
      <c r="GKY301" s="3"/>
      <c r="GKZ301" s="3"/>
      <c r="GLA301" s="3"/>
      <c r="GLB301" s="3"/>
      <c r="GLC301" s="3"/>
      <c r="GLD301" s="3"/>
      <c r="GLE301" s="3"/>
      <c r="GLF301" s="3"/>
      <c r="GLG301" s="3"/>
      <c r="GLH301" s="3"/>
      <c r="GLI301" s="3"/>
      <c r="GLJ301" s="3"/>
      <c r="GLK301" s="3"/>
      <c r="GLL301" s="3"/>
      <c r="GLM301" s="3"/>
      <c r="GLN301" s="3"/>
      <c r="GLO301" s="3"/>
      <c r="GLP301" s="3"/>
      <c r="GLQ301" s="3"/>
      <c r="GLR301" s="3"/>
      <c r="GLS301" s="3"/>
      <c r="GLT301" s="3"/>
      <c r="GLU301" s="3"/>
      <c r="GLV301" s="3"/>
      <c r="GLW301" s="3"/>
      <c r="GLX301" s="3"/>
      <c r="GLY301" s="3"/>
      <c r="GLZ301" s="3"/>
      <c r="GMA301" s="3"/>
      <c r="GMB301" s="3"/>
      <c r="GMC301" s="3"/>
      <c r="GMD301" s="3"/>
      <c r="GME301" s="3"/>
      <c r="GMF301" s="3"/>
      <c r="GMG301" s="3"/>
      <c r="GMH301" s="3"/>
      <c r="GMI301" s="3"/>
      <c r="GMJ301" s="3"/>
      <c r="GMK301" s="3"/>
      <c r="GML301" s="3"/>
      <c r="GMM301" s="3"/>
      <c r="GMN301" s="3"/>
      <c r="GMO301" s="3"/>
      <c r="GMP301" s="3"/>
      <c r="GMQ301" s="3"/>
      <c r="GMR301" s="3"/>
      <c r="GMS301" s="3"/>
      <c r="GMT301" s="3"/>
      <c r="GMU301" s="3"/>
      <c r="GMV301" s="3"/>
      <c r="GMW301" s="3"/>
      <c r="GMX301" s="3"/>
      <c r="GMY301" s="3"/>
      <c r="GMZ301" s="3"/>
      <c r="GNA301" s="3"/>
      <c r="GNB301" s="3"/>
      <c r="GNC301" s="3"/>
      <c r="GND301" s="3"/>
      <c r="GNE301" s="3"/>
      <c r="GNF301" s="3"/>
      <c r="GNG301" s="3"/>
      <c r="GNH301" s="3"/>
      <c r="GNI301" s="3"/>
      <c r="GNJ301" s="3"/>
      <c r="GNK301" s="3"/>
      <c r="GNL301" s="3"/>
      <c r="GNM301" s="3"/>
      <c r="GNN301" s="3"/>
      <c r="GNO301" s="3"/>
      <c r="GNP301" s="3"/>
      <c r="GNQ301" s="3"/>
      <c r="GNR301" s="3"/>
      <c r="GNS301" s="3"/>
      <c r="GNT301" s="3"/>
      <c r="GNU301" s="3"/>
      <c r="GNV301" s="3"/>
      <c r="GNW301" s="3"/>
      <c r="GNX301" s="3"/>
      <c r="GNY301" s="3"/>
      <c r="GNZ301" s="3"/>
      <c r="GOA301" s="3"/>
      <c r="GOB301" s="3"/>
      <c r="GOC301" s="3"/>
      <c r="GOD301" s="3"/>
      <c r="GOE301" s="3"/>
      <c r="GOF301" s="3"/>
      <c r="GOG301" s="3"/>
      <c r="GOH301" s="3"/>
      <c r="GOI301" s="3"/>
      <c r="GOJ301" s="3"/>
      <c r="GOK301" s="3"/>
      <c r="GOL301" s="3"/>
      <c r="GOM301" s="3"/>
      <c r="GON301" s="3"/>
      <c r="GOO301" s="3"/>
      <c r="GOP301" s="3"/>
      <c r="GOQ301" s="3"/>
      <c r="GOR301" s="3"/>
      <c r="GOS301" s="3"/>
      <c r="GOT301" s="3"/>
      <c r="GOU301" s="3"/>
      <c r="GOV301" s="3"/>
      <c r="GOW301" s="3"/>
      <c r="GOX301" s="3"/>
      <c r="GOY301" s="3"/>
      <c r="GOZ301" s="3"/>
      <c r="GPA301" s="3"/>
      <c r="GPB301" s="3"/>
      <c r="GPC301" s="3"/>
      <c r="GPD301" s="3"/>
      <c r="GPE301" s="3"/>
      <c r="GPF301" s="3"/>
      <c r="GPG301" s="3"/>
      <c r="GPH301" s="3"/>
      <c r="GPI301" s="3"/>
      <c r="GPJ301" s="3"/>
      <c r="GPK301" s="3"/>
      <c r="GPL301" s="3"/>
      <c r="GPM301" s="3"/>
      <c r="GPN301" s="3"/>
      <c r="GPO301" s="3"/>
      <c r="GPP301" s="3"/>
      <c r="GPQ301" s="3"/>
      <c r="GPR301" s="3"/>
      <c r="GPS301" s="3"/>
      <c r="GPT301" s="3"/>
      <c r="GPU301" s="3"/>
      <c r="GPV301" s="3"/>
      <c r="GPW301" s="3"/>
      <c r="GPX301" s="3"/>
      <c r="GPY301" s="3"/>
      <c r="GPZ301" s="3"/>
      <c r="GQA301" s="3"/>
      <c r="GQB301" s="3"/>
      <c r="GQC301" s="3"/>
      <c r="GQD301" s="3"/>
      <c r="GQE301" s="3"/>
      <c r="GQF301" s="3"/>
      <c r="GQG301" s="3"/>
      <c r="GQH301" s="3"/>
      <c r="GQI301" s="3"/>
      <c r="GQJ301" s="3"/>
      <c r="GQK301" s="3"/>
      <c r="GQL301" s="3"/>
      <c r="GQM301" s="3"/>
      <c r="GQN301" s="3"/>
      <c r="GQO301" s="3"/>
      <c r="GQP301" s="3"/>
      <c r="GQQ301" s="3"/>
      <c r="GQR301" s="3"/>
      <c r="GQS301" s="3"/>
      <c r="GQT301" s="3"/>
      <c r="GQU301" s="3"/>
      <c r="GQV301" s="3"/>
      <c r="GQW301" s="3"/>
      <c r="GQX301" s="3"/>
      <c r="GQY301" s="3"/>
      <c r="GQZ301" s="3"/>
      <c r="GRA301" s="3"/>
      <c r="GRB301" s="3"/>
      <c r="GRC301" s="3"/>
      <c r="GRD301" s="3"/>
      <c r="GRE301" s="3"/>
      <c r="GRF301" s="3"/>
      <c r="GRG301" s="3"/>
      <c r="GRH301" s="3"/>
      <c r="GRI301" s="3"/>
      <c r="GRJ301" s="3"/>
      <c r="GRK301" s="3"/>
      <c r="GRL301" s="3"/>
      <c r="GRM301" s="3"/>
      <c r="GRN301" s="3"/>
      <c r="GRO301" s="3"/>
      <c r="GRP301" s="3"/>
      <c r="GRQ301" s="3"/>
      <c r="GRR301" s="3"/>
      <c r="GRS301" s="3"/>
      <c r="GRT301" s="3"/>
      <c r="GRU301" s="3"/>
      <c r="GRV301" s="3"/>
      <c r="GRW301" s="3"/>
      <c r="GRX301" s="3"/>
      <c r="GRY301" s="3"/>
      <c r="GRZ301" s="3"/>
      <c r="GSA301" s="3"/>
      <c r="GSB301" s="3"/>
      <c r="GSC301" s="3"/>
      <c r="GSD301" s="3"/>
      <c r="GSE301" s="3"/>
      <c r="GSF301" s="3"/>
      <c r="GSG301" s="3"/>
      <c r="GSH301" s="3"/>
      <c r="GSI301" s="3"/>
      <c r="GSJ301" s="3"/>
      <c r="GSK301" s="3"/>
      <c r="GSL301" s="3"/>
      <c r="GSM301" s="3"/>
      <c r="GSN301" s="3"/>
      <c r="GSO301" s="3"/>
      <c r="GSP301" s="3"/>
      <c r="GSQ301" s="3"/>
      <c r="GSR301" s="3"/>
      <c r="GSS301" s="3"/>
      <c r="GST301" s="3"/>
      <c r="GSU301" s="3"/>
      <c r="GSV301" s="3"/>
      <c r="GSW301" s="3"/>
      <c r="GSX301" s="3"/>
      <c r="GSY301" s="3"/>
      <c r="GSZ301" s="3"/>
      <c r="GTA301" s="3"/>
      <c r="GTB301" s="3"/>
      <c r="GTC301" s="3"/>
      <c r="GTD301" s="3"/>
      <c r="GTE301" s="3"/>
      <c r="GTF301" s="3"/>
      <c r="GTG301" s="3"/>
      <c r="GTH301" s="3"/>
      <c r="GTI301" s="3"/>
      <c r="GTJ301" s="3"/>
      <c r="GTK301" s="3"/>
      <c r="GTL301" s="3"/>
      <c r="GTM301" s="3"/>
      <c r="GTN301" s="3"/>
      <c r="GTO301" s="3"/>
      <c r="GTP301" s="3"/>
      <c r="GTQ301" s="3"/>
      <c r="GTR301" s="3"/>
      <c r="GTS301" s="3"/>
      <c r="GTT301" s="3"/>
      <c r="GTU301" s="3"/>
      <c r="GTV301" s="3"/>
      <c r="GTW301" s="3"/>
      <c r="GTX301" s="3"/>
      <c r="GTY301" s="3"/>
      <c r="GTZ301" s="3"/>
      <c r="GUA301" s="3"/>
      <c r="GUB301" s="3"/>
      <c r="GUC301" s="3"/>
      <c r="GUD301" s="3"/>
      <c r="GUE301" s="3"/>
      <c r="GUF301" s="3"/>
      <c r="GUG301" s="3"/>
      <c r="GUH301" s="3"/>
      <c r="GUI301" s="3"/>
      <c r="GUJ301" s="3"/>
      <c r="GUK301" s="3"/>
      <c r="GUL301" s="3"/>
      <c r="GUM301" s="3"/>
      <c r="GUN301" s="3"/>
      <c r="GUO301" s="3"/>
      <c r="GUP301" s="3"/>
      <c r="GUQ301" s="3"/>
      <c r="GUR301" s="3"/>
      <c r="GUS301" s="3"/>
      <c r="GUT301" s="3"/>
      <c r="GUU301" s="3"/>
      <c r="GUV301" s="3"/>
      <c r="GUW301" s="3"/>
      <c r="GUX301" s="3"/>
      <c r="GUY301" s="3"/>
      <c r="GUZ301" s="3"/>
      <c r="GVA301" s="3"/>
      <c r="GVB301" s="3"/>
      <c r="GVC301" s="3"/>
      <c r="GVD301" s="3"/>
      <c r="GVE301" s="3"/>
      <c r="GVF301" s="3"/>
      <c r="GVG301" s="3"/>
      <c r="GVH301" s="3"/>
      <c r="GVI301" s="3"/>
      <c r="GVJ301" s="3"/>
      <c r="GVK301" s="3"/>
      <c r="GVL301" s="3"/>
      <c r="GVM301" s="3"/>
      <c r="GVN301" s="3"/>
      <c r="GVO301" s="3"/>
      <c r="GVP301" s="3"/>
      <c r="GVQ301" s="3"/>
      <c r="GVR301" s="3"/>
      <c r="GVS301" s="3"/>
      <c r="GVT301" s="3"/>
      <c r="GVU301" s="3"/>
      <c r="GVV301" s="3"/>
      <c r="GVW301" s="3"/>
      <c r="GVX301" s="3"/>
      <c r="GVY301" s="3"/>
      <c r="GVZ301" s="3"/>
      <c r="GWA301" s="3"/>
      <c r="GWB301" s="3"/>
      <c r="GWC301" s="3"/>
      <c r="GWD301" s="3"/>
      <c r="GWE301" s="3"/>
      <c r="GWF301" s="3"/>
      <c r="GWG301" s="3"/>
      <c r="GWH301" s="3"/>
      <c r="GWI301" s="3"/>
      <c r="GWJ301" s="3"/>
      <c r="GWK301" s="3"/>
      <c r="GWL301" s="3"/>
      <c r="GWM301" s="3"/>
      <c r="GWN301" s="3"/>
      <c r="GWO301" s="3"/>
      <c r="GWP301" s="3"/>
      <c r="GWQ301" s="3"/>
      <c r="GWR301" s="3"/>
      <c r="GWS301" s="3"/>
      <c r="GWT301" s="3"/>
      <c r="GWU301" s="3"/>
      <c r="GWV301" s="3"/>
      <c r="GWW301" s="3"/>
      <c r="GWX301" s="3"/>
      <c r="GWY301" s="3"/>
      <c r="GWZ301" s="3"/>
      <c r="GXA301" s="3"/>
      <c r="GXB301" s="3"/>
      <c r="GXC301" s="3"/>
      <c r="GXD301" s="3"/>
      <c r="GXE301" s="3"/>
      <c r="GXF301" s="3"/>
      <c r="GXG301" s="3"/>
      <c r="GXH301" s="3"/>
      <c r="GXI301" s="3"/>
      <c r="GXJ301" s="3"/>
      <c r="GXK301" s="3"/>
      <c r="GXL301" s="3"/>
      <c r="GXM301" s="3"/>
      <c r="GXN301" s="3"/>
      <c r="GXO301" s="3"/>
      <c r="GXP301" s="3"/>
      <c r="GXQ301" s="3"/>
      <c r="GXR301" s="3"/>
      <c r="GXS301" s="3"/>
      <c r="GXT301" s="3"/>
      <c r="GXU301" s="3"/>
      <c r="GXV301" s="3"/>
      <c r="GXW301" s="3"/>
      <c r="GXX301" s="3"/>
      <c r="GXY301" s="3"/>
      <c r="GXZ301" s="3"/>
      <c r="GYA301" s="3"/>
      <c r="GYB301" s="3"/>
      <c r="GYC301" s="3"/>
      <c r="GYD301" s="3"/>
      <c r="GYE301" s="3"/>
      <c r="GYF301" s="3"/>
      <c r="GYG301" s="3"/>
      <c r="GYH301" s="3"/>
      <c r="GYI301" s="3"/>
      <c r="GYJ301" s="3"/>
      <c r="GYK301" s="3"/>
      <c r="GYL301" s="3"/>
      <c r="GYM301" s="3"/>
      <c r="GYN301" s="3"/>
      <c r="GYO301" s="3"/>
      <c r="GYP301" s="3"/>
      <c r="GYQ301" s="3"/>
      <c r="GYR301" s="3"/>
      <c r="GYS301" s="3"/>
      <c r="GYT301" s="3"/>
      <c r="GYU301" s="3"/>
      <c r="GYV301" s="3"/>
      <c r="GYW301" s="3"/>
      <c r="GYX301" s="3"/>
      <c r="GYY301" s="3"/>
      <c r="GYZ301" s="3"/>
      <c r="GZA301" s="3"/>
      <c r="GZB301" s="3"/>
      <c r="GZC301" s="3"/>
      <c r="GZD301" s="3"/>
      <c r="GZE301" s="3"/>
      <c r="GZF301" s="3"/>
      <c r="GZG301" s="3"/>
      <c r="GZH301" s="3"/>
      <c r="GZI301" s="3"/>
      <c r="GZJ301" s="3"/>
      <c r="GZK301" s="3"/>
      <c r="GZL301" s="3"/>
      <c r="GZM301" s="3"/>
      <c r="GZN301" s="3"/>
      <c r="GZO301" s="3"/>
      <c r="GZP301" s="3"/>
      <c r="GZQ301" s="3"/>
      <c r="GZR301" s="3"/>
      <c r="GZS301" s="3"/>
      <c r="GZT301" s="3"/>
      <c r="GZU301" s="3"/>
      <c r="GZV301" s="3"/>
      <c r="GZW301" s="3"/>
      <c r="GZX301" s="3"/>
      <c r="GZY301" s="3"/>
      <c r="GZZ301" s="3"/>
      <c r="HAA301" s="3"/>
      <c r="HAB301" s="3"/>
      <c r="HAC301" s="3"/>
      <c r="HAD301" s="3"/>
      <c r="HAE301" s="3"/>
      <c r="HAF301" s="3"/>
      <c r="HAG301" s="3"/>
      <c r="HAH301" s="3"/>
      <c r="HAI301" s="3"/>
      <c r="HAJ301" s="3"/>
      <c r="HAK301" s="3"/>
      <c r="HAL301" s="3"/>
      <c r="HAM301" s="3"/>
      <c r="HAN301" s="3"/>
      <c r="HAO301" s="3"/>
      <c r="HAP301" s="3"/>
      <c r="HAQ301" s="3"/>
      <c r="HAR301" s="3"/>
      <c r="HAS301" s="3"/>
      <c r="HAT301" s="3"/>
      <c r="HAU301" s="3"/>
      <c r="HAV301" s="3"/>
      <c r="HAW301" s="3"/>
      <c r="HAX301" s="3"/>
      <c r="HAY301" s="3"/>
      <c r="HAZ301" s="3"/>
      <c r="HBA301" s="3"/>
      <c r="HBB301" s="3"/>
      <c r="HBC301" s="3"/>
      <c r="HBD301" s="3"/>
      <c r="HBE301" s="3"/>
      <c r="HBF301" s="3"/>
      <c r="HBG301" s="3"/>
      <c r="HBH301" s="3"/>
      <c r="HBI301" s="3"/>
      <c r="HBJ301" s="3"/>
      <c r="HBK301" s="3"/>
      <c r="HBL301" s="3"/>
      <c r="HBM301" s="3"/>
      <c r="HBN301" s="3"/>
      <c r="HBO301" s="3"/>
      <c r="HBP301" s="3"/>
      <c r="HBQ301" s="3"/>
      <c r="HBR301" s="3"/>
      <c r="HBS301" s="3"/>
      <c r="HBT301" s="3"/>
      <c r="HBU301" s="3"/>
      <c r="HBV301" s="3"/>
      <c r="HBW301" s="3"/>
      <c r="HBX301" s="3"/>
      <c r="HBY301" s="3"/>
      <c r="HBZ301" s="3"/>
      <c r="HCA301" s="3"/>
      <c r="HCB301" s="3"/>
      <c r="HCC301" s="3"/>
      <c r="HCD301" s="3"/>
      <c r="HCE301" s="3"/>
      <c r="HCF301" s="3"/>
      <c r="HCG301" s="3"/>
      <c r="HCH301" s="3"/>
      <c r="HCI301" s="3"/>
      <c r="HCJ301" s="3"/>
      <c r="HCK301" s="3"/>
      <c r="HCL301" s="3"/>
      <c r="HCM301" s="3"/>
      <c r="HCN301" s="3"/>
      <c r="HCO301" s="3"/>
      <c r="HCP301" s="3"/>
      <c r="HCQ301" s="3"/>
      <c r="HCR301" s="3"/>
      <c r="HCS301" s="3"/>
      <c r="HCT301" s="3"/>
      <c r="HCU301" s="3"/>
      <c r="HCV301" s="3"/>
      <c r="HCW301" s="3"/>
      <c r="HCX301" s="3"/>
      <c r="HCY301" s="3"/>
      <c r="HCZ301" s="3"/>
      <c r="HDA301" s="3"/>
      <c r="HDB301" s="3"/>
      <c r="HDC301" s="3"/>
      <c r="HDD301" s="3"/>
      <c r="HDE301" s="3"/>
      <c r="HDF301" s="3"/>
      <c r="HDG301" s="3"/>
      <c r="HDH301" s="3"/>
      <c r="HDI301" s="3"/>
      <c r="HDJ301" s="3"/>
      <c r="HDK301" s="3"/>
      <c r="HDL301" s="3"/>
      <c r="HDM301" s="3"/>
      <c r="HDN301" s="3"/>
      <c r="HDO301" s="3"/>
      <c r="HDP301" s="3"/>
      <c r="HDQ301" s="3"/>
      <c r="HDR301" s="3"/>
      <c r="HDS301" s="3"/>
      <c r="HDT301" s="3"/>
      <c r="HDU301" s="3"/>
      <c r="HDV301" s="3"/>
      <c r="HDW301" s="3"/>
      <c r="HDX301" s="3"/>
      <c r="HDY301" s="3"/>
      <c r="HDZ301" s="3"/>
      <c r="HEA301" s="3"/>
      <c r="HEB301" s="3"/>
      <c r="HEC301" s="3"/>
      <c r="HED301" s="3"/>
      <c r="HEE301" s="3"/>
      <c r="HEF301" s="3"/>
      <c r="HEG301" s="3"/>
      <c r="HEH301" s="3"/>
      <c r="HEI301" s="3"/>
      <c r="HEJ301" s="3"/>
      <c r="HEK301" s="3"/>
      <c r="HEL301" s="3"/>
      <c r="HEM301" s="3"/>
      <c r="HEN301" s="3"/>
      <c r="HEO301" s="3"/>
      <c r="HEP301" s="3"/>
      <c r="HEQ301" s="3"/>
      <c r="HER301" s="3"/>
      <c r="HES301" s="3"/>
      <c r="HET301" s="3"/>
      <c r="HEU301" s="3"/>
      <c r="HEV301" s="3"/>
      <c r="HEW301" s="3"/>
      <c r="HEX301" s="3"/>
      <c r="HEY301" s="3"/>
      <c r="HEZ301" s="3"/>
      <c r="HFA301" s="3"/>
      <c r="HFB301" s="3"/>
      <c r="HFC301" s="3"/>
      <c r="HFD301" s="3"/>
      <c r="HFE301" s="3"/>
      <c r="HFF301" s="3"/>
      <c r="HFG301" s="3"/>
      <c r="HFH301" s="3"/>
      <c r="HFI301" s="3"/>
      <c r="HFJ301" s="3"/>
      <c r="HFK301" s="3"/>
      <c r="HFL301" s="3"/>
      <c r="HFM301" s="3"/>
      <c r="HFN301" s="3"/>
      <c r="HFO301" s="3"/>
      <c r="HFP301" s="3"/>
      <c r="HFQ301" s="3"/>
      <c r="HFR301" s="3"/>
      <c r="HFS301" s="3"/>
      <c r="HFT301" s="3"/>
      <c r="HFU301" s="3"/>
      <c r="HFV301" s="3"/>
      <c r="HFW301" s="3"/>
      <c r="HFX301" s="3"/>
      <c r="HFY301" s="3"/>
      <c r="HFZ301" s="3"/>
      <c r="HGA301" s="3"/>
      <c r="HGB301" s="3"/>
      <c r="HGC301" s="3"/>
      <c r="HGD301" s="3"/>
      <c r="HGE301" s="3"/>
      <c r="HGF301" s="3"/>
      <c r="HGG301" s="3"/>
      <c r="HGH301" s="3"/>
      <c r="HGI301" s="3"/>
      <c r="HGJ301" s="3"/>
      <c r="HGK301" s="3"/>
      <c r="HGL301" s="3"/>
      <c r="HGM301" s="3"/>
      <c r="HGN301" s="3"/>
      <c r="HGO301" s="3"/>
      <c r="HGP301" s="3"/>
      <c r="HGQ301" s="3"/>
      <c r="HGR301" s="3"/>
      <c r="HGS301" s="3"/>
      <c r="HGT301" s="3"/>
      <c r="HGU301" s="3"/>
      <c r="HGV301" s="3"/>
      <c r="HGW301" s="3"/>
      <c r="HGX301" s="3"/>
      <c r="HGY301" s="3"/>
      <c r="HGZ301" s="3"/>
      <c r="HHA301" s="3"/>
      <c r="HHB301" s="3"/>
      <c r="HHC301" s="3"/>
      <c r="HHD301" s="3"/>
      <c r="HHE301" s="3"/>
      <c r="HHF301" s="3"/>
      <c r="HHG301" s="3"/>
      <c r="HHH301" s="3"/>
      <c r="HHI301" s="3"/>
      <c r="HHJ301" s="3"/>
      <c r="HHK301" s="3"/>
      <c r="HHL301" s="3"/>
      <c r="HHM301" s="3"/>
      <c r="HHN301" s="3"/>
      <c r="HHO301" s="3"/>
      <c r="HHP301" s="3"/>
      <c r="HHQ301" s="3"/>
      <c r="HHR301" s="3"/>
      <c r="HHS301" s="3"/>
      <c r="HHT301" s="3"/>
      <c r="HHU301" s="3"/>
      <c r="HHV301" s="3"/>
      <c r="HHW301" s="3"/>
      <c r="HHX301" s="3"/>
      <c r="HHY301" s="3"/>
      <c r="HHZ301" s="3"/>
      <c r="HIA301" s="3"/>
      <c r="HIB301" s="3"/>
      <c r="HIC301" s="3"/>
      <c r="HID301" s="3"/>
      <c r="HIE301" s="3"/>
      <c r="HIF301" s="3"/>
      <c r="HIG301" s="3"/>
      <c r="HIH301" s="3"/>
      <c r="HII301" s="3"/>
      <c r="HIJ301" s="3"/>
      <c r="HIK301" s="3"/>
      <c r="HIL301" s="3"/>
      <c r="HIM301" s="3"/>
      <c r="HIN301" s="3"/>
      <c r="HIO301" s="3"/>
      <c r="HIP301" s="3"/>
      <c r="HIQ301" s="3"/>
      <c r="HIR301" s="3"/>
      <c r="HIS301" s="3"/>
      <c r="HIT301" s="3"/>
      <c r="HIU301" s="3"/>
      <c r="HIV301" s="3"/>
      <c r="HIW301" s="3"/>
      <c r="HIX301" s="3"/>
      <c r="HIY301" s="3"/>
      <c r="HIZ301" s="3"/>
      <c r="HJA301" s="3"/>
      <c r="HJB301" s="3"/>
      <c r="HJC301" s="3"/>
      <c r="HJD301" s="3"/>
      <c r="HJE301" s="3"/>
      <c r="HJF301" s="3"/>
      <c r="HJG301" s="3"/>
      <c r="HJH301" s="3"/>
      <c r="HJI301" s="3"/>
      <c r="HJJ301" s="3"/>
      <c r="HJK301" s="3"/>
      <c r="HJL301" s="3"/>
      <c r="HJM301" s="3"/>
      <c r="HJN301" s="3"/>
      <c r="HJO301" s="3"/>
      <c r="HJP301" s="3"/>
      <c r="HJQ301" s="3"/>
      <c r="HJR301" s="3"/>
      <c r="HJS301" s="3"/>
      <c r="HJT301" s="3"/>
      <c r="HJU301" s="3"/>
      <c r="HJV301" s="3"/>
      <c r="HJW301" s="3"/>
      <c r="HJX301" s="3"/>
      <c r="HJY301" s="3"/>
      <c r="HJZ301" s="3"/>
      <c r="HKA301" s="3"/>
      <c r="HKB301" s="3"/>
      <c r="HKC301" s="3"/>
      <c r="HKD301" s="3"/>
      <c r="HKE301" s="3"/>
      <c r="HKF301" s="3"/>
      <c r="HKG301" s="3"/>
      <c r="HKH301" s="3"/>
      <c r="HKI301" s="3"/>
      <c r="HKJ301" s="3"/>
      <c r="HKK301" s="3"/>
      <c r="HKL301" s="3"/>
      <c r="HKM301" s="3"/>
      <c r="HKN301" s="3"/>
      <c r="HKO301" s="3"/>
      <c r="HKP301" s="3"/>
      <c r="HKQ301" s="3"/>
      <c r="HKR301" s="3"/>
      <c r="HKS301" s="3"/>
      <c r="HKT301" s="3"/>
      <c r="HKU301" s="3"/>
      <c r="HKV301" s="3"/>
      <c r="HKW301" s="3"/>
      <c r="HKX301" s="3"/>
      <c r="HKY301" s="3"/>
      <c r="HKZ301" s="3"/>
      <c r="HLA301" s="3"/>
      <c r="HLB301" s="3"/>
      <c r="HLC301" s="3"/>
      <c r="HLD301" s="3"/>
      <c r="HLE301" s="3"/>
      <c r="HLF301" s="3"/>
      <c r="HLG301" s="3"/>
      <c r="HLH301" s="3"/>
      <c r="HLI301" s="3"/>
      <c r="HLJ301" s="3"/>
      <c r="HLK301" s="3"/>
      <c r="HLL301" s="3"/>
      <c r="HLM301" s="3"/>
      <c r="HLN301" s="3"/>
      <c r="HLO301" s="3"/>
      <c r="HLP301" s="3"/>
      <c r="HLQ301" s="3"/>
      <c r="HLR301" s="3"/>
      <c r="HLS301" s="3"/>
      <c r="HLT301" s="3"/>
      <c r="HLU301" s="3"/>
      <c r="HLV301" s="3"/>
      <c r="HLW301" s="3"/>
      <c r="HLX301" s="3"/>
      <c r="HLY301" s="3"/>
      <c r="HLZ301" s="3"/>
      <c r="HMA301" s="3"/>
      <c r="HMB301" s="3"/>
      <c r="HMC301" s="3"/>
      <c r="HMD301" s="3"/>
      <c r="HME301" s="3"/>
      <c r="HMF301" s="3"/>
      <c r="HMG301" s="3"/>
      <c r="HMH301" s="3"/>
      <c r="HMI301" s="3"/>
      <c r="HMJ301" s="3"/>
      <c r="HMK301" s="3"/>
      <c r="HML301" s="3"/>
      <c r="HMM301" s="3"/>
      <c r="HMN301" s="3"/>
      <c r="HMO301" s="3"/>
      <c r="HMP301" s="3"/>
      <c r="HMQ301" s="3"/>
      <c r="HMR301" s="3"/>
      <c r="HMS301" s="3"/>
      <c r="HMT301" s="3"/>
      <c r="HMU301" s="3"/>
      <c r="HMV301" s="3"/>
      <c r="HMW301" s="3"/>
      <c r="HMX301" s="3"/>
      <c r="HMY301" s="3"/>
      <c r="HMZ301" s="3"/>
      <c r="HNA301" s="3"/>
      <c r="HNB301" s="3"/>
      <c r="HNC301" s="3"/>
      <c r="HND301" s="3"/>
      <c r="HNE301" s="3"/>
      <c r="HNF301" s="3"/>
      <c r="HNG301" s="3"/>
      <c r="HNH301" s="3"/>
      <c r="HNI301" s="3"/>
      <c r="HNJ301" s="3"/>
      <c r="HNK301" s="3"/>
      <c r="HNL301" s="3"/>
      <c r="HNM301" s="3"/>
      <c r="HNN301" s="3"/>
      <c r="HNO301" s="3"/>
      <c r="HNP301" s="3"/>
      <c r="HNQ301" s="3"/>
      <c r="HNR301" s="3"/>
      <c r="HNS301" s="3"/>
      <c r="HNT301" s="3"/>
      <c r="HNU301" s="3"/>
      <c r="HNV301" s="3"/>
      <c r="HNW301" s="3"/>
      <c r="HNX301" s="3"/>
      <c r="HNY301" s="3"/>
      <c r="HNZ301" s="3"/>
      <c r="HOA301" s="3"/>
      <c r="HOB301" s="3"/>
      <c r="HOC301" s="3"/>
      <c r="HOD301" s="3"/>
      <c r="HOE301" s="3"/>
      <c r="HOF301" s="3"/>
      <c r="HOG301" s="3"/>
      <c r="HOH301" s="3"/>
      <c r="HOI301" s="3"/>
      <c r="HOJ301" s="3"/>
      <c r="HOK301" s="3"/>
      <c r="HOL301" s="3"/>
      <c r="HOM301" s="3"/>
      <c r="HON301" s="3"/>
      <c r="HOO301" s="3"/>
      <c r="HOP301" s="3"/>
      <c r="HOQ301" s="3"/>
      <c r="HOR301" s="3"/>
      <c r="HOS301" s="3"/>
      <c r="HOT301" s="3"/>
      <c r="HOU301" s="3"/>
      <c r="HOV301" s="3"/>
      <c r="HOW301" s="3"/>
      <c r="HOX301" s="3"/>
      <c r="HOY301" s="3"/>
      <c r="HOZ301" s="3"/>
      <c r="HPA301" s="3"/>
      <c r="HPB301" s="3"/>
      <c r="HPC301" s="3"/>
      <c r="HPD301" s="3"/>
      <c r="HPE301" s="3"/>
      <c r="HPF301" s="3"/>
      <c r="HPG301" s="3"/>
      <c r="HPH301" s="3"/>
      <c r="HPI301" s="3"/>
      <c r="HPJ301" s="3"/>
      <c r="HPK301" s="3"/>
      <c r="HPL301" s="3"/>
      <c r="HPM301" s="3"/>
      <c r="HPN301" s="3"/>
      <c r="HPO301" s="3"/>
      <c r="HPP301" s="3"/>
      <c r="HPQ301" s="3"/>
      <c r="HPR301" s="3"/>
      <c r="HPS301" s="3"/>
      <c r="HPT301" s="3"/>
      <c r="HPU301" s="3"/>
      <c r="HPV301" s="3"/>
      <c r="HPW301" s="3"/>
      <c r="HPX301" s="3"/>
      <c r="HPY301" s="3"/>
      <c r="HPZ301" s="3"/>
      <c r="HQA301" s="3"/>
      <c r="HQB301" s="3"/>
      <c r="HQC301" s="3"/>
      <c r="HQD301" s="3"/>
      <c r="HQE301" s="3"/>
      <c r="HQF301" s="3"/>
      <c r="HQG301" s="3"/>
      <c r="HQH301" s="3"/>
      <c r="HQI301" s="3"/>
      <c r="HQJ301" s="3"/>
      <c r="HQK301" s="3"/>
      <c r="HQL301" s="3"/>
      <c r="HQM301" s="3"/>
      <c r="HQN301" s="3"/>
      <c r="HQO301" s="3"/>
      <c r="HQP301" s="3"/>
      <c r="HQQ301" s="3"/>
      <c r="HQR301" s="3"/>
      <c r="HQS301" s="3"/>
      <c r="HQT301" s="3"/>
      <c r="HQU301" s="3"/>
      <c r="HQV301" s="3"/>
      <c r="HQW301" s="3"/>
      <c r="HQX301" s="3"/>
      <c r="HQY301" s="3"/>
      <c r="HQZ301" s="3"/>
      <c r="HRA301" s="3"/>
      <c r="HRB301" s="3"/>
      <c r="HRC301" s="3"/>
      <c r="HRD301" s="3"/>
      <c r="HRE301" s="3"/>
      <c r="HRF301" s="3"/>
      <c r="HRG301" s="3"/>
      <c r="HRH301" s="3"/>
      <c r="HRI301" s="3"/>
      <c r="HRJ301" s="3"/>
      <c r="HRK301" s="3"/>
      <c r="HRL301" s="3"/>
      <c r="HRM301" s="3"/>
      <c r="HRN301" s="3"/>
      <c r="HRO301" s="3"/>
      <c r="HRP301" s="3"/>
      <c r="HRQ301" s="3"/>
      <c r="HRR301" s="3"/>
      <c r="HRS301" s="3"/>
      <c r="HRT301" s="3"/>
      <c r="HRU301" s="3"/>
      <c r="HRV301" s="3"/>
      <c r="HRW301" s="3"/>
      <c r="HRX301" s="3"/>
      <c r="HRY301" s="3"/>
      <c r="HRZ301" s="3"/>
      <c r="HSA301" s="3"/>
      <c r="HSB301" s="3"/>
      <c r="HSC301" s="3"/>
      <c r="HSD301" s="3"/>
      <c r="HSE301" s="3"/>
      <c r="HSF301" s="3"/>
      <c r="HSG301" s="3"/>
      <c r="HSH301" s="3"/>
      <c r="HSI301" s="3"/>
      <c r="HSJ301" s="3"/>
      <c r="HSK301" s="3"/>
      <c r="HSL301" s="3"/>
      <c r="HSM301" s="3"/>
      <c r="HSN301" s="3"/>
      <c r="HSO301" s="3"/>
      <c r="HSP301" s="3"/>
      <c r="HSQ301" s="3"/>
      <c r="HSR301" s="3"/>
      <c r="HSS301" s="3"/>
      <c r="HST301" s="3"/>
      <c r="HSU301" s="3"/>
      <c r="HSV301" s="3"/>
      <c r="HSW301" s="3"/>
      <c r="HSX301" s="3"/>
      <c r="HSY301" s="3"/>
      <c r="HSZ301" s="3"/>
      <c r="HTA301" s="3"/>
      <c r="HTB301" s="3"/>
      <c r="HTC301" s="3"/>
      <c r="HTD301" s="3"/>
      <c r="HTE301" s="3"/>
      <c r="HTF301" s="3"/>
      <c r="HTG301" s="3"/>
      <c r="HTH301" s="3"/>
      <c r="HTI301" s="3"/>
      <c r="HTJ301" s="3"/>
      <c r="HTK301" s="3"/>
      <c r="HTL301" s="3"/>
      <c r="HTM301" s="3"/>
      <c r="HTN301" s="3"/>
      <c r="HTO301" s="3"/>
      <c r="HTP301" s="3"/>
      <c r="HTQ301" s="3"/>
      <c r="HTR301" s="3"/>
      <c r="HTS301" s="3"/>
      <c r="HTT301" s="3"/>
      <c r="HTU301" s="3"/>
      <c r="HTV301" s="3"/>
      <c r="HTW301" s="3"/>
      <c r="HTX301" s="3"/>
      <c r="HTY301" s="3"/>
      <c r="HTZ301" s="3"/>
      <c r="HUA301" s="3"/>
      <c r="HUB301" s="3"/>
      <c r="HUC301" s="3"/>
      <c r="HUD301" s="3"/>
      <c r="HUE301" s="3"/>
      <c r="HUF301" s="3"/>
      <c r="HUG301" s="3"/>
      <c r="HUH301" s="3"/>
      <c r="HUI301" s="3"/>
      <c r="HUJ301" s="3"/>
      <c r="HUK301" s="3"/>
      <c r="HUL301" s="3"/>
      <c r="HUM301" s="3"/>
      <c r="HUN301" s="3"/>
      <c r="HUO301" s="3"/>
      <c r="HUP301" s="3"/>
      <c r="HUQ301" s="3"/>
      <c r="HUR301" s="3"/>
      <c r="HUS301" s="3"/>
      <c r="HUT301" s="3"/>
      <c r="HUU301" s="3"/>
      <c r="HUV301" s="3"/>
      <c r="HUW301" s="3"/>
      <c r="HUX301" s="3"/>
      <c r="HUY301" s="3"/>
      <c r="HUZ301" s="3"/>
      <c r="HVA301" s="3"/>
      <c r="HVB301" s="3"/>
      <c r="HVC301" s="3"/>
      <c r="HVD301" s="3"/>
      <c r="HVE301" s="3"/>
      <c r="HVF301" s="3"/>
      <c r="HVG301" s="3"/>
      <c r="HVH301" s="3"/>
      <c r="HVI301" s="3"/>
      <c r="HVJ301" s="3"/>
      <c r="HVK301" s="3"/>
      <c r="HVL301" s="3"/>
      <c r="HVM301" s="3"/>
      <c r="HVN301" s="3"/>
      <c r="HVO301" s="3"/>
      <c r="HVP301" s="3"/>
      <c r="HVQ301" s="3"/>
      <c r="HVR301" s="3"/>
      <c r="HVS301" s="3"/>
      <c r="HVT301" s="3"/>
      <c r="HVU301" s="3"/>
      <c r="HVV301" s="3"/>
      <c r="HVW301" s="3"/>
      <c r="HVX301" s="3"/>
      <c r="HVY301" s="3"/>
      <c r="HVZ301" s="3"/>
      <c r="HWA301" s="3"/>
      <c r="HWB301" s="3"/>
      <c r="HWC301" s="3"/>
      <c r="HWD301" s="3"/>
      <c r="HWE301" s="3"/>
      <c r="HWF301" s="3"/>
      <c r="HWG301" s="3"/>
      <c r="HWH301" s="3"/>
      <c r="HWI301" s="3"/>
      <c r="HWJ301" s="3"/>
      <c r="HWK301" s="3"/>
      <c r="HWL301" s="3"/>
      <c r="HWM301" s="3"/>
      <c r="HWN301" s="3"/>
      <c r="HWO301" s="3"/>
      <c r="HWP301" s="3"/>
      <c r="HWQ301" s="3"/>
      <c r="HWR301" s="3"/>
      <c r="HWS301" s="3"/>
      <c r="HWT301" s="3"/>
      <c r="HWU301" s="3"/>
      <c r="HWV301" s="3"/>
      <c r="HWW301" s="3"/>
      <c r="HWX301" s="3"/>
      <c r="HWY301" s="3"/>
      <c r="HWZ301" s="3"/>
      <c r="HXA301" s="3"/>
      <c r="HXB301" s="3"/>
      <c r="HXC301" s="3"/>
      <c r="HXD301" s="3"/>
      <c r="HXE301" s="3"/>
      <c r="HXF301" s="3"/>
      <c r="HXG301" s="3"/>
      <c r="HXH301" s="3"/>
      <c r="HXI301" s="3"/>
      <c r="HXJ301" s="3"/>
      <c r="HXK301" s="3"/>
      <c r="HXL301" s="3"/>
      <c r="HXM301" s="3"/>
      <c r="HXN301" s="3"/>
      <c r="HXO301" s="3"/>
      <c r="HXP301" s="3"/>
      <c r="HXQ301" s="3"/>
      <c r="HXR301" s="3"/>
      <c r="HXS301" s="3"/>
      <c r="HXT301" s="3"/>
      <c r="HXU301" s="3"/>
      <c r="HXV301" s="3"/>
      <c r="HXW301" s="3"/>
      <c r="HXX301" s="3"/>
      <c r="HXY301" s="3"/>
      <c r="HXZ301" s="3"/>
      <c r="HYA301" s="3"/>
      <c r="HYB301" s="3"/>
      <c r="HYC301" s="3"/>
      <c r="HYD301" s="3"/>
      <c r="HYE301" s="3"/>
      <c r="HYF301" s="3"/>
      <c r="HYG301" s="3"/>
      <c r="HYH301" s="3"/>
      <c r="HYI301" s="3"/>
      <c r="HYJ301" s="3"/>
      <c r="HYK301" s="3"/>
      <c r="HYL301" s="3"/>
      <c r="HYM301" s="3"/>
      <c r="HYN301" s="3"/>
      <c r="HYO301" s="3"/>
      <c r="HYP301" s="3"/>
      <c r="HYQ301" s="3"/>
      <c r="HYR301" s="3"/>
      <c r="HYS301" s="3"/>
      <c r="HYT301" s="3"/>
      <c r="HYU301" s="3"/>
      <c r="HYV301" s="3"/>
      <c r="HYW301" s="3"/>
      <c r="HYX301" s="3"/>
      <c r="HYY301" s="3"/>
      <c r="HYZ301" s="3"/>
      <c r="HZA301" s="3"/>
      <c r="HZB301" s="3"/>
      <c r="HZC301" s="3"/>
      <c r="HZD301" s="3"/>
      <c r="HZE301" s="3"/>
      <c r="HZF301" s="3"/>
      <c r="HZG301" s="3"/>
      <c r="HZH301" s="3"/>
      <c r="HZI301" s="3"/>
      <c r="HZJ301" s="3"/>
      <c r="HZK301" s="3"/>
      <c r="HZL301" s="3"/>
      <c r="HZM301" s="3"/>
      <c r="HZN301" s="3"/>
      <c r="HZO301" s="3"/>
      <c r="HZP301" s="3"/>
      <c r="HZQ301" s="3"/>
      <c r="HZR301" s="3"/>
      <c r="HZS301" s="3"/>
      <c r="HZT301" s="3"/>
      <c r="HZU301" s="3"/>
      <c r="HZV301" s="3"/>
      <c r="HZW301" s="3"/>
      <c r="HZX301" s="3"/>
      <c r="HZY301" s="3"/>
      <c r="HZZ301" s="3"/>
      <c r="IAA301" s="3"/>
      <c r="IAB301" s="3"/>
      <c r="IAC301" s="3"/>
      <c r="IAD301" s="3"/>
      <c r="IAE301" s="3"/>
      <c r="IAF301" s="3"/>
      <c r="IAG301" s="3"/>
      <c r="IAH301" s="3"/>
      <c r="IAI301" s="3"/>
      <c r="IAJ301" s="3"/>
      <c r="IAK301" s="3"/>
      <c r="IAL301" s="3"/>
      <c r="IAM301" s="3"/>
      <c r="IAN301" s="3"/>
      <c r="IAO301" s="3"/>
      <c r="IAP301" s="3"/>
      <c r="IAQ301" s="3"/>
      <c r="IAR301" s="3"/>
      <c r="IAS301" s="3"/>
      <c r="IAT301" s="3"/>
      <c r="IAU301" s="3"/>
      <c r="IAV301" s="3"/>
      <c r="IAW301" s="3"/>
      <c r="IAX301" s="3"/>
      <c r="IAY301" s="3"/>
      <c r="IAZ301" s="3"/>
      <c r="IBA301" s="3"/>
      <c r="IBB301" s="3"/>
      <c r="IBC301" s="3"/>
      <c r="IBD301" s="3"/>
      <c r="IBE301" s="3"/>
      <c r="IBF301" s="3"/>
      <c r="IBG301" s="3"/>
      <c r="IBH301" s="3"/>
      <c r="IBI301" s="3"/>
      <c r="IBJ301" s="3"/>
      <c r="IBK301" s="3"/>
      <c r="IBL301" s="3"/>
      <c r="IBM301" s="3"/>
      <c r="IBN301" s="3"/>
      <c r="IBO301" s="3"/>
      <c r="IBP301" s="3"/>
      <c r="IBQ301" s="3"/>
      <c r="IBR301" s="3"/>
      <c r="IBS301" s="3"/>
      <c r="IBT301" s="3"/>
      <c r="IBU301" s="3"/>
      <c r="IBV301" s="3"/>
      <c r="IBW301" s="3"/>
      <c r="IBX301" s="3"/>
      <c r="IBY301" s="3"/>
      <c r="IBZ301" s="3"/>
      <c r="ICA301" s="3"/>
      <c r="ICB301" s="3"/>
      <c r="ICC301" s="3"/>
      <c r="ICD301" s="3"/>
      <c r="ICE301" s="3"/>
      <c r="ICF301" s="3"/>
      <c r="ICG301" s="3"/>
      <c r="ICH301" s="3"/>
      <c r="ICI301" s="3"/>
      <c r="ICJ301" s="3"/>
      <c r="ICK301" s="3"/>
      <c r="ICL301" s="3"/>
      <c r="ICM301" s="3"/>
      <c r="ICN301" s="3"/>
      <c r="ICO301" s="3"/>
      <c r="ICP301" s="3"/>
      <c r="ICQ301" s="3"/>
      <c r="ICR301" s="3"/>
      <c r="ICS301" s="3"/>
      <c r="ICT301" s="3"/>
      <c r="ICU301" s="3"/>
      <c r="ICV301" s="3"/>
      <c r="ICW301" s="3"/>
      <c r="ICX301" s="3"/>
      <c r="ICY301" s="3"/>
      <c r="ICZ301" s="3"/>
      <c r="IDA301" s="3"/>
      <c r="IDB301" s="3"/>
      <c r="IDC301" s="3"/>
      <c r="IDD301" s="3"/>
      <c r="IDE301" s="3"/>
      <c r="IDF301" s="3"/>
      <c r="IDG301" s="3"/>
      <c r="IDH301" s="3"/>
      <c r="IDI301" s="3"/>
      <c r="IDJ301" s="3"/>
      <c r="IDK301" s="3"/>
      <c r="IDL301" s="3"/>
      <c r="IDM301" s="3"/>
      <c r="IDN301" s="3"/>
      <c r="IDO301" s="3"/>
      <c r="IDP301" s="3"/>
      <c r="IDQ301" s="3"/>
      <c r="IDR301" s="3"/>
      <c r="IDS301" s="3"/>
      <c r="IDT301" s="3"/>
      <c r="IDU301" s="3"/>
      <c r="IDV301" s="3"/>
      <c r="IDW301" s="3"/>
      <c r="IDX301" s="3"/>
      <c r="IDY301" s="3"/>
      <c r="IDZ301" s="3"/>
      <c r="IEA301" s="3"/>
      <c r="IEB301" s="3"/>
      <c r="IEC301" s="3"/>
      <c r="IED301" s="3"/>
      <c r="IEE301" s="3"/>
      <c r="IEF301" s="3"/>
      <c r="IEG301" s="3"/>
      <c r="IEH301" s="3"/>
      <c r="IEI301" s="3"/>
      <c r="IEJ301" s="3"/>
      <c r="IEK301" s="3"/>
      <c r="IEL301" s="3"/>
      <c r="IEM301" s="3"/>
      <c r="IEN301" s="3"/>
      <c r="IEO301" s="3"/>
      <c r="IEP301" s="3"/>
      <c r="IEQ301" s="3"/>
      <c r="IER301" s="3"/>
      <c r="IES301" s="3"/>
      <c r="IET301" s="3"/>
      <c r="IEU301" s="3"/>
      <c r="IEV301" s="3"/>
      <c r="IEW301" s="3"/>
      <c r="IEX301" s="3"/>
      <c r="IEY301" s="3"/>
      <c r="IEZ301" s="3"/>
      <c r="IFA301" s="3"/>
      <c r="IFB301" s="3"/>
      <c r="IFC301" s="3"/>
      <c r="IFD301" s="3"/>
      <c r="IFE301" s="3"/>
      <c r="IFF301" s="3"/>
      <c r="IFG301" s="3"/>
      <c r="IFH301" s="3"/>
      <c r="IFI301" s="3"/>
      <c r="IFJ301" s="3"/>
      <c r="IFK301" s="3"/>
      <c r="IFL301" s="3"/>
      <c r="IFM301" s="3"/>
      <c r="IFN301" s="3"/>
      <c r="IFO301" s="3"/>
      <c r="IFP301" s="3"/>
      <c r="IFQ301" s="3"/>
      <c r="IFR301" s="3"/>
      <c r="IFS301" s="3"/>
      <c r="IFT301" s="3"/>
      <c r="IFU301" s="3"/>
      <c r="IFV301" s="3"/>
      <c r="IFW301" s="3"/>
      <c r="IFX301" s="3"/>
      <c r="IFY301" s="3"/>
      <c r="IFZ301" s="3"/>
      <c r="IGA301" s="3"/>
      <c r="IGB301" s="3"/>
      <c r="IGC301" s="3"/>
      <c r="IGD301" s="3"/>
      <c r="IGE301" s="3"/>
      <c r="IGF301" s="3"/>
      <c r="IGG301" s="3"/>
      <c r="IGH301" s="3"/>
      <c r="IGI301" s="3"/>
      <c r="IGJ301" s="3"/>
      <c r="IGK301" s="3"/>
      <c r="IGL301" s="3"/>
      <c r="IGM301" s="3"/>
      <c r="IGN301" s="3"/>
      <c r="IGO301" s="3"/>
      <c r="IGP301" s="3"/>
      <c r="IGQ301" s="3"/>
      <c r="IGR301" s="3"/>
      <c r="IGS301" s="3"/>
      <c r="IGT301" s="3"/>
      <c r="IGU301" s="3"/>
      <c r="IGV301" s="3"/>
      <c r="IGW301" s="3"/>
      <c r="IGX301" s="3"/>
      <c r="IGY301" s="3"/>
      <c r="IGZ301" s="3"/>
      <c r="IHA301" s="3"/>
      <c r="IHB301" s="3"/>
      <c r="IHC301" s="3"/>
      <c r="IHD301" s="3"/>
      <c r="IHE301" s="3"/>
      <c r="IHF301" s="3"/>
      <c r="IHG301" s="3"/>
      <c r="IHH301" s="3"/>
      <c r="IHI301" s="3"/>
      <c r="IHJ301" s="3"/>
      <c r="IHK301" s="3"/>
      <c r="IHL301" s="3"/>
      <c r="IHM301" s="3"/>
      <c r="IHN301" s="3"/>
      <c r="IHO301" s="3"/>
      <c r="IHP301" s="3"/>
      <c r="IHQ301" s="3"/>
      <c r="IHR301" s="3"/>
      <c r="IHS301" s="3"/>
      <c r="IHT301" s="3"/>
      <c r="IHU301" s="3"/>
      <c r="IHV301" s="3"/>
      <c r="IHW301" s="3"/>
      <c r="IHX301" s="3"/>
      <c r="IHY301" s="3"/>
      <c r="IHZ301" s="3"/>
      <c r="IIA301" s="3"/>
      <c r="IIB301" s="3"/>
      <c r="IIC301" s="3"/>
      <c r="IID301" s="3"/>
      <c r="IIE301" s="3"/>
      <c r="IIF301" s="3"/>
      <c r="IIG301" s="3"/>
      <c r="IIH301" s="3"/>
      <c r="III301" s="3"/>
      <c r="IIJ301" s="3"/>
      <c r="IIK301" s="3"/>
      <c r="IIL301" s="3"/>
      <c r="IIM301" s="3"/>
      <c r="IIN301" s="3"/>
      <c r="IIO301" s="3"/>
      <c r="IIP301" s="3"/>
      <c r="IIQ301" s="3"/>
      <c r="IIR301" s="3"/>
      <c r="IIS301" s="3"/>
      <c r="IIT301" s="3"/>
      <c r="IIU301" s="3"/>
      <c r="IIV301" s="3"/>
      <c r="IIW301" s="3"/>
      <c r="IIX301" s="3"/>
      <c r="IIY301" s="3"/>
      <c r="IIZ301" s="3"/>
      <c r="IJA301" s="3"/>
      <c r="IJB301" s="3"/>
      <c r="IJC301" s="3"/>
      <c r="IJD301" s="3"/>
      <c r="IJE301" s="3"/>
      <c r="IJF301" s="3"/>
      <c r="IJG301" s="3"/>
      <c r="IJH301" s="3"/>
      <c r="IJI301" s="3"/>
      <c r="IJJ301" s="3"/>
      <c r="IJK301" s="3"/>
      <c r="IJL301" s="3"/>
      <c r="IJM301" s="3"/>
      <c r="IJN301" s="3"/>
      <c r="IJO301" s="3"/>
      <c r="IJP301" s="3"/>
      <c r="IJQ301" s="3"/>
      <c r="IJR301" s="3"/>
      <c r="IJS301" s="3"/>
      <c r="IJT301" s="3"/>
      <c r="IJU301" s="3"/>
      <c r="IJV301" s="3"/>
      <c r="IJW301" s="3"/>
      <c r="IJX301" s="3"/>
      <c r="IJY301" s="3"/>
      <c r="IJZ301" s="3"/>
      <c r="IKA301" s="3"/>
      <c r="IKB301" s="3"/>
      <c r="IKC301" s="3"/>
      <c r="IKD301" s="3"/>
      <c r="IKE301" s="3"/>
      <c r="IKF301" s="3"/>
      <c r="IKG301" s="3"/>
      <c r="IKH301" s="3"/>
      <c r="IKI301" s="3"/>
      <c r="IKJ301" s="3"/>
      <c r="IKK301" s="3"/>
      <c r="IKL301" s="3"/>
      <c r="IKM301" s="3"/>
      <c r="IKN301" s="3"/>
      <c r="IKO301" s="3"/>
      <c r="IKP301" s="3"/>
      <c r="IKQ301" s="3"/>
      <c r="IKR301" s="3"/>
      <c r="IKS301" s="3"/>
      <c r="IKT301" s="3"/>
      <c r="IKU301" s="3"/>
      <c r="IKV301" s="3"/>
      <c r="IKW301" s="3"/>
      <c r="IKX301" s="3"/>
      <c r="IKY301" s="3"/>
      <c r="IKZ301" s="3"/>
      <c r="ILA301" s="3"/>
      <c r="ILB301" s="3"/>
      <c r="ILC301" s="3"/>
      <c r="ILD301" s="3"/>
      <c r="ILE301" s="3"/>
      <c r="ILF301" s="3"/>
      <c r="ILG301" s="3"/>
      <c r="ILH301" s="3"/>
      <c r="ILI301" s="3"/>
      <c r="ILJ301" s="3"/>
      <c r="ILK301" s="3"/>
      <c r="ILL301" s="3"/>
      <c r="ILM301" s="3"/>
      <c r="ILN301" s="3"/>
      <c r="ILO301" s="3"/>
      <c r="ILP301" s="3"/>
      <c r="ILQ301" s="3"/>
      <c r="ILR301" s="3"/>
      <c r="ILS301" s="3"/>
      <c r="ILT301" s="3"/>
      <c r="ILU301" s="3"/>
      <c r="ILV301" s="3"/>
      <c r="ILW301" s="3"/>
      <c r="ILX301" s="3"/>
      <c r="ILY301" s="3"/>
      <c r="ILZ301" s="3"/>
      <c r="IMA301" s="3"/>
      <c r="IMB301" s="3"/>
      <c r="IMC301" s="3"/>
      <c r="IMD301" s="3"/>
      <c r="IME301" s="3"/>
      <c r="IMF301" s="3"/>
      <c r="IMG301" s="3"/>
      <c r="IMH301" s="3"/>
      <c r="IMI301" s="3"/>
      <c r="IMJ301" s="3"/>
      <c r="IMK301" s="3"/>
      <c r="IML301" s="3"/>
      <c r="IMM301" s="3"/>
      <c r="IMN301" s="3"/>
      <c r="IMO301" s="3"/>
      <c r="IMP301" s="3"/>
      <c r="IMQ301" s="3"/>
      <c r="IMR301" s="3"/>
      <c r="IMS301" s="3"/>
      <c r="IMT301" s="3"/>
      <c r="IMU301" s="3"/>
      <c r="IMV301" s="3"/>
      <c r="IMW301" s="3"/>
      <c r="IMX301" s="3"/>
      <c r="IMY301" s="3"/>
      <c r="IMZ301" s="3"/>
      <c r="INA301" s="3"/>
      <c r="INB301" s="3"/>
      <c r="INC301" s="3"/>
      <c r="IND301" s="3"/>
      <c r="INE301" s="3"/>
      <c r="INF301" s="3"/>
      <c r="ING301" s="3"/>
      <c r="INH301" s="3"/>
      <c r="INI301" s="3"/>
      <c r="INJ301" s="3"/>
      <c r="INK301" s="3"/>
      <c r="INL301" s="3"/>
      <c r="INM301" s="3"/>
      <c r="INN301" s="3"/>
      <c r="INO301" s="3"/>
      <c r="INP301" s="3"/>
      <c r="INQ301" s="3"/>
      <c r="INR301" s="3"/>
      <c r="INS301" s="3"/>
      <c r="INT301" s="3"/>
      <c r="INU301" s="3"/>
      <c r="INV301" s="3"/>
      <c r="INW301" s="3"/>
      <c r="INX301" s="3"/>
      <c r="INY301" s="3"/>
      <c r="INZ301" s="3"/>
      <c r="IOA301" s="3"/>
      <c r="IOB301" s="3"/>
      <c r="IOC301" s="3"/>
      <c r="IOD301" s="3"/>
      <c r="IOE301" s="3"/>
      <c r="IOF301" s="3"/>
      <c r="IOG301" s="3"/>
      <c r="IOH301" s="3"/>
      <c r="IOI301" s="3"/>
      <c r="IOJ301" s="3"/>
      <c r="IOK301" s="3"/>
      <c r="IOL301" s="3"/>
      <c r="IOM301" s="3"/>
      <c r="ION301" s="3"/>
      <c r="IOO301" s="3"/>
      <c r="IOP301" s="3"/>
      <c r="IOQ301" s="3"/>
      <c r="IOR301" s="3"/>
      <c r="IOS301" s="3"/>
      <c r="IOT301" s="3"/>
      <c r="IOU301" s="3"/>
      <c r="IOV301" s="3"/>
      <c r="IOW301" s="3"/>
      <c r="IOX301" s="3"/>
      <c r="IOY301" s="3"/>
      <c r="IOZ301" s="3"/>
      <c r="IPA301" s="3"/>
      <c r="IPB301" s="3"/>
      <c r="IPC301" s="3"/>
      <c r="IPD301" s="3"/>
      <c r="IPE301" s="3"/>
      <c r="IPF301" s="3"/>
      <c r="IPG301" s="3"/>
      <c r="IPH301" s="3"/>
      <c r="IPI301" s="3"/>
      <c r="IPJ301" s="3"/>
      <c r="IPK301" s="3"/>
      <c r="IPL301" s="3"/>
      <c r="IPM301" s="3"/>
      <c r="IPN301" s="3"/>
      <c r="IPO301" s="3"/>
      <c r="IPP301" s="3"/>
      <c r="IPQ301" s="3"/>
      <c r="IPR301" s="3"/>
      <c r="IPS301" s="3"/>
      <c r="IPT301" s="3"/>
      <c r="IPU301" s="3"/>
      <c r="IPV301" s="3"/>
      <c r="IPW301" s="3"/>
      <c r="IPX301" s="3"/>
      <c r="IPY301" s="3"/>
      <c r="IPZ301" s="3"/>
      <c r="IQA301" s="3"/>
      <c r="IQB301" s="3"/>
      <c r="IQC301" s="3"/>
      <c r="IQD301" s="3"/>
      <c r="IQE301" s="3"/>
      <c r="IQF301" s="3"/>
      <c r="IQG301" s="3"/>
      <c r="IQH301" s="3"/>
      <c r="IQI301" s="3"/>
      <c r="IQJ301" s="3"/>
      <c r="IQK301" s="3"/>
      <c r="IQL301" s="3"/>
      <c r="IQM301" s="3"/>
      <c r="IQN301" s="3"/>
      <c r="IQO301" s="3"/>
      <c r="IQP301" s="3"/>
      <c r="IQQ301" s="3"/>
      <c r="IQR301" s="3"/>
      <c r="IQS301" s="3"/>
      <c r="IQT301" s="3"/>
      <c r="IQU301" s="3"/>
      <c r="IQV301" s="3"/>
      <c r="IQW301" s="3"/>
      <c r="IQX301" s="3"/>
      <c r="IQY301" s="3"/>
      <c r="IQZ301" s="3"/>
      <c r="IRA301" s="3"/>
      <c r="IRB301" s="3"/>
      <c r="IRC301" s="3"/>
      <c r="IRD301" s="3"/>
      <c r="IRE301" s="3"/>
      <c r="IRF301" s="3"/>
      <c r="IRG301" s="3"/>
      <c r="IRH301" s="3"/>
      <c r="IRI301" s="3"/>
      <c r="IRJ301" s="3"/>
      <c r="IRK301" s="3"/>
      <c r="IRL301" s="3"/>
      <c r="IRM301" s="3"/>
      <c r="IRN301" s="3"/>
      <c r="IRO301" s="3"/>
      <c r="IRP301" s="3"/>
      <c r="IRQ301" s="3"/>
      <c r="IRR301" s="3"/>
      <c r="IRS301" s="3"/>
      <c r="IRT301" s="3"/>
      <c r="IRU301" s="3"/>
      <c r="IRV301" s="3"/>
      <c r="IRW301" s="3"/>
      <c r="IRX301" s="3"/>
      <c r="IRY301" s="3"/>
      <c r="IRZ301" s="3"/>
      <c r="ISA301" s="3"/>
      <c r="ISB301" s="3"/>
      <c r="ISC301" s="3"/>
      <c r="ISD301" s="3"/>
      <c r="ISE301" s="3"/>
      <c r="ISF301" s="3"/>
      <c r="ISG301" s="3"/>
      <c r="ISH301" s="3"/>
      <c r="ISI301" s="3"/>
      <c r="ISJ301" s="3"/>
      <c r="ISK301" s="3"/>
      <c r="ISL301" s="3"/>
      <c r="ISM301" s="3"/>
      <c r="ISN301" s="3"/>
      <c r="ISO301" s="3"/>
      <c r="ISP301" s="3"/>
      <c r="ISQ301" s="3"/>
      <c r="ISR301" s="3"/>
      <c r="ISS301" s="3"/>
      <c r="IST301" s="3"/>
      <c r="ISU301" s="3"/>
      <c r="ISV301" s="3"/>
      <c r="ISW301" s="3"/>
      <c r="ISX301" s="3"/>
      <c r="ISY301" s="3"/>
      <c r="ISZ301" s="3"/>
      <c r="ITA301" s="3"/>
      <c r="ITB301" s="3"/>
      <c r="ITC301" s="3"/>
      <c r="ITD301" s="3"/>
      <c r="ITE301" s="3"/>
      <c r="ITF301" s="3"/>
      <c r="ITG301" s="3"/>
      <c r="ITH301" s="3"/>
      <c r="ITI301" s="3"/>
      <c r="ITJ301" s="3"/>
      <c r="ITK301" s="3"/>
      <c r="ITL301" s="3"/>
      <c r="ITM301" s="3"/>
      <c r="ITN301" s="3"/>
      <c r="ITO301" s="3"/>
      <c r="ITP301" s="3"/>
      <c r="ITQ301" s="3"/>
      <c r="ITR301" s="3"/>
      <c r="ITS301" s="3"/>
      <c r="ITT301" s="3"/>
      <c r="ITU301" s="3"/>
      <c r="ITV301" s="3"/>
      <c r="ITW301" s="3"/>
      <c r="ITX301" s="3"/>
      <c r="ITY301" s="3"/>
      <c r="ITZ301" s="3"/>
      <c r="IUA301" s="3"/>
      <c r="IUB301" s="3"/>
      <c r="IUC301" s="3"/>
      <c r="IUD301" s="3"/>
      <c r="IUE301" s="3"/>
      <c r="IUF301" s="3"/>
      <c r="IUG301" s="3"/>
      <c r="IUH301" s="3"/>
      <c r="IUI301" s="3"/>
      <c r="IUJ301" s="3"/>
      <c r="IUK301" s="3"/>
      <c r="IUL301" s="3"/>
      <c r="IUM301" s="3"/>
      <c r="IUN301" s="3"/>
      <c r="IUO301" s="3"/>
      <c r="IUP301" s="3"/>
      <c r="IUQ301" s="3"/>
      <c r="IUR301" s="3"/>
      <c r="IUS301" s="3"/>
      <c r="IUT301" s="3"/>
      <c r="IUU301" s="3"/>
      <c r="IUV301" s="3"/>
      <c r="IUW301" s="3"/>
      <c r="IUX301" s="3"/>
      <c r="IUY301" s="3"/>
      <c r="IUZ301" s="3"/>
      <c r="IVA301" s="3"/>
      <c r="IVB301" s="3"/>
      <c r="IVC301" s="3"/>
      <c r="IVD301" s="3"/>
      <c r="IVE301" s="3"/>
      <c r="IVF301" s="3"/>
      <c r="IVG301" s="3"/>
      <c r="IVH301" s="3"/>
      <c r="IVI301" s="3"/>
      <c r="IVJ301" s="3"/>
      <c r="IVK301" s="3"/>
      <c r="IVL301" s="3"/>
      <c r="IVM301" s="3"/>
      <c r="IVN301" s="3"/>
      <c r="IVO301" s="3"/>
      <c r="IVP301" s="3"/>
      <c r="IVQ301" s="3"/>
      <c r="IVR301" s="3"/>
      <c r="IVS301" s="3"/>
      <c r="IVT301" s="3"/>
      <c r="IVU301" s="3"/>
      <c r="IVV301" s="3"/>
      <c r="IVW301" s="3"/>
      <c r="IVX301" s="3"/>
      <c r="IVY301" s="3"/>
      <c r="IVZ301" s="3"/>
      <c r="IWA301" s="3"/>
      <c r="IWB301" s="3"/>
      <c r="IWC301" s="3"/>
      <c r="IWD301" s="3"/>
      <c r="IWE301" s="3"/>
      <c r="IWF301" s="3"/>
      <c r="IWG301" s="3"/>
      <c r="IWH301" s="3"/>
      <c r="IWI301" s="3"/>
      <c r="IWJ301" s="3"/>
      <c r="IWK301" s="3"/>
      <c r="IWL301" s="3"/>
      <c r="IWM301" s="3"/>
      <c r="IWN301" s="3"/>
      <c r="IWO301" s="3"/>
      <c r="IWP301" s="3"/>
      <c r="IWQ301" s="3"/>
      <c r="IWR301" s="3"/>
      <c r="IWS301" s="3"/>
      <c r="IWT301" s="3"/>
      <c r="IWU301" s="3"/>
      <c r="IWV301" s="3"/>
      <c r="IWW301" s="3"/>
      <c r="IWX301" s="3"/>
      <c r="IWY301" s="3"/>
      <c r="IWZ301" s="3"/>
      <c r="IXA301" s="3"/>
      <c r="IXB301" s="3"/>
      <c r="IXC301" s="3"/>
      <c r="IXD301" s="3"/>
      <c r="IXE301" s="3"/>
      <c r="IXF301" s="3"/>
      <c r="IXG301" s="3"/>
      <c r="IXH301" s="3"/>
      <c r="IXI301" s="3"/>
      <c r="IXJ301" s="3"/>
      <c r="IXK301" s="3"/>
      <c r="IXL301" s="3"/>
      <c r="IXM301" s="3"/>
      <c r="IXN301" s="3"/>
      <c r="IXO301" s="3"/>
      <c r="IXP301" s="3"/>
      <c r="IXQ301" s="3"/>
      <c r="IXR301" s="3"/>
      <c r="IXS301" s="3"/>
      <c r="IXT301" s="3"/>
      <c r="IXU301" s="3"/>
      <c r="IXV301" s="3"/>
      <c r="IXW301" s="3"/>
      <c r="IXX301" s="3"/>
      <c r="IXY301" s="3"/>
      <c r="IXZ301" s="3"/>
      <c r="IYA301" s="3"/>
      <c r="IYB301" s="3"/>
      <c r="IYC301" s="3"/>
      <c r="IYD301" s="3"/>
      <c r="IYE301" s="3"/>
      <c r="IYF301" s="3"/>
      <c r="IYG301" s="3"/>
      <c r="IYH301" s="3"/>
      <c r="IYI301" s="3"/>
      <c r="IYJ301" s="3"/>
      <c r="IYK301" s="3"/>
      <c r="IYL301" s="3"/>
      <c r="IYM301" s="3"/>
      <c r="IYN301" s="3"/>
      <c r="IYO301" s="3"/>
      <c r="IYP301" s="3"/>
      <c r="IYQ301" s="3"/>
      <c r="IYR301" s="3"/>
      <c r="IYS301" s="3"/>
      <c r="IYT301" s="3"/>
      <c r="IYU301" s="3"/>
      <c r="IYV301" s="3"/>
      <c r="IYW301" s="3"/>
      <c r="IYX301" s="3"/>
      <c r="IYY301" s="3"/>
      <c r="IYZ301" s="3"/>
      <c r="IZA301" s="3"/>
      <c r="IZB301" s="3"/>
      <c r="IZC301" s="3"/>
      <c r="IZD301" s="3"/>
      <c r="IZE301" s="3"/>
      <c r="IZF301" s="3"/>
      <c r="IZG301" s="3"/>
      <c r="IZH301" s="3"/>
      <c r="IZI301" s="3"/>
      <c r="IZJ301" s="3"/>
      <c r="IZK301" s="3"/>
      <c r="IZL301" s="3"/>
      <c r="IZM301" s="3"/>
      <c r="IZN301" s="3"/>
      <c r="IZO301" s="3"/>
      <c r="IZP301" s="3"/>
      <c r="IZQ301" s="3"/>
      <c r="IZR301" s="3"/>
      <c r="IZS301" s="3"/>
      <c r="IZT301" s="3"/>
      <c r="IZU301" s="3"/>
      <c r="IZV301" s="3"/>
      <c r="IZW301" s="3"/>
      <c r="IZX301" s="3"/>
      <c r="IZY301" s="3"/>
      <c r="IZZ301" s="3"/>
      <c r="JAA301" s="3"/>
      <c r="JAB301" s="3"/>
      <c r="JAC301" s="3"/>
      <c r="JAD301" s="3"/>
      <c r="JAE301" s="3"/>
      <c r="JAF301" s="3"/>
      <c r="JAG301" s="3"/>
      <c r="JAH301" s="3"/>
      <c r="JAI301" s="3"/>
      <c r="JAJ301" s="3"/>
      <c r="JAK301" s="3"/>
      <c r="JAL301" s="3"/>
      <c r="JAM301" s="3"/>
      <c r="JAN301" s="3"/>
      <c r="JAO301" s="3"/>
      <c r="JAP301" s="3"/>
      <c r="JAQ301" s="3"/>
      <c r="JAR301" s="3"/>
      <c r="JAS301" s="3"/>
      <c r="JAT301" s="3"/>
      <c r="JAU301" s="3"/>
      <c r="JAV301" s="3"/>
      <c r="JAW301" s="3"/>
      <c r="JAX301" s="3"/>
      <c r="JAY301" s="3"/>
      <c r="JAZ301" s="3"/>
      <c r="JBA301" s="3"/>
      <c r="JBB301" s="3"/>
      <c r="JBC301" s="3"/>
      <c r="JBD301" s="3"/>
      <c r="JBE301" s="3"/>
      <c r="JBF301" s="3"/>
      <c r="JBG301" s="3"/>
      <c r="JBH301" s="3"/>
      <c r="JBI301" s="3"/>
      <c r="JBJ301" s="3"/>
      <c r="JBK301" s="3"/>
      <c r="JBL301" s="3"/>
      <c r="JBM301" s="3"/>
      <c r="JBN301" s="3"/>
      <c r="JBO301" s="3"/>
      <c r="JBP301" s="3"/>
      <c r="JBQ301" s="3"/>
      <c r="JBR301" s="3"/>
      <c r="JBS301" s="3"/>
      <c r="JBT301" s="3"/>
      <c r="JBU301" s="3"/>
      <c r="JBV301" s="3"/>
      <c r="JBW301" s="3"/>
      <c r="JBX301" s="3"/>
      <c r="JBY301" s="3"/>
      <c r="JBZ301" s="3"/>
      <c r="JCA301" s="3"/>
      <c r="JCB301" s="3"/>
      <c r="JCC301" s="3"/>
      <c r="JCD301" s="3"/>
      <c r="JCE301" s="3"/>
      <c r="JCF301" s="3"/>
      <c r="JCG301" s="3"/>
      <c r="JCH301" s="3"/>
      <c r="JCI301" s="3"/>
      <c r="JCJ301" s="3"/>
      <c r="JCK301" s="3"/>
      <c r="JCL301" s="3"/>
      <c r="JCM301" s="3"/>
      <c r="JCN301" s="3"/>
      <c r="JCO301" s="3"/>
      <c r="JCP301" s="3"/>
      <c r="JCQ301" s="3"/>
      <c r="JCR301" s="3"/>
      <c r="JCS301" s="3"/>
      <c r="JCT301" s="3"/>
      <c r="JCU301" s="3"/>
      <c r="JCV301" s="3"/>
      <c r="JCW301" s="3"/>
      <c r="JCX301" s="3"/>
      <c r="JCY301" s="3"/>
      <c r="JCZ301" s="3"/>
      <c r="JDA301" s="3"/>
      <c r="JDB301" s="3"/>
      <c r="JDC301" s="3"/>
      <c r="JDD301" s="3"/>
      <c r="JDE301" s="3"/>
      <c r="JDF301" s="3"/>
      <c r="JDG301" s="3"/>
      <c r="JDH301" s="3"/>
      <c r="JDI301" s="3"/>
      <c r="JDJ301" s="3"/>
      <c r="JDK301" s="3"/>
      <c r="JDL301" s="3"/>
      <c r="JDM301" s="3"/>
      <c r="JDN301" s="3"/>
      <c r="JDO301" s="3"/>
      <c r="JDP301" s="3"/>
      <c r="JDQ301" s="3"/>
      <c r="JDR301" s="3"/>
      <c r="JDS301" s="3"/>
      <c r="JDT301" s="3"/>
      <c r="JDU301" s="3"/>
      <c r="JDV301" s="3"/>
      <c r="JDW301" s="3"/>
      <c r="JDX301" s="3"/>
      <c r="JDY301" s="3"/>
      <c r="JDZ301" s="3"/>
      <c r="JEA301" s="3"/>
      <c r="JEB301" s="3"/>
      <c r="JEC301" s="3"/>
      <c r="JED301" s="3"/>
      <c r="JEE301" s="3"/>
      <c r="JEF301" s="3"/>
      <c r="JEG301" s="3"/>
      <c r="JEH301" s="3"/>
      <c r="JEI301" s="3"/>
      <c r="JEJ301" s="3"/>
      <c r="JEK301" s="3"/>
      <c r="JEL301" s="3"/>
      <c r="JEM301" s="3"/>
      <c r="JEN301" s="3"/>
      <c r="JEO301" s="3"/>
      <c r="JEP301" s="3"/>
      <c r="JEQ301" s="3"/>
      <c r="JER301" s="3"/>
      <c r="JES301" s="3"/>
      <c r="JET301" s="3"/>
      <c r="JEU301" s="3"/>
      <c r="JEV301" s="3"/>
      <c r="JEW301" s="3"/>
      <c r="JEX301" s="3"/>
      <c r="JEY301" s="3"/>
      <c r="JEZ301" s="3"/>
      <c r="JFA301" s="3"/>
      <c r="JFB301" s="3"/>
      <c r="JFC301" s="3"/>
      <c r="JFD301" s="3"/>
      <c r="JFE301" s="3"/>
      <c r="JFF301" s="3"/>
      <c r="JFG301" s="3"/>
      <c r="JFH301" s="3"/>
      <c r="JFI301" s="3"/>
      <c r="JFJ301" s="3"/>
      <c r="JFK301" s="3"/>
      <c r="JFL301" s="3"/>
      <c r="JFM301" s="3"/>
      <c r="JFN301" s="3"/>
      <c r="JFO301" s="3"/>
      <c r="JFP301" s="3"/>
      <c r="JFQ301" s="3"/>
      <c r="JFR301" s="3"/>
      <c r="JFS301" s="3"/>
      <c r="JFT301" s="3"/>
      <c r="JFU301" s="3"/>
      <c r="JFV301" s="3"/>
      <c r="JFW301" s="3"/>
      <c r="JFX301" s="3"/>
      <c r="JFY301" s="3"/>
      <c r="JFZ301" s="3"/>
      <c r="JGA301" s="3"/>
      <c r="JGB301" s="3"/>
      <c r="JGC301" s="3"/>
      <c r="JGD301" s="3"/>
      <c r="JGE301" s="3"/>
      <c r="JGF301" s="3"/>
      <c r="JGG301" s="3"/>
      <c r="JGH301" s="3"/>
      <c r="JGI301" s="3"/>
      <c r="JGJ301" s="3"/>
      <c r="JGK301" s="3"/>
      <c r="JGL301" s="3"/>
      <c r="JGM301" s="3"/>
      <c r="JGN301" s="3"/>
      <c r="JGO301" s="3"/>
      <c r="JGP301" s="3"/>
      <c r="JGQ301" s="3"/>
      <c r="JGR301" s="3"/>
      <c r="JGS301" s="3"/>
      <c r="JGT301" s="3"/>
      <c r="JGU301" s="3"/>
      <c r="JGV301" s="3"/>
      <c r="JGW301" s="3"/>
      <c r="JGX301" s="3"/>
      <c r="JGY301" s="3"/>
      <c r="JGZ301" s="3"/>
      <c r="JHA301" s="3"/>
      <c r="JHB301" s="3"/>
      <c r="JHC301" s="3"/>
      <c r="JHD301" s="3"/>
      <c r="JHE301" s="3"/>
      <c r="JHF301" s="3"/>
      <c r="JHG301" s="3"/>
      <c r="JHH301" s="3"/>
      <c r="JHI301" s="3"/>
      <c r="JHJ301" s="3"/>
      <c r="JHK301" s="3"/>
      <c r="JHL301" s="3"/>
      <c r="JHM301" s="3"/>
      <c r="JHN301" s="3"/>
      <c r="JHO301" s="3"/>
      <c r="JHP301" s="3"/>
      <c r="JHQ301" s="3"/>
      <c r="JHR301" s="3"/>
      <c r="JHS301" s="3"/>
      <c r="JHT301" s="3"/>
      <c r="JHU301" s="3"/>
      <c r="JHV301" s="3"/>
      <c r="JHW301" s="3"/>
      <c r="JHX301" s="3"/>
      <c r="JHY301" s="3"/>
      <c r="JHZ301" s="3"/>
      <c r="JIA301" s="3"/>
      <c r="JIB301" s="3"/>
      <c r="JIC301" s="3"/>
      <c r="JID301" s="3"/>
      <c r="JIE301" s="3"/>
      <c r="JIF301" s="3"/>
      <c r="JIG301" s="3"/>
      <c r="JIH301" s="3"/>
      <c r="JII301" s="3"/>
      <c r="JIJ301" s="3"/>
      <c r="JIK301" s="3"/>
      <c r="JIL301" s="3"/>
      <c r="JIM301" s="3"/>
      <c r="JIN301" s="3"/>
      <c r="JIO301" s="3"/>
      <c r="JIP301" s="3"/>
      <c r="JIQ301" s="3"/>
      <c r="JIR301" s="3"/>
      <c r="JIS301" s="3"/>
      <c r="JIT301" s="3"/>
      <c r="JIU301" s="3"/>
      <c r="JIV301" s="3"/>
      <c r="JIW301" s="3"/>
      <c r="JIX301" s="3"/>
      <c r="JIY301" s="3"/>
      <c r="JIZ301" s="3"/>
      <c r="JJA301" s="3"/>
      <c r="JJB301" s="3"/>
      <c r="JJC301" s="3"/>
      <c r="JJD301" s="3"/>
      <c r="JJE301" s="3"/>
      <c r="JJF301" s="3"/>
      <c r="JJG301" s="3"/>
      <c r="JJH301" s="3"/>
      <c r="JJI301" s="3"/>
      <c r="JJJ301" s="3"/>
      <c r="JJK301" s="3"/>
      <c r="JJL301" s="3"/>
      <c r="JJM301" s="3"/>
      <c r="JJN301" s="3"/>
      <c r="JJO301" s="3"/>
      <c r="JJP301" s="3"/>
      <c r="JJQ301" s="3"/>
      <c r="JJR301" s="3"/>
      <c r="JJS301" s="3"/>
      <c r="JJT301" s="3"/>
      <c r="JJU301" s="3"/>
      <c r="JJV301" s="3"/>
      <c r="JJW301" s="3"/>
      <c r="JJX301" s="3"/>
      <c r="JJY301" s="3"/>
      <c r="JJZ301" s="3"/>
      <c r="JKA301" s="3"/>
      <c r="JKB301" s="3"/>
      <c r="JKC301" s="3"/>
      <c r="JKD301" s="3"/>
      <c r="JKE301" s="3"/>
      <c r="JKF301" s="3"/>
      <c r="JKG301" s="3"/>
      <c r="JKH301" s="3"/>
      <c r="JKI301" s="3"/>
      <c r="JKJ301" s="3"/>
      <c r="JKK301" s="3"/>
      <c r="JKL301" s="3"/>
      <c r="JKM301" s="3"/>
      <c r="JKN301" s="3"/>
      <c r="JKO301" s="3"/>
      <c r="JKP301" s="3"/>
      <c r="JKQ301" s="3"/>
      <c r="JKR301" s="3"/>
      <c r="JKS301" s="3"/>
      <c r="JKT301" s="3"/>
      <c r="JKU301" s="3"/>
      <c r="JKV301" s="3"/>
      <c r="JKW301" s="3"/>
      <c r="JKX301" s="3"/>
      <c r="JKY301" s="3"/>
      <c r="JKZ301" s="3"/>
      <c r="JLA301" s="3"/>
      <c r="JLB301" s="3"/>
      <c r="JLC301" s="3"/>
      <c r="JLD301" s="3"/>
      <c r="JLE301" s="3"/>
      <c r="JLF301" s="3"/>
      <c r="JLG301" s="3"/>
      <c r="JLH301" s="3"/>
      <c r="JLI301" s="3"/>
      <c r="JLJ301" s="3"/>
      <c r="JLK301" s="3"/>
      <c r="JLL301" s="3"/>
      <c r="JLM301" s="3"/>
      <c r="JLN301" s="3"/>
      <c r="JLO301" s="3"/>
      <c r="JLP301" s="3"/>
      <c r="JLQ301" s="3"/>
      <c r="JLR301" s="3"/>
      <c r="JLS301" s="3"/>
      <c r="JLT301" s="3"/>
      <c r="JLU301" s="3"/>
      <c r="JLV301" s="3"/>
      <c r="JLW301" s="3"/>
      <c r="JLX301" s="3"/>
      <c r="JLY301" s="3"/>
      <c r="JLZ301" s="3"/>
      <c r="JMA301" s="3"/>
      <c r="JMB301" s="3"/>
      <c r="JMC301" s="3"/>
      <c r="JMD301" s="3"/>
      <c r="JME301" s="3"/>
      <c r="JMF301" s="3"/>
      <c r="JMG301" s="3"/>
      <c r="JMH301" s="3"/>
      <c r="JMI301" s="3"/>
      <c r="JMJ301" s="3"/>
      <c r="JMK301" s="3"/>
      <c r="JML301" s="3"/>
      <c r="JMM301" s="3"/>
      <c r="JMN301" s="3"/>
      <c r="JMO301" s="3"/>
      <c r="JMP301" s="3"/>
      <c r="JMQ301" s="3"/>
      <c r="JMR301" s="3"/>
      <c r="JMS301" s="3"/>
      <c r="JMT301" s="3"/>
      <c r="JMU301" s="3"/>
      <c r="JMV301" s="3"/>
      <c r="JMW301" s="3"/>
      <c r="JMX301" s="3"/>
      <c r="JMY301" s="3"/>
      <c r="JMZ301" s="3"/>
      <c r="JNA301" s="3"/>
      <c r="JNB301" s="3"/>
      <c r="JNC301" s="3"/>
      <c r="JND301" s="3"/>
      <c r="JNE301" s="3"/>
      <c r="JNF301" s="3"/>
      <c r="JNG301" s="3"/>
      <c r="JNH301" s="3"/>
      <c r="JNI301" s="3"/>
      <c r="JNJ301" s="3"/>
      <c r="JNK301" s="3"/>
      <c r="JNL301" s="3"/>
      <c r="JNM301" s="3"/>
      <c r="JNN301" s="3"/>
      <c r="JNO301" s="3"/>
      <c r="JNP301" s="3"/>
      <c r="JNQ301" s="3"/>
      <c r="JNR301" s="3"/>
      <c r="JNS301" s="3"/>
      <c r="JNT301" s="3"/>
      <c r="JNU301" s="3"/>
      <c r="JNV301" s="3"/>
      <c r="JNW301" s="3"/>
      <c r="JNX301" s="3"/>
      <c r="JNY301" s="3"/>
      <c r="JNZ301" s="3"/>
      <c r="JOA301" s="3"/>
      <c r="JOB301" s="3"/>
      <c r="JOC301" s="3"/>
      <c r="JOD301" s="3"/>
      <c r="JOE301" s="3"/>
      <c r="JOF301" s="3"/>
      <c r="JOG301" s="3"/>
      <c r="JOH301" s="3"/>
      <c r="JOI301" s="3"/>
      <c r="JOJ301" s="3"/>
      <c r="JOK301" s="3"/>
      <c r="JOL301" s="3"/>
      <c r="JOM301" s="3"/>
      <c r="JON301" s="3"/>
      <c r="JOO301" s="3"/>
      <c r="JOP301" s="3"/>
      <c r="JOQ301" s="3"/>
      <c r="JOR301" s="3"/>
      <c r="JOS301" s="3"/>
      <c r="JOT301" s="3"/>
      <c r="JOU301" s="3"/>
      <c r="JOV301" s="3"/>
      <c r="JOW301" s="3"/>
      <c r="JOX301" s="3"/>
      <c r="JOY301" s="3"/>
      <c r="JOZ301" s="3"/>
      <c r="JPA301" s="3"/>
      <c r="JPB301" s="3"/>
      <c r="JPC301" s="3"/>
      <c r="JPD301" s="3"/>
      <c r="JPE301" s="3"/>
      <c r="JPF301" s="3"/>
      <c r="JPG301" s="3"/>
      <c r="JPH301" s="3"/>
      <c r="JPI301" s="3"/>
      <c r="JPJ301" s="3"/>
      <c r="JPK301" s="3"/>
      <c r="JPL301" s="3"/>
      <c r="JPM301" s="3"/>
      <c r="JPN301" s="3"/>
      <c r="JPO301" s="3"/>
      <c r="JPP301" s="3"/>
      <c r="JPQ301" s="3"/>
      <c r="JPR301" s="3"/>
      <c r="JPS301" s="3"/>
      <c r="JPT301" s="3"/>
      <c r="JPU301" s="3"/>
      <c r="JPV301" s="3"/>
      <c r="JPW301" s="3"/>
      <c r="JPX301" s="3"/>
      <c r="JPY301" s="3"/>
      <c r="JPZ301" s="3"/>
      <c r="JQA301" s="3"/>
      <c r="JQB301" s="3"/>
      <c r="JQC301" s="3"/>
      <c r="JQD301" s="3"/>
      <c r="JQE301" s="3"/>
      <c r="JQF301" s="3"/>
      <c r="JQG301" s="3"/>
      <c r="JQH301" s="3"/>
      <c r="JQI301" s="3"/>
      <c r="JQJ301" s="3"/>
      <c r="JQK301" s="3"/>
      <c r="JQL301" s="3"/>
      <c r="JQM301" s="3"/>
      <c r="JQN301" s="3"/>
      <c r="JQO301" s="3"/>
      <c r="JQP301" s="3"/>
      <c r="JQQ301" s="3"/>
      <c r="JQR301" s="3"/>
      <c r="JQS301" s="3"/>
      <c r="JQT301" s="3"/>
      <c r="JQU301" s="3"/>
      <c r="JQV301" s="3"/>
      <c r="JQW301" s="3"/>
      <c r="JQX301" s="3"/>
      <c r="JQY301" s="3"/>
      <c r="JQZ301" s="3"/>
      <c r="JRA301" s="3"/>
      <c r="JRB301" s="3"/>
      <c r="JRC301" s="3"/>
      <c r="JRD301" s="3"/>
      <c r="JRE301" s="3"/>
      <c r="JRF301" s="3"/>
      <c r="JRG301" s="3"/>
      <c r="JRH301" s="3"/>
      <c r="JRI301" s="3"/>
      <c r="JRJ301" s="3"/>
      <c r="JRK301" s="3"/>
      <c r="JRL301" s="3"/>
      <c r="JRM301" s="3"/>
      <c r="JRN301" s="3"/>
      <c r="JRO301" s="3"/>
      <c r="JRP301" s="3"/>
      <c r="JRQ301" s="3"/>
      <c r="JRR301" s="3"/>
      <c r="JRS301" s="3"/>
      <c r="JRT301" s="3"/>
      <c r="JRU301" s="3"/>
      <c r="JRV301" s="3"/>
      <c r="JRW301" s="3"/>
      <c r="JRX301" s="3"/>
      <c r="JRY301" s="3"/>
      <c r="JRZ301" s="3"/>
      <c r="JSA301" s="3"/>
      <c r="JSB301" s="3"/>
      <c r="JSC301" s="3"/>
      <c r="JSD301" s="3"/>
      <c r="JSE301" s="3"/>
      <c r="JSF301" s="3"/>
      <c r="JSG301" s="3"/>
      <c r="JSH301" s="3"/>
      <c r="JSI301" s="3"/>
      <c r="JSJ301" s="3"/>
      <c r="JSK301" s="3"/>
      <c r="JSL301" s="3"/>
      <c r="JSM301" s="3"/>
      <c r="JSN301" s="3"/>
      <c r="JSO301" s="3"/>
      <c r="JSP301" s="3"/>
      <c r="JSQ301" s="3"/>
      <c r="JSR301" s="3"/>
      <c r="JSS301" s="3"/>
      <c r="JST301" s="3"/>
      <c r="JSU301" s="3"/>
      <c r="JSV301" s="3"/>
      <c r="JSW301" s="3"/>
      <c r="JSX301" s="3"/>
      <c r="JSY301" s="3"/>
      <c r="JSZ301" s="3"/>
      <c r="JTA301" s="3"/>
      <c r="JTB301" s="3"/>
      <c r="JTC301" s="3"/>
      <c r="JTD301" s="3"/>
      <c r="JTE301" s="3"/>
      <c r="JTF301" s="3"/>
      <c r="JTG301" s="3"/>
      <c r="JTH301" s="3"/>
      <c r="JTI301" s="3"/>
      <c r="JTJ301" s="3"/>
      <c r="JTK301" s="3"/>
      <c r="JTL301" s="3"/>
      <c r="JTM301" s="3"/>
      <c r="JTN301" s="3"/>
      <c r="JTO301" s="3"/>
      <c r="JTP301" s="3"/>
      <c r="JTQ301" s="3"/>
      <c r="JTR301" s="3"/>
      <c r="JTS301" s="3"/>
      <c r="JTT301" s="3"/>
      <c r="JTU301" s="3"/>
      <c r="JTV301" s="3"/>
      <c r="JTW301" s="3"/>
      <c r="JTX301" s="3"/>
      <c r="JTY301" s="3"/>
      <c r="JTZ301" s="3"/>
      <c r="JUA301" s="3"/>
      <c r="JUB301" s="3"/>
      <c r="JUC301" s="3"/>
      <c r="JUD301" s="3"/>
      <c r="JUE301" s="3"/>
      <c r="JUF301" s="3"/>
      <c r="JUG301" s="3"/>
      <c r="JUH301" s="3"/>
      <c r="JUI301" s="3"/>
      <c r="JUJ301" s="3"/>
      <c r="JUK301" s="3"/>
      <c r="JUL301" s="3"/>
      <c r="JUM301" s="3"/>
      <c r="JUN301" s="3"/>
      <c r="JUO301" s="3"/>
      <c r="JUP301" s="3"/>
      <c r="JUQ301" s="3"/>
      <c r="JUR301" s="3"/>
      <c r="JUS301" s="3"/>
      <c r="JUT301" s="3"/>
      <c r="JUU301" s="3"/>
      <c r="JUV301" s="3"/>
      <c r="JUW301" s="3"/>
      <c r="JUX301" s="3"/>
      <c r="JUY301" s="3"/>
      <c r="JUZ301" s="3"/>
      <c r="JVA301" s="3"/>
      <c r="JVB301" s="3"/>
      <c r="JVC301" s="3"/>
      <c r="JVD301" s="3"/>
      <c r="JVE301" s="3"/>
      <c r="JVF301" s="3"/>
      <c r="JVG301" s="3"/>
      <c r="JVH301" s="3"/>
      <c r="JVI301" s="3"/>
      <c r="JVJ301" s="3"/>
      <c r="JVK301" s="3"/>
      <c r="JVL301" s="3"/>
      <c r="JVM301" s="3"/>
      <c r="JVN301" s="3"/>
      <c r="JVO301" s="3"/>
      <c r="JVP301" s="3"/>
      <c r="JVQ301" s="3"/>
      <c r="JVR301" s="3"/>
      <c r="JVS301" s="3"/>
      <c r="JVT301" s="3"/>
      <c r="JVU301" s="3"/>
      <c r="JVV301" s="3"/>
      <c r="JVW301" s="3"/>
      <c r="JVX301" s="3"/>
      <c r="JVY301" s="3"/>
      <c r="JVZ301" s="3"/>
      <c r="JWA301" s="3"/>
      <c r="JWB301" s="3"/>
      <c r="JWC301" s="3"/>
      <c r="JWD301" s="3"/>
      <c r="JWE301" s="3"/>
      <c r="JWF301" s="3"/>
      <c r="JWG301" s="3"/>
      <c r="JWH301" s="3"/>
      <c r="JWI301" s="3"/>
      <c r="JWJ301" s="3"/>
      <c r="JWK301" s="3"/>
      <c r="JWL301" s="3"/>
      <c r="JWM301" s="3"/>
      <c r="JWN301" s="3"/>
      <c r="JWO301" s="3"/>
      <c r="JWP301" s="3"/>
      <c r="JWQ301" s="3"/>
      <c r="JWR301" s="3"/>
      <c r="JWS301" s="3"/>
      <c r="JWT301" s="3"/>
      <c r="JWU301" s="3"/>
      <c r="JWV301" s="3"/>
      <c r="JWW301" s="3"/>
      <c r="JWX301" s="3"/>
      <c r="JWY301" s="3"/>
      <c r="JWZ301" s="3"/>
      <c r="JXA301" s="3"/>
      <c r="JXB301" s="3"/>
      <c r="JXC301" s="3"/>
      <c r="JXD301" s="3"/>
      <c r="JXE301" s="3"/>
      <c r="JXF301" s="3"/>
      <c r="JXG301" s="3"/>
      <c r="JXH301" s="3"/>
      <c r="JXI301" s="3"/>
      <c r="JXJ301" s="3"/>
      <c r="JXK301" s="3"/>
      <c r="JXL301" s="3"/>
      <c r="JXM301" s="3"/>
      <c r="JXN301" s="3"/>
      <c r="JXO301" s="3"/>
      <c r="JXP301" s="3"/>
      <c r="JXQ301" s="3"/>
      <c r="JXR301" s="3"/>
      <c r="JXS301" s="3"/>
      <c r="JXT301" s="3"/>
      <c r="JXU301" s="3"/>
      <c r="JXV301" s="3"/>
      <c r="JXW301" s="3"/>
      <c r="JXX301" s="3"/>
      <c r="JXY301" s="3"/>
      <c r="JXZ301" s="3"/>
      <c r="JYA301" s="3"/>
      <c r="JYB301" s="3"/>
      <c r="JYC301" s="3"/>
      <c r="JYD301" s="3"/>
      <c r="JYE301" s="3"/>
      <c r="JYF301" s="3"/>
      <c r="JYG301" s="3"/>
      <c r="JYH301" s="3"/>
      <c r="JYI301" s="3"/>
      <c r="JYJ301" s="3"/>
      <c r="JYK301" s="3"/>
      <c r="JYL301" s="3"/>
      <c r="JYM301" s="3"/>
      <c r="JYN301" s="3"/>
      <c r="JYO301" s="3"/>
      <c r="JYP301" s="3"/>
      <c r="JYQ301" s="3"/>
      <c r="JYR301" s="3"/>
      <c r="JYS301" s="3"/>
      <c r="JYT301" s="3"/>
      <c r="JYU301" s="3"/>
      <c r="JYV301" s="3"/>
      <c r="JYW301" s="3"/>
      <c r="JYX301" s="3"/>
      <c r="JYY301" s="3"/>
      <c r="JYZ301" s="3"/>
      <c r="JZA301" s="3"/>
      <c r="JZB301" s="3"/>
      <c r="JZC301" s="3"/>
      <c r="JZD301" s="3"/>
      <c r="JZE301" s="3"/>
      <c r="JZF301" s="3"/>
      <c r="JZG301" s="3"/>
      <c r="JZH301" s="3"/>
      <c r="JZI301" s="3"/>
      <c r="JZJ301" s="3"/>
      <c r="JZK301" s="3"/>
      <c r="JZL301" s="3"/>
      <c r="JZM301" s="3"/>
      <c r="JZN301" s="3"/>
      <c r="JZO301" s="3"/>
      <c r="JZP301" s="3"/>
      <c r="JZQ301" s="3"/>
      <c r="JZR301" s="3"/>
      <c r="JZS301" s="3"/>
      <c r="JZT301" s="3"/>
      <c r="JZU301" s="3"/>
      <c r="JZV301" s="3"/>
      <c r="JZW301" s="3"/>
      <c r="JZX301" s="3"/>
      <c r="JZY301" s="3"/>
      <c r="JZZ301" s="3"/>
      <c r="KAA301" s="3"/>
      <c r="KAB301" s="3"/>
      <c r="KAC301" s="3"/>
      <c r="KAD301" s="3"/>
      <c r="KAE301" s="3"/>
      <c r="KAF301" s="3"/>
      <c r="KAG301" s="3"/>
      <c r="KAH301" s="3"/>
      <c r="KAI301" s="3"/>
      <c r="KAJ301" s="3"/>
      <c r="KAK301" s="3"/>
      <c r="KAL301" s="3"/>
      <c r="KAM301" s="3"/>
      <c r="KAN301" s="3"/>
      <c r="KAO301" s="3"/>
      <c r="KAP301" s="3"/>
      <c r="KAQ301" s="3"/>
      <c r="KAR301" s="3"/>
      <c r="KAS301" s="3"/>
      <c r="KAT301" s="3"/>
      <c r="KAU301" s="3"/>
      <c r="KAV301" s="3"/>
      <c r="KAW301" s="3"/>
      <c r="KAX301" s="3"/>
      <c r="KAY301" s="3"/>
      <c r="KAZ301" s="3"/>
      <c r="KBA301" s="3"/>
      <c r="KBB301" s="3"/>
      <c r="KBC301" s="3"/>
      <c r="KBD301" s="3"/>
      <c r="KBE301" s="3"/>
      <c r="KBF301" s="3"/>
      <c r="KBG301" s="3"/>
      <c r="KBH301" s="3"/>
      <c r="KBI301" s="3"/>
      <c r="KBJ301" s="3"/>
      <c r="KBK301" s="3"/>
      <c r="KBL301" s="3"/>
      <c r="KBM301" s="3"/>
      <c r="KBN301" s="3"/>
      <c r="KBO301" s="3"/>
      <c r="KBP301" s="3"/>
      <c r="KBQ301" s="3"/>
      <c r="KBR301" s="3"/>
      <c r="KBS301" s="3"/>
      <c r="KBT301" s="3"/>
      <c r="KBU301" s="3"/>
      <c r="KBV301" s="3"/>
      <c r="KBW301" s="3"/>
      <c r="KBX301" s="3"/>
      <c r="KBY301" s="3"/>
      <c r="KBZ301" s="3"/>
      <c r="KCA301" s="3"/>
      <c r="KCB301" s="3"/>
      <c r="KCC301" s="3"/>
      <c r="KCD301" s="3"/>
      <c r="KCE301" s="3"/>
      <c r="KCF301" s="3"/>
      <c r="KCG301" s="3"/>
      <c r="KCH301" s="3"/>
      <c r="KCI301" s="3"/>
      <c r="KCJ301" s="3"/>
      <c r="KCK301" s="3"/>
      <c r="KCL301" s="3"/>
      <c r="KCM301" s="3"/>
      <c r="KCN301" s="3"/>
      <c r="KCO301" s="3"/>
      <c r="KCP301" s="3"/>
      <c r="KCQ301" s="3"/>
      <c r="KCR301" s="3"/>
      <c r="KCS301" s="3"/>
      <c r="KCT301" s="3"/>
      <c r="KCU301" s="3"/>
      <c r="KCV301" s="3"/>
      <c r="KCW301" s="3"/>
      <c r="KCX301" s="3"/>
      <c r="KCY301" s="3"/>
      <c r="KCZ301" s="3"/>
      <c r="KDA301" s="3"/>
      <c r="KDB301" s="3"/>
      <c r="KDC301" s="3"/>
      <c r="KDD301" s="3"/>
      <c r="KDE301" s="3"/>
      <c r="KDF301" s="3"/>
      <c r="KDG301" s="3"/>
      <c r="KDH301" s="3"/>
      <c r="KDI301" s="3"/>
      <c r="KDJ301" s="3"/>
      <c r="KDK301" s="3"/>
      <c r="KDL301" s="3"/>
      <c r="KDM301" s="3"/>
      <c r="KDN301" s="3"/>
      <c r="KDO301" s="3"/>
      <c r="KDP301" s="3"/>
      <c r="KDQ301" s="3"/>
      <c r="KDR301" s="3"/>
      <c r="KDS301" s="3"/>
      <c r="KDT301" s="3"/>
      <c r="KDU301" s="3"/>
      <c r="KDV301" s="3"/>
      <c r="KDW301" s="3"/>
      <c r="KDX301" s="3"/>
      <c r="KDY301" s="3"/>
      <c r="KDZ301" s="3"/>
      <c r="KEA301" s="3"/>
      <c r="KEB301" s="3"/>
      <c r="KEC301" s="3"/>
      <c r="KED301" s="3"/>
      <c r="KEE301" s="3"/>
      <c r="KEF301" s="3"/>
      <c r="KEG301" s="3"/>
      <c r="KEH301" s="3"/>
      <c r="KEI301" s="3"/>
      <c r="KEJ301" s="3"/>
      <c r="KEK301" s="3"/>
      <c r="KEL301" s="3"/>
      <c r="KEM301" s="3"/>
      <c r="KEN301" s="3"/>
      <c r="KEO301" s="3"/>
      <c r="KEP301" s="3"/>
      <c r="KEQ301" s="3"/>
      <c r="KER301" s="3"/>
      <c r="KES301" s="3"/>
      <c r="KET301" s="3"/>
      <c r="KEU301" s="3"/>
      <c r="KEV301" s="3"/>
      <c r="KEW301" s="3"/>
      <c r="KEX301" s="3"/>
      <c r="KEY301" s="3"/>
      <c r="KEZ301" s="3"/>
      <c r="KFA301" s="3"/>
      <c r="KFB301" s="3"/>
      <c r="KFC301" s="3"/>
      <c r="KFD301" s="3"/>
      <c r="KFE301" s="3"/>
      <c r="KFF301" s="3"/>
      <c r="KFG301" s="3"/>
      <c r="KFH301" s="3"/>
      <c r="KFI301" s="3"/>
      <c r="KFJ301" s="3"/>
      <c r="KFK301" s="3"/>
      <c r="KFL301" s="3"/>
      <c r="KFM301" s="3"/>
      <c r="KFN301" s="3"/>
      <c r="KFO301" s="3"/>
      <c r="KFP301" s="3"/>
      <c r="KFQ301" s="3"/>
      <c r="KFR301" s="3"/>
      <c r="KFS301" s="3"/>
      <c r="KFT301" s="3"/>
      <c r="KFU301" s="3"/>
      <c r="KFV301" s="3"/>
      <c r="KFW301" s="3"/>
      <c r="KFX301" s="3"/>
      <c r="KFY301" s="3"/>
      <c r="KFZ301" s="3"/>
      <c r="KGA301" s="3"/>
      <c r="KGB301" s="3"/>
      <c r="KGC301" s="3"/>
      <c r="KGD301" s="3"/>
      <c r="KGE301" s="3"/>
      <c r="KGF301" s="3"/>
      <c r="KGG301" s="3"/>
      <c r="KGH301" s="3"/>
      <c r="KGI301" s="3"/>
      <c r="KGJ301" s="3"/>
      <c r="KGK301" s="3"/>
      <c r="KGL301" s="3"/>
      <c r="KGM301" s="3"/>
      <c r="KGN301" s="3"/>
      <c r="KGO301" s="3"/>
      <c r="KGP301" s="3"/>
      <c r="KGQ301" s="3"/>
      <c r="KGR301" s="3"/>
      <c r="KGS301" s="3"/>
      <c r="KGT301" s="3"/>
      <c r="KGU301" s="3"/>
      <c r="KGV301" s="3"/>
      <c r="KGW301" s="3"/>
      <c r="KGX301" s="3"/>
      <c r="KGY301" s="3"/>
      <c r="KGZ301" s="3"/>
      <c r="KHA301" s="3"/>
      <c r="KHB301" s="3"/>
      <c r="KHC301" s="3"/>
      <c r="KHD301" s="3"/>
      <c r="KHE301" s="3"/>
      <c r="KHF301" s="3"/>
      <c r="KHG301" s="3"/>
      <c r="KHH301" s="3"/>
      <c r="KHI301" s="3"/>
      <c r="KHJ301" s="3"/>
      <c r="KHK301" s="3"/>
      <c r="KHL301" s="3"/>
      <c r="KHM301" s="3"/>
      <c r="KHN301" s="3"/>
      <c r="KHO301" s="3"/>
      <c r="KHP301" s="3"/>
      <c r="KHQ301" s="3"/>
      <c r="KHR301" s="3"/>
      <c r="KHS301" s="3"/>
      <c r="KHT301" s="3"/>
      <c r="KHU301" s="3"/>
      <c r="KHV301" s="3"/>
      <c r="KHW301" s="3"/>
      <c r="KHX301" s="3"/>
      <c r="KHY301" s="3"/>
      <c r="KHZ301" s="3"/>
      <c r="KIA301" s="3"/>
      <c r="KIB301" s="3"/>
      <c r="KIC301" s="3"/>
      <c r="KID301" s="3"/>
      <c r="KIE301" s="3"/>
      <c r="KIF301" s="3"/>
      <c r="KIG301" s="3"/>
      <c r="KIH301" s="3"/>
      <c r="KII301" s="3"/>
      <c r="KIJ301" s="3"/>
      <c r="KIK301" s="3"/>
      <c r="KIL301" s="3"/>
      <c r="KIM301" s="3"/>
      <c r="KIN301" s="3"/>
      <c r="KIO301" s="3"/>
      <c r="KIP301" s="3"/>
      <c r="KIQ301" s="3"/>
      <c r="KIR301" s="3"/>
      <c r="KIS301" s="3"/>
      <c r="KIT301" s="3"/>
      <c r="KIU301" s="3"/>
      <c r="KIV301" s="3"/>
      <c r="KIW301" s="3"/>
      <c r="KIX301" s="3"/>
      <c r="KIY301" s="3"/>
      <c r="KIZ301" s="3"/>
      <c r="KJA301" s="3"/>
      <c r="KJB301" s="3"/>
      <c r="KJC301" s="3"/>
      <c r="KJD301" s="3"/>
      <c r="KJE301" s="3"/>
      <c r="KJF301" s="3"/>
      <c r="KJG301" s="3"/>
      <c r="KJH301" s="3"/>
      <c r="KJI301" s="3"/>
      <c r="KJJ301" s="3"/>
      <c r="KJK301" s="3"/>
      <c r="KJL301" s="3"/>
      <c r="KJM301" s="3"/>
      <c r="KJN301" s="3"/>
      <c r="KJO301" s="3"/>
      <c r="KJP301" s="3"/>
      <c r="KJQ301" s="3"/>
      <c r="KJR301" s="3"/>
      <c r="KJS301" s="3"/>
      <c r="KJT301" s="3"/>
      <c r="KJU301" s="3"/>
      <c r="KJV301" s="3"/>
      <c r="KJW301" s="3"/>
      <c r="KJX301" s="3"/>
      <c r="KJY301" s="3"/>
      <c r="KJZ301" s="3"/>
      <c r="KKA301" s="3"/>
      <c r="KKB301" s="3"/>
      <c r="KKC301" s="3"/>
      <c r="KKD301" s="3"/>
      <c r="KKE301" s="3"/>
      <c r="KKF301" s="3"/>
      <c r="KKG301" s="3"/>
      <c r="KKH301" s="3"/>
      <c r="KKI301" s="3"/>
      <c r="KKJ301" s="3"/>
      <c r="KKK301" s="3"/>
      <c r="KKL301" s="3"/>
      <c r="KKM301" s="3"/>
      <c r="KKN301" s="3"/>
      <c r="KKO301" s="3"/>
      <c r="KKP301" s="3"/>
      <c r="KKQ301" s="3"/>
      <c r="KKR301" s="3"/>
      <c r="KKS301" s="3"/>
      <c r="KKT301" s="3"/>
      <c r="KKU301" s="3"/>
      <c r="KKV301" s="3"/>
      <c r="KKW301" s="3"/>
      <c r="KKX301" s="3"/>
      <c r="KKY301" s="3"/>
      <c r="KKZ301" s="3"/>
      <c r="KLA301" s="3"/>
      <c r="KLB301" s="3"/>
      <c r="KLC301" s="3"/>
      <c r="KLD301" s="3"/>
      <c r="KLE301" s="3"/>
      <c r="KLF301" s="3"/>
      <c r="KLG301" s="3"/>
      <c r="KLH301" s="3"/>
      <c r="KLI301" s="3"/>
      <c r="KLJ301" s="3"/>
      <c r="KLK301" s="3"/>
      <c r="KLL301" s="3"/>
      <c r="KLM301" s="3"/>
      <c r="KLN301" s="3"/>
      <c r="KLO301" s="3"/>
      <c r="KLP301" s="3"/>
      <c r="KLQ301" s="3"/>
      <c r="KLR301" s="3"/>
      <c r="KLS301" s="3"/>
      <c r="KLT301" s="3"/>
      <c r="KLU301" s="3"/>
      <c r="KLV301" s="3"/>
      <c r="KLW301" s="3"/>
      <c r="KLX301" s="3"/>
      <c r="KLY301" s="3"/>
      <c r="KLZ301" s="3"/>
      <c r="KMA301" s="3"/>
      <c r="KMB301" s="3"/>
      <c r="KMC301" s="3"/>
      <c r="KMD301" s="3"/>
      <c r="KME301" s="3"/>
      <c r="KMF301" s="3"/>
      <c r="KMG301" s="3"/>
      <c r="KMH301" s="3"/>
      <c r="KMI301" s="3"/>
      <c r="KMJ301" s="3"/>
      <c r="KMK301" s="3"/>
      <c r="KML301" s="3"/>
      <c r="KMM301" s="3"/>
      <c r="KMN301" s="3"/>
      <c r="KMO301" s="3"/>
      <c r="KMP301" s="3"/>
      <c r="KMQ301" s="3"/>
      <c r="KMR301" s="3"/>
      <c r="KMS301" s="3"/>
      <c r="KMT301" s="3"/>
      <c r="KMU301" s="3"/>
      <c r="KMV301" s="3"/>
      <c r="KMW301" s="3"/>
      <c r="KMX301" s="3"/>
      <c r="KMY301" s="3"/>
      <c r="KMZ301" s="3"/>
      <c r="KNA301" s="3"/>
      <c r="KNB301" s="3"/>
      <c r="KNC301" s="3"/>
      <c r="KND301" s="3"/>
      <c r="KNE301" s="3"/>
      <c r="KNF301" s="3"/>
      <c r="KNG301" s="3"/>
      <c r="KNH301" s="3"/>
      <c r="KNI301" s="3"/>
      <c r="KNJ301" s="3"/>
      <c r="KNK301" s="3"/>
      <c r="KNL301" s="3"/>
      <c r="KNM301" s="3"/>
      <c r="KNN301" s="3"/>
      <c r="KNO301" s="3"/>
      <c r="KNP301" s="3"/>
      <c r="KNQ301" s="3"/>
      <c r="KNR301" s="3"/>
      <c r="KNS301" s="3"/>
      <c r="KNT301" s="3"/>
      <c r="KNU301" s="3"/>
      <c r="KNV301" s="3"/>
      <c r="KNW301" s="3"/>
      <c r="KNX301" s="3"/>
      <c r="KNY301" s="3"/>
      <c r="KNZ301" s="3"/>
      <c r="KOA301" s="3"/>
      <c r="KOB301" s="3"/>
      <c r="KOC301" s="3"/>
      <c r="KOD301" s="3"/>
      <c r="KOE301" s="3"/>
      <c r="KOF301" s="3"/>
      <c r="KOG301" s="3"/>
      <c r="KOH301" s="3"/>
      <c r="KOI301" s="3"/>
      <c r="KOJ301" s="3"/>
      <c r="KOK301" s="3"/>
      <c r="KOL301" s="3"/>
      <c r="KOM301" s="3"/>
      <c r="KON301" s="3"/>
      <c r="KOO301" s="3"/>
      <c r="KOP301" s="3"/>
      <c r="KOQ301" s="3"/>
      <c r="KOR301" s="3"/>
      <c r="KOS301" s="3"/>
      <c r="KOT301" s="3"/>
      <c r="KOU301" s="3"/>
      <c r="KOV301" s="3"/>
      <c r="KOW301" s="3"/>
      <c r="KOX301" s="3"/>
      <c r="KOY301" s="3"/>
      <c r="KOZ301" s="3"/>
      <c r="KPA301" s="3"/>
      <c r="KPB301" s="3"/>
      <c r="KPC301" s="3"/>
      <c r="KPD301" s="3"/>
      <c r="KPE301" s="3"/>
      <c r="KPF301" s="3"/>
      <c r="KPG301" s="3"/>
      <c r="KPH301" s="3"/>
      <c r="KPI301" s="3"/>
      <c r="KPJ301" s="3"/>
      <c r="KPK301" s="3"/>
      <c r="KPL301" s="3"/>
      <c r="KPM301" s="3"/>
      <c r="KPN301" s="3"/>
      <c r="KPO301" s="3"/>
      <c r="KPP301" s="3"/>
      <c r="KPQ301" s="3"/>
      <c r="KPR301" s="3"/>
      <c r="KPS301" s="3"/>
      <c r="KPT301" s="3"/>
      <c r="KPU301" s="3"/>
      <c r="KPV301" s="3"/>
      <c r="KPW301" s="3"/>
      <c r="KPX301" s="3"/>
      <c r="KPY301" s="3"/>
      <c r="KPZ301" s="3"/>
      <c r="KQA301" s="3"/>
      <c r="KQB301" s="3"/>
      <c r="KQC301" s="3"/>
      <c r="KQD301" s="3"/>
      <c r="KQE301" s="3"/>
      <c r="KQF301" s="3"/>
      <c r="KQG301" s="3"/>
      <c r="KQH301" s="3"/>
      <c r="KQI301" s="3"/>
      <c r="KQJ301" s="3"/>
      <c r="KQK301" s="3"/>
      <c r="KQL301" s="3"/>
      <c r="KQM301" s="3"/>
      <c r="KQN301" s="3"/>
      <c r="KQO301" s="3"/>
      <c r="KQP301" s="3"/>
      <c r="KQQ301" s="3"/>
      <c r="KQR301" s="3"/>
      <c r="KQS301" s="3"/>
      <c r="KQT301" s="3"/>
      <c r="KQU301" s="3"/>
      <c r="KQV301" s="3"/>
      <c r="KQW301" s="3"/>
      <c r="KQX301" s="3"/>
      <c r="KQY301" s="3"/>
      <c r="KQZ301" s="3"/>
      <c r="KRA301" s="3"/>
      <c r="KRB301" s="3"/>
      <c r="KRC301" s="3"/>
      <c r="KRD301" s="3"/>
      <c r="KRE301" s="3"/>
      <c r="KRF301" s="3"/>
      <c r="KRG301" s="3"/>
      <c r="KRH301" s="3"/>
      <c r="KRI301" s="3"/>
      <c r="KRJ301" s="3"/>
      <c r="KRK301" s="3"/>
      <c r="KRL301" s="3"/>
      <c r="KRM301" s="3"/>
      <c r="KRN301" s="3"/>
      <c r="KRO301" s="3"/>
      <c r="KRP301" s="3"/>
      <c r="KRQ301" s="3"/>
      <c r="KRR301" s="3"/>
      <c r="KRS301" s="3"/>
      <c r="KRT301" s="3"/>
      <c r="KRU301" s="3"/>
      <c r="KRV301" s="3"/>
      <c r="KRW301" s="3"/>
      <c r="KRX301" s="3"/>
      <c r="KRY301" s="3"/>
      <c r="KRZ301" s="3"/>
      <c r="KSA301" s="3"/>
      <c r="KSB301" s="3"/>
      <c r="KSC301" s="3"/>
      <c r="KSD301" s="3"/>
      <c r="KSE301" s="3"/>
      <c r="KSF301" s="3"/>
      <c r="KSG301" s="3"/>
      <c r="KSH301" s="3"/>
      <c r="KSI301" s="3"/>
      <c r="KSJ301" s="3"/>
      <c r="KSK301" s="3"/>
      <c r="KSL301" s="3"/>
      <c r="KSM301" s="3"/>
      <c r="KSN301" s="3"/>
      <c r="KSO301" s="3"/>
      <c r="KSP301" s="3"/>
      <c r="KSQ301" s="3"/>
      <c r="KSR301" s="3"/>
      <c r="KSS301" s="3"/>
      <c r="KST301" s="3"/>
      <c r="KSU301" s="3"/>
      <c r="KSV301" s="3"/>
      <c r="KSW301" s="3"/>
      <c r="KSX301" s="3"/>
      <c r="KSY301" s="3"/>
      <c r="KSZ301" s="3"/>
      <c r="KTA301" s="3"/>
      <c r="KTB301" s="3"/>
      <c r="KTC301" s="3"/>
      <c r="KTD301" s="3"/>
      <c r="KTE301" s="3"/>
      <c r="KTF301" s="3"/>
      <c r="KTG301" s="3"/>
      <c r="KTH301" s="3"/>
      <c r="KTI301" s="3"/>
      <c r="KTJ301" s="3"/>
      <c r="KTK301" s="3"/>
      <c r="KTL301" s="3"/>
      <c r="KTM301" s="3"/>
      <c r="KTN301" s="3"/>
      <c r="KTO301" s="3"/>
      <c r="KTP301" s="3"/>
      <c r="KTQ301" s="3"/>
      <c r="KTR301" s="3"/>
      <c r="KTS301" s="3"/>
      <c r="KTT301" s="3"/>
      <c r="KTU301" s="3"/>
      <c r="KTV301" s="3"/>
      <c r="KTW301" s="3"/>
      <c r="KTX301" s="3"/>
      <c r="KTY301" s="3"/>
      <c r="KTZ301" s="3"/>
      <c r="KUA301" s="3"/>
      <c r="KUB301" s="3"/>
      <c r="KUC301" s="3"/>
      <c r="KUD301" s="3"/>
      <c r="KUE301" s="3"/>
      <c r="KUF301" s="3"/>
      <c r="KUG301" s="3"/>
      <c r="KUH301" s="3"/>
      <c r="KUI301" s="3"/>
      <c r="KUJ301" s="3"/>
      <c r="KUK301" s="3"/>
      <c r="KUL301" s="3"/>
      <c r="KUM301" s="3"/>
      <c r="KUN301" s="3"/>
      <c r="KUO301" s="3"/>
      <c r="KUP301" s="3"/>
      <c r="KUQ301" s="3"/>
      <c r="KUR301" s="3"/>
      <c r="KUS301" s="3"/>
      <c r="KUT301" s="3"/>
      <c r="KUU301" s="3"/>
      <c r="KUV301" s="3"/>
      <c r="KUW301" s="3"/>
      <c r="KUX301" s="3"/>
      <c r="KUY301" s="3"/>
      <c r="KUZ301" s="3"/>
      <c r="KVA301" s="3"/>
      <c r="KVB301" s="3"/>
      <c r="KVC301" s="3"/>
      <c r="KVD301" s="3"/>
      <c r="KVE301" s="3"/>
      <c r="KVF301" s="3"/>
      <c r="KVG301" s="3"/>
      <c r="KVH301" s="3"/>
      <c r="KVI301" s="3"/>
      <c r="KVJ301" s="3"/>
      <c r="KVK301" s="3"/>
      <c r="KVL301" s="3"/>
      <c r="KVM301" s="3"/>
      <c r="KVN301" s="3"/>
      <c r="KVO301" s="3"/>
      <c r="KVP301" s="3"/>
      <c r="KVQ301" s="3"/>
      <c r="KVR301" s="3"/>
      <c r="KVS301" s="3"/>
      <c r="KVT301" s="3"/>
      <c r="KVU301" s="3"/>
      <c r="KVV301" s="3"/>
      <c r="KVW301" s="3"/>
      <c r="KVX301" s="3"/>
      <c r="KVY301" s="3"/>
      <c r="KVZ301" s="3"/>
      <c r="KWA301" s="3"/>
      <c r="KWB301" s="3"/>
      <c r="KWC301" s="3"/>
      <c r="KWD301" s="3"/>
      <c r="KWE301" s="3"/>
      <c r="KWF301" s="3"/>
      <c r="KWG301" s="3"/>
      <c r="KWH301" s="3"/>
      <c r="KWI301" s="3"/>
      <c r="KWJ301" s="3"/>
      <c r="KWK301" s="3"/>
      <c r="KWL301" s="3"/>
      <c r="KWM301" s="3"/>
      <c r="KWN301" s="3"/>
      <c r="KWO301" s="3"/>
      <c r="KWP301" s="3"/>
      <c r="KWQ301" s="3"/>
      <c r="KWR301" s="3"/>
      <c r="KWS301" s="3"/>
      <c r="KWT301" s="3"/>
      <c r="KWU301" s="3"/>
      <c r="KWV301" s="3"/>
      <c r="KWW301" s="3"/>
      <c r="KWX301" s="3"/>
      <c r="KWY301" s="3"/>
      <c r="KWZ301" s="3"/>
      <c r="KXA301" s="3"/>
      <c r="KXB301" s="3"/>
      <c r="KXC301" s="3"/>
      <c r="KXD301" s="3"/>
      <c r="KXE301" s="3"/>
      <c r="KXF301" s="3"/>
      <c r="KXG301" s="3"/>
      <c r="KXH301" s="3"/>
      <c r="KXI301" s="3"/>
      <c r="KXJ301" s="3"/>
      <c r="KXK301" s="3"/>
      <c r="KXL301" s="3"/>
      <c r="KXM301" s="3"/>
      <c r="KXN301" s="3"/>
      <c r="KXO301" s="3"/>
      <c r="KXP301" s="3"/>
      <c r="KXQ301" s="3"/>
      <c r="KXR301" s="3"/>
      <c r="KXS301" s="3"/>
      <c r="KXT301" s="3"/>
      <c r="KXU301" s="3"/>
      <c r="KXV301" s="3"/>
      <c r="KXW301" s="3"/>
      <c r="KXX301" s="3"/>
      <c r="KXY301" s="3"/>
      <c r="KXZ301" s="3"/>
      <c r="KYA301" s="3"/>
      <c r="KYB301" s="3"/>
      <c r="KYC301" s="3"/>
      <c r="KYD301" s="3"/>
      <c r="KYE301" s="3"/>
      <c r="KYF301" s="3"/>
      <c r="KYG301" s="3"/>
      <c r="KYH301" s="3"/>
      <c r="KYI301" s="3"/>
      <c r="KYJ301" s="3"/>
      <c r="KYK301" s="3"/>
      <c r="KYL301" s="3"/>
      <c r="KYM301" s="3"/>
      <c r="KYN301" s="3"/>
      <c r="KYO301" s="3"/>
      <c r="KYP301" s="3"/>
      <c r="KYQ301" s="3"/>
      <c r="KYR301" s="3"/>
      <c r="KYS301" s="3"/>
      <c r="KYT301" s="3"/>
      <c r="KYU301" s="3"/>
      <c r="KYV301" s="3"/>
      <c r="KYW301" s="3"/>
      <c r="KYX301" s="3"/>
      <c r="KYY301" s="3"/>
      <c r="KYZ301" s="3"/>
      <c r="KZA301" s="3"/>
      <c r="KZB301" s="3"/>
      <c r="KZC301" s="3"/>
      <c r="KZD301" s="3"/>
      <c r="KZE301" s="3"/>
      <c r="KZF301" s="3"/>
      <c r="KZG301" s="3"/>
      <c r="KZH301" s="3"/>
      <c r="KZI301" s="3"/>
      <c r="KZJ301" s="3"/>
      <c r="KZK301" s="3"/>
      <c r="KZL301" s="3"/>
      <c r="KZM301" s="3"/>
      <c r="KZN301" s="3"/>
      <c r="KZO301" s="3"/>
      <c r="KZP301" s="3"/>
      <c r="KZQ301" s="3"/>
      <c r="KZR301" s="3"/>
      <c r="KZS301" s="3"/>
      <c r="KZT301" s="3"/>
      <c r="KZU301" s="3"/>
      <c r="KZV301" s="3"/>
      <c r="KZW301" s="3"/>
      <c r="KZX301" s="3"/>
      <c r="KZY301" s="3"/>
      <c r="KZZ301" s="3"/>
      <c r="LAA301" s="3"/>
      <c r="LAB301" s="3"/>
      <c r="LAC301" s="3"/>
      <c r="LAD301" s="3"/>
      <c r="LAE301" s="3"/>
      <c r="LAF301" s="3"/>
      <c r="LAG301" s="3"/>
      <c r="LAH301" s="3"/>
      <c r="LAI301" s="3"/>
      <c r="LAJ301" s="3"/>
      <c r="LAK301" s="3"/>
      <c r="LAL301" s="3"/>
      <c r="LAM301" s="3"/>
      <c r="LAN301" s="3"/>
      <c r="LAO301" s="3"/>
      <c r="LAP301" s="3"/>
      <c r="LAQ301" s="3"/>
      <c r="LAR301" s="3"/>
      <c r="LAS301" s="3"/>
      <c r="LAT301" s="3"/>
      <c r="LAU301" s="3"/>
      <c r="LAV301" s="3"/>
      <c r="LAW301" s="3"/>
      <c r="LAX301" s="3"/>
      <c r="LAY301" s="3"/>
      <c r="LAZ301" s="3"/>
      <c r="LBA301" s="3"/>
      <c r="LBB301" s="3"/>
      <c r="LBC301" s="3"/>
      <c r="LBD301" s="3"/>
      <c r="LBE301" s="3"/>
      <c r="LBF301" s="3"/>
      <c r="LBG301" s="3"/>
      <c r="LBH301" s="3"/>
      <c r="LBI301" s="3"/>
      <c r="LBJ301" s="3"/>
      <c r="LBK301" s="3"/>
      <c r="LBL301" s="3"/>
      <c r="LBM301" s="3"/>
      <c r="LBN301" s="3"/>
      <c r="LBO301" s="3"/>
      <c r="LBP301" s="3"/>
      <c r="LBQ301" s="3"/>
      <c r="LBR301" s="3"/>
      <c r="LBS301" s="3"/>
      <c r="LBT301" s="3"/>
      <c r="LBU301" s="3"/>
      <c r="LBV301" s="3"/>
      <c r="LBW301" s="3"/>
      <c r="LBX301" s="3"/>
      <c r="LBY301" s="3"/>
      <c r="LBZ301" s="3"/>
      <c r="LCA301" s="3"/>
      <c r="LCB301" s="3"/>
      <c r="LCC301" s="3"/>
      <c r="LCD301" s="3"/>
      <c r="LCE301" s="3"/>
      <c r="LCF301" s="3"/>
      <c r="LCG301" s="3"/>
      <c r="LCH301" s="3"/>
      <c r="LCI301" s="3"/>
      <c r="LCJ301" s="3"/>
      <c r="LCK301" s="3"/>
      <c r="LCL301" s="3"/>
      <c r="LCM301" s="3"/>
      <c r="LCN301" s="3"/>
      <c r="LCO301" s="3"/>
      <c r="LCP301" s="3"/>
      <c r="LCQ301" s="3"/>
      <c r="LCR301" s="3"/>
      <c r="LCS301" s="3"/>
      <c r="LCT301" s="3"/>
      <c r="LCU301" s="3"/>
      <c r="LCV301" s="3"/>
      <c r="LCW301" s="3"/>
      <c r="LCX301" s="3"/>
      <c r="LCY301" s="3"/>
      <c r="LCZ301" s="3"/>
      <c r="LDA301" s="3"/>
      <c r="LDB301" s="3"/>
      <c r="LDC301" s="3"/>
      <c r="LDD301" s="3"/>
      <c r="LDE301" s="3"/>
      <c r="LDF301" s="3"/>
      <c r="LDG301" s="3"/>
      <c r="LDH301" s="3"/>
      <c r="LDI301" s="3"/>
      <c r="LDJ301" s="3"/>
      <c r="LDK301" s="3"/>
      <c r="LDL301" s="3"/>
      <c r="LDM301" s="3"/>
      <c r="LDN301" s="3"/>
      <c r="LDO301" s="3"/>
      <c r="LDP301" s="3"/>
      <c r="LDQ301" s="3"/>
      <c r="LDR301" s="3"/>
      <c r="LDS301" s="3"/>
      <c r="LDT301" s="3"/>
      <c r="LDU301" s="3"/>
      <c r="LDV301" s="3"/>
      <c r="LDW301" s="3"/>
      <c r="LDX301" s="3"/>
      <c r="LDY301" s="3"/>
      <c r="LDZ301" s="3"/>
      <c r="LEA301" s="3"/>
      <c r="LEB301" s="3"/>
      <c r="LEC301" s="3"/>
      <c r="LED301" s="3"/>
      <c r="LEE301" s="3"/>
      <c r="LEF301" s="3"/>
      <c r="LEG301" s="3"/>
      <c r="LEH301" s="3"/>
      <c r="LEI301" s="3"/>
      <c r="LEJ301" s="3"/>
      <c r="LEK301" s="3"/>
      <c r="LEL301" s="3"/>
      <c r="LEM301" s="3"/>
      <c r="LEN301" s="3"/>
      <c r="LEO301" s="3"/>
      <c r="LEP301" s="3"/>
      <c r="LEQ301" s="3"/>
      <c r="LER301" s="3"/>
      <c r="LES301" s="3"/>
      <c r="LET301" s="3"/>
      <c r="LEU301" s="3"/>
      <c r="LEV301" s="3"/>
      <c r="LEW301" s="3"/>
      <c r="LEX301" s="3"/>
      <c r="LEY301" s="3"/>
      <c r="LEZ301" s="3"/>
      <c r="LFA301" s="3"/>
      <c r="LFB301" s="3"/>
      <c r="LFC301" s="3"/>
      <c r="LFD301" s="3"/>
      <c r="LFE301" s="3"/>
      <c r="LFF301" s="3"/>
      <c r="LFG301" s="3"/>
      <c r="LFH301" s="3"/>
      <c r="LFI301" s="3"/>
      <c r="LFJ301" s="3"/>
      <c r="LFK301" s="3"/>
      <c r="LFL301" s="3"/>
      <c r="LFM301" s="3"/>
      <c r="LFN301" s="3"/>
      <c r="LFO301" s="3"/>
      <c r="LFP301" s="3"/>
      <c r="LFQ301" s="3"/>
      <c r="LFR301" s="3"/>
      <c r="LFS301" s="3"/>
      <c r="LFT301" s="3"/>
      <c r="LFU301" s="3"/>
      <c r="LFV301" s="3"/>
      <c r="LFW301" s="3"/>
      <c r="LFX301" s="3"/>
      <c r="LFY301" s="3"/>
      <c r="LFZ301" s="3"/>
      <c r="LGA301" s="3"/>
      <c r="LGB301" s="3"/>
      <c r="LGC301" s="3"/>
      <c r="LGD301" s="3"/>
      <c r="LGE301" s="3"/>
      <c r="LGF301" s="3"/>
      <c r="LGG301" s="3"/>
      <c r="LGH301" s="3"/>
      <c r="LGI301" s="3"/>
      <c r="LGJ301" s="3"/>
      <c r="LGK301" s="3"/>
      <c r="LGL301" s="3"/>
      <c r="LGM301" s="3"/>
      <c r="LGN301" s="3"/>
      <c r="LGO301" s="3"/>
      <c r="LGP301" s="3"/>
      <c r="LGQ301" s="3"/>
      <c r="LGR301" s="3"/>
      <c r="LGS301" s="3"/>
      <c r="LGT301" s="3"/>
      <c r="LGU301" s="3"/>
      <c r="LGV301" s="3"/>
      <c r="LGW301" s="3"/>
      <c r="LGX301" s="3"/>
      <c r="LGY301" s="3"/>
      <c r="LGZ301" s="3"/>
      <c r="LHA301" s="3"/>
      <c r="LHB301" s="3"/>
      <c r="LHC301" s="3"/>
      <c r="LHD301" s="3"/>
      <c r="LHE301" s="3"/>
      <c r="LHF301" s="3"/>
      <c r="LHG301" s="3"/>
      <c r="LHH301" s="3"/>
      <c r="LHI301" s="3"/>
      <c r="LHJ301" s="3"/>
      <c r="LHK301" s="3"/>
      <c r="LHL301" s="3"/>
      <c r="LHM301" s="3"/>
      <c r="LHN301" s="3"/>
      <c r="LHO301" s="3"/>
      <c r="LHP301" s="3"/>
      <c r="LHQ301" s="3"/>
      <c r="LHR301" s="3"/>
      <c r="LHS301" s="3"/>
      <c r="LHT301" s="3"/>
      <c r="LHU301" s="3"/>
      <c r="LHV301" s="3"/>
      <c r="LHW301" s="3"/>
      <c r="LHX301" s="3"/>
      <c r="LHY301" s="3"/>
      <c r="LHZ301" s="3"/>
      <c r="LIA301" s="3"/>
      <c r="LIB301" s="3"/>
      <c r="LIC301" s="3"/>
      <c r="LID301" s="3"/>
      <c r="LIE301" s="3"/>
      <c r="LIF301" s="3"/>
      <c r="LIG301" s="3"/>
      <c r="LIH301" s="3"/>
      <c r="LII301" s="3"/>
      <c r="LIJ301" s="3"/>
      <c r="LIK301" s="3"/>
      <c r="LIL301" s="3"/>
      <c r="LIM301" s="3"/>
      <c r="LIN301" s="3"/>
      <c r="LIO301" s="3"/>
      <c r="LIP301" s="3"/>
      <c r="LIQ301" s="3"/>
      <c r="LIR301" s="3"/>
      <c r="LIS301" s="3"/>
      <c r="LIT301" s="3"/>
      <c r="LIU301" s="3"/>
      <c r="LIV301" s="3"/>
      <c r="LIW301" s="3"/>
      <c r="LIX301" s="3"/>
      <c r="LIY301" s="3"/>
      <c r="LIZ301" s="3"/>
      <c r="LJA301" s="3"/>
      <c r="LJB301" s="3"/>
      <c r="LJC301" s="3"/>
      <c r="LJD301" s="3"/>
      <c r="LJE301" s="3"/>
      <c r="LJF301" s="3"/>
      <c r="LJG301" s="3"/>
      <c r="LJH301" s="3"/>
      <c r="LJI301" s="3"/>
      <c r="LJJ301" s="3"/>
      <c r="LJK301" s="3"/>
      <c r="LJL301" s="3"/>
      <c r="LJM301" s="3"/>
      <c r="LJN301" s="3"/>
      <c r="LJO301" s="3"/>
      <c r="LJP301" s="3"/>
      <c r="LJQ301" s="3"/>
      <c r="LJR301" s="3"/>
      <c r="LJS301" s="3"/>
      <c r="LJT301" s="3"/>
      <c r="LJU301" s="3"/>
      <c r="LJV301" s="3"/>
      <c r="LJW301" s="3"/>
      <c r="LJX301" s="3"/>
      <c r="LJY301" s="3"/>
      <c r="LJZ301" s="3"/>
      <c r="LKA301" s="3"/>
      <c r="LKB301" s="3"/>
      <c r="LKC301" s="3"/>
      <c r="LKD301" s="3"/>
      <c r="LKE301" s="3"/>
      <c r="LKF301" s="3"/>
      <c r="LKG301" s="3"/>
      <c r="LKH301" s="3"/>
      <c r="LKI301" s="3"/>
      <c r="LKJ301" s="3"/>
      <c r="LKK301" s="3"/>
      <c r="LKL301" s="3"/>
      <c r="LKM301" s="3"/>
      <c r="LKN301" s="3"/>
      <c r="LKO301" s="3"/>
      <c r="LKP301" s="3"/>
      <c r="LKQ301" s="3"/>
      <c r="LKR301" s="3"/>
      <c r="LKS301" s="3"/>
      <c r="LKT301" s="3"/>
      <c r="LKU301" s="3"/>
      <c r="LKV301" s="3"/>
      <c r="LKW301" s="3"/>
      <c r="LKX301" s="3"/>
      <c r="LKY301" s="3"/>
      <c r="LKZ301" s="3"/>
      <c r="LLA301" s="3"/>
      <c r="LLB301" s="3"/>
      <c r="LLC301" s="3"/>
      <c r="LLD301" s="3"/>
      <c r="LLE301" s="3"/>
      <c r="LLF301" s="3"/>
      <c r="LLG301" s="3"/>
      <c r="LLH301" s="3"/>
      <c r="LLI301" s="3"/>
      <c r="LLJ301" s="3"/>
      <c r="LLK301" s="3"/>
      <c r="LLL301" s="3"/>
      <c r="LLM301" s="3"/>
      <c r="LLN301" s="3"/>
      <c r="LLO301" s="3"/>
      <c r="LLP301" s="3"/>
      <c r="LLQ301" s="3"/>
      <c r="LLR301" s="3"/>
      <c r="LLS301" s="3"/>
      <c r="LLT301" s="3"/>
      <c r="LLU301" s="3"/>
      <c r="LLV301" s="3"/>
      <c r="LLW301" s="3"/>
      <c r="LLX301" s="3"/>
      <c r="LLY301" s="3"/>
      <c r="LLZ301" s="3"/>
      <c r="LMA301" s="3"/>
      <c r="LMB301" s="3"/>
      <c r="LMC301" s="3"/>
      <c r="LMD301" s="3"/>
      <c r="LME301" s="3"/>
      <c r="LMF301" s="3"/>
      <c r="LMG301" s="3"/>
      <c r="LMH301" s="3"/>
      <c r="LMI301" s="3"/>
      <c r="LMJ301" s="3"/>
      <c r="LMK301" s="3"/>
      <c r="LML301" s="3"/>
      <c r="LMM301" s="3"/>
      <c r="LMN301" s="3"/>
      <c r="LMO301" s="3"/>
      <c r="LMP301" s="3"/>
      <c r="LMQ301" s="3"/>
      <c r="LMR301" s="3"/>
      <c r="LMS301" s="3"/>
      <c r="LMT301" s="3"/>
      <c r="LMU301" s="3"/>
      <c r="LMV301" s="3"/>
      <c r="LMW301" s="3"/>
      <c r="LMX301" s="3"/>
      <c r="LMY301" s="3"/>
      <c r="LMZ301" s="3"/>
      <c r="LNA301" s="3"/>
      <c r="LNB301" s="3"/>
      <c r="LNC301" s="3"/>
      <c r="LND301" s="3"/>
      <c r="LNE301" s="3"/>
      <c r="LNF301" s="3"/>
      <c r="LNG301" s="3"/>
      <c r="LNH301" s="3"/>
      <c r="LNI301" s="3"/>
      <c r="LNJ301" s="3"/>
      <c r="LNK301" s="3"/>
      <c r="LNL301" s="3"/>
      <c r="LNM301" s="3"/>
      <c r="LNN301" s="3"/>
      <c r="LNO301" s="3"/>
      <c r="LNP301" s="3"/>
      <c r="LNQ301" s="3"/>
      <c r="LNR301" s="3"/>
      <c r="LNS301" s="3"/>
      <c r="LNT301" s="3"/>
      <c r="LNU301" s="3"/>
      <c r="LNV301" s="3"/>
      <c r="LNW301" s="3"/>
      <c r="LNX301" s="3"/>
      <c r="LNY301" s="3"/>
      <c r="LNZ301" s="3"/>
      <c r="LOA301" s="3"/>
      <c r="LOB301" s="3"/>
      <c r="LOC301" s="3"/>
      <c r="LOD301" s="3"/>
      <c r="LOE301" s="3"/>
      <c r="LOF301" s="3"/>
      <c r="LOG301" s="3"/>
      <c r="LOH301" s="3"/>
      <c r="LOI301" s="3"/>
      <c r="LOJ301" s="3"/>
      <c r="LOK301" s="3"/>
      <c r="LOL301" s="3"/>
      <c r="LOM301" s="3"/>
      <c r="LON301" s="3"/>
      <c r="LOO301" s="3"/>
      <c r="LOP301" s="3"/>
      <c r="LOQ301" s="3"/>
      <c r="LOR301" s="3"/>
      <c r="LOS301" s="3"/>
      <c r="LOT301" s="3"/>
      <c r="LOU301" s="3"/>
      <c r="LOV301" s="3"/>
      <c r="LOW301" s="3"/>
      <c r="LOX301" s="3"/>
      <c r="LOY301" s="3"/>
      <c r="LOZ301" s="3"/>
      <c r="LPA301" s="3"/>
      <c r="LPB301" s="3"/>
      <c r="LPC301" s="3"/>
      <c r="LPD301" s="3"/>
      <c r="LPE301" s="3"/>
      <c r="LPF301" s="3"/>
      <c r="LPG301" s="3"/>
      <c r="LPH301" s="3"/>
      <c r="LPI301" s="3"/>
      <c r="LPJ301" s="3"/>
      <c r="LPK301" s="3"/>
      <c r="LPL301" s="3"/>
      <c r="LPM301" s="3"/>
      <c r="LPN301" s="3"/>
      <c r="LPO301" s="3"/>
      <c r="LPP301" s="3"/>
      <c r="LPQ301" s="3"/>
      <c r="LPR301" s="3"/>
      <c r="LPS301" s="3"/>
      <c r="LPT301" s="3"/>
      <c r="LPU301" s="3"/>
      <c r="LPV301" s="3"/>
      <c r="LPW301" s="3"/>
      <c r="LPX301" s="3"/>
      <c r="LPY301" s="3"/>
      <c r="LPZ301" s="3"/>
      <c r="LQA301" s="3"/>
      <c r="LQB301" s="3"/>
      <c r="LQC301" s="3"/>
      <c r="LQD301" s="3"/>
      <c r="LQE301" s="3"/>
      <c r="LQF301" s="3"/>
      <c r="LQG301" s="3"/>
      <c r="LQH301" s="3"/>
      <c r="LQI301" s="3"/>
      <c r="LQJ301" s="3"/>
      <c r="LQK301" s="3"/>
      <c r="LQL301" s="3"/>
      <c r="LQM301" s="3"/>
      <c r="LQN301" s="3"/>
      <c r="LQO301" s="3"/>
      <c r="LQP301" s="3"/>
      <c r="LQQ301" s="3"/>
      <c r="LQR301" s="3"/>
      <c r="LQS301" s="3"/>
      <c r="LQT301" s="3"/>
      <c r="LQU301" s="3"/>
      <c r="LQV301" s="3"/>
      <c r="LQW301" s="3"/>
      <c r="LQX301" s="3"/>
      <c r="LQY301" s="3"/>
      <c r="LQZ301" s="3"/>
      <c r="LRA301" s="3"/>
      <c r="LRB301" s="3"/>
      <c r="LRC301" s="3"/>
      <c r="LRD301" s="3"/>
      <c r="LRE301" s="3"/>
      <c r="LRF301" s="3"/>
      <c r="LRG301" s="3"/>
      <c r="LRH301" s="3"/>
      <c r="LRI301" s="3"/>
      <c r="LRJ301" s="3"/>
      <c r="LRK301" s="3"/>
      <c r="LRL301" s="3"/>
      <c r="LRM301" s="3"/>
      <c r="LRN301" s="3"/>
      <c r="LRO301" s="3"/>
      <c r="LRP301" s="3"/>
      <c r="LRQ301" s="3"/>
      <c r="LRR301" s="3"/>
      <c r="LRS301" s="3"/>
      <c r="LRT301" s="3"/>
      <c r="LRU301" s="3"/>
      <c r="LRV301" s="3"/>
      <c r="LRW301" s="3"/>
      <c r="LRX301" s="3"/>
      <c r="LRY301" s="3"/>
      <c r="LRZ301" s="3"/>
      <c r="LSA301" s="3"/>
      <c r="LSB301" s="3"/>
      <c r="LSC301" s="3"/>
      <c r="LSD301" s="3"/>
      <c r="LSE301" s="3"/>
      <c r="LSF301" s="3"/>
      <c r="LSG301" s="3"/>
      <c r="LSH301" s="3"/>
      <c r="LSI301" s="3"/>
      <c r="LSJ301" s="3"/>
      <c r="LSK301" s="3"/>
      <c r="LSL301" s="3"/>
      <c r="LSM301" s="3"/>
      <c r="LSN301" s="3"/>
      <c r="LSO301" s="3"/>
      <c r="LSP301" s="3"/>
      <c r="LSQ301" s="3"/>
      <c r="LSR301" s="3"/>
      <c r="LSS301" s="3"/>
      <c r="LST301" s="3"/>
      <c r="LSU301" s="3"/>
      <c r="LSV301" s="3"/>
      <c r="LSW301" s="3"/>
      <c r="LSX301" s="3"/>
      <c r="LSY301" s="3"/>
      <c r="LSZ301" s="3"/>
      <c r="LTA301" s="3"/>
      <c r="LTB301" s="3"/>
      <c r="LTC301" s="3"/>
      <c r="LTD301" s="3"/>
      <c r="LTE301" s="3"/>
      <c r="LTF301" s="3"/>
      <c r="LTG301" s="3"/>
      <c r="LTH301" s="3"/>
      <c r="LTI301" s="3"/>
      <c r="LTJ301" s="3"/>
      <c r="LTK301" s="3"/>
      <c r="LTL301" s="3"/>
      <c r="LTM301" s="3"/>
      <c r="LTN301" s="3"/>
      <c r="LTO301" s="3"/>
      <c r="LTP301" s="3"/>
      <c r="LTQ301" s="3"/>
      <c r="LTR301" s="3"/>
      <c r="LTS301" s="3"/>
      <c r="LTT301" s="3"/>
      <c r="LTU301" s="3"/>
      <c r="LTV301" s="3"/>
      <c r="LTW301" s="3"/>
      <c r="LTX301" s="3"/>
      <c r="LTY301" s="3"/>
      <c r="LTZ301" s="3"/>
      <c r="LUA301" s="3"/>
      <c r="LUB301" s="3"/>
      <c r="LUC301" s="3"/>
      <c r="LUD301" s="3"/>
      <c r="LUE301" s="3"/>
      <c r="LUF301" s="3"/>
      <c r="LUG301" s="3"/>
      <c r="LUH301" s="3"/>
      <c r="LUI301" s="3"/>
      <c r="LUJ301" s="3"/>
      <c r="LUK301" s="3"/>
      <c r="LUL301" s="3"/>
      <c r="LUM301" s="3"/>
      <c r="LUN301" s="3"/>
      <c r="LUO301" s="3"/>
      <c r="LUP301" s="3"/>
      <c r="LUQ301" s="3"/>
      <c r="LUR301" s="3"/>
      <c r="LUS301" s="3"/>
      <c r="LUT301" s="3"/>
      <c r="LUU301" s="3"/>
      <c r="LUV301" s="3"/>
      <c r="LUW301" s="3"/>
      <c r="LUX301" s="3"/>
      <c r="LUY301" s="3"/>
      <c r="LUZ301" s="3"/>
      <c r="LVA301" s="3"/>
      <c r="LVB301" s="3"/>
      <c r="LVC301" s="3"/>
      <c r="LVD301" s="3"/>
      <c r="LVE301" s="3"/>
      <c r="LVF301" s="3"/>
      <c r="LVG301" s="3"/>
      <c r="LVH301" s="3"/>
      <c r="LVI301" s="3"/>
      <c r="LVJ301" s="3"/>
      <c r="LVK301" s="3"/>
      <c r="LVL301" s="3"/>
      <c r="LVM301" s="3"/>
      <c r="LVN301" s="3"/>
      <c r="LVO301" s="3"/>
      <c r="LVP301" s="3"/>
      <c r="LVQ301" s="3"/>
      <c r="LVR301" s="3"/>
      <c r="LVS301" s="3"/>
      <c r="LVT301" s="3"/>
      <c r="LVU301" s="3"/>
      <c r="LVV301" s="3"/>
      <c r="LVW301" s="3"/>
      <c r="LVX301" s="3"/>
      <c r="LVY301" s="3"/>
      <c r="LVZ301" s="3"/>
      <c r="LWA301" s="3"/>
      <c r="LWB301" s="3"/>
      <c r="LWC301" s="3"/>
      <c r="LWD301" s="3"/>
      <c r="LWE301" s="3"/>
      <c r="LWF301" s="3"/>
      <c r="LWG301" s="3"/>
      <c r="LWH301" s="3"/>
      <c r="LWI301" s="3"/>
      <c r="LWJ301" s="3"/>
      <c r="LWK301" s="3"/>
      <c r="LWL301" s="3"/>
      <c r="LWM301" s="3"/>
      <c r="LWN301" s="3"/>
      <c r="LWO301" s="3"/>
      <c r="LWP301" s="3"/>
      <c r="LWQ301" s="3"/>
      <c r="LWR301" s="3"/>
      <c r="LWS301" s="3"/>
      <c r="LWT301" s="3"/>
      <c r="LWU301" s="3"/>
      <c r="LWV301" s="3"/>
      <c r="LWW301" s="3"/>
      <c r="LWX301" s="3"/>
      <c r="LWY301" s="3"/>
      <c r="LWZ301" s="3"/>
      <c r="LXA301" s="3"/>
      <c r="LXB301" s="3"/>
      <c r="LXC301" s="3"/>
      <c r="LXD301" s="3"/>
      <c r="LXE301" s="3"/>
      <c r="LXF301" s="3"/>
      <c r="LXG301" s="3"/>
      <c r="LXH301" s="3"/>
      <c r="LXI301" s="3"/>
      <c r="LXJ301" s="3"/>
      <c r="LXK301" s="3"/>
      <c r="LXL301" s="3"/>
      <c r="LXM301" s="3"/>
      <c r="LXN301" s="3"/>
      <c r="LXO301" s="3"/>
      <c r="LXP301" s="3"/>
      <c r="LXQ301" s="3"/>
      <c r="LXR301" s="3"/>
      <c r="LXS301" s="3"/>
      <c r="LXT301" s="3"/>
      <c r="LXU301" s="3"/>
      <c r="LXV301" s="3"/>
      <c r="LXW301" s="3"/>
      <c r="LXX301" s="3"/>
      <c r="LXY301" s="3"/>
      <c r="LXZ301" s="3"/>
      <c r="LYA301" s="3"/>
      <c r="LYB301" s="3"/>
      <c r="LYC301" s="3"/>
      <c r="LYD301" s="3"/>
      <c r="LYE301" s="3"/>
      <c r="LYF301" s="3"/>
      <c r="LYG301" s="3"/>
      <c r="LYH301" s="3"/>
      <c r="LYI301" s="3"/>
      <c r="LYJ301" s="3"/>
      <c r="LYK301" s="3"/>
      <c r="LYL301" s="3"/>
      <c r="LYM301" s="3"/>
      <c r="LYN301" s="3"/>
      <c r="LYO301" s="3"/>
      <c r="LYP301" s="3"/>
      <c r="LYQ301" s="3"/>
      <c r="LYR301" s="3"/>
      <c r="LYS301" s="3"/>
      <c r="LYT301" s="3"/>
      <c r="LYU301" s="3"/>
      <c r="LYV301" s="3"/>
      <c r="LYW301" s="3"/>
      <c r="LYX301" s="3"/>
      <c r="LYY301" s="3"/>
      <c r="LYZ301" s="3"/>
      <c r="LZA301" s="3"/>
      <c r="LZB301" s="3"/>
      <c r="LZC301" s="3"/>
      <c r="LZD301" s="3"/>
      <c r="LZE301" s="3"/>
      <c r="LZF301" s="3"/>
      <c r="LZG301" s="3"/>
      <c r="LZH301" s="3"/>
      <c r="LZI301" s="3"/>
      <c r="LZJ301" s="3"/>
      <c r="LZK301" s="3"/>
      <c r="LZL301" s="3"/>
      <c r="LZM301" s="3"/>
      <c r="LZN301" s="3"/>
      <c r="LZO301" s="3"/>
      <c r="LZP301" s="3"/>
      <c r="LZQ301" s="3"/>
      <c r="LZR301" s="3"/>
      <c r="LZS301" s="3"/>
      <c r="LZT301" s="3"/>
      <c r="LZU301" s="3"/>
      <c r="LZV301" s="3"/>
      <c r="LZW301" s="3"/>
      <c r="LZX301" s="3"/>
      <c r="LZY301" s="3"/>
      <c r="LZZ301" s="3"/>
      <c r="MAA301" s="3"/>
      <c r="MAB301" s="3"/>
      <c r="MAC301" s="3"/>
      <c r="MAD301" s="3"/>
      <c r="MAE301" s="3"/>
      <c r="MAF301" s="3"/>
      <c r="MAG301" s="3"/>
      <c r="MAH301" s="3"/>
      <c r="MAI301" s="3"/>
      <c r="MAJ301" s="3"/>
      <c r="MAK301" s="3"/>
      <c r="MAL301" s="3"/>
      <c r="MAM301" s="3"/>
      <c r="MAN301" s="3"/>
      <c r="MAO301" s="3"/>
      <c r="MAP301" s="3"/>
      <c r="MAQ301" s="3"/>
      <c r="MAR301" s="3"/>
      <c r="MAS301" s="3"/>
      <c r="MAT301" s="3"/>
      <c r="MAU301" s="3"/>
      <c r="MAV301" s="3"/>
      <c r="MAW301" s="3"/>
      <c r="MAX301" s="3"/>
      <c r="MAY301" s="3"/>
      <c r="MAZ301" s="3"/>
      <c r="MBA301" s="3"/>
      <c r="MBB301" s="3"/>
      <c r="MBC301" s="3"/>
      <c r="MBD301" s="3"/>
      <c r="MBE301" s="3"/>
      <c r="MBF301" s="3"/>
      <c r="MBG301" s="3"/>
      <c r="MBH301" s="3"/>
      <c r="MBI301" s="3"/>
      <c r="MBJ301" s="3"/>
      <c r="MBK301" s="3"/>
      <c r="MBL301" s="3"/>
      <c r="MBM301" s="3"/>
      <c r="MBN301" s="3"/>
      <c r="MBO301" s="3"/>
      <c r="MBP301" s="3"/>
      <c r="MBQ301" s="3"/>
      <c r="MBR301" s="3"/>
      <c r="MBS301" s="3"/>
      <c r="MBT301" s="3"/>
      <c r="MBU301" s="3"/>
      <c r="MBV301" s="3"/>
      <c r="MBW301" s="3"/>
      <c r="MBX301" s="3"/>
      <c r="MBY301" s="3"/>
      <c r="MBZ301" s="3"/>
      <c r="MCA301" s="3"/>
      <c r="MCB301" s="3"/>
      <c r="MCC301" s="3"/>
      <c r="MCD301" s="3"/>
      <c r="MCE301" s="3"/>
      <c r="MCF301" s="3"/>
      <c r="MCG301" s="3"/>
      <c r="MCH301" s="3"/>
      <c r="MCI301" s="3"/>
      <c r="MCJ301" s="3"/>
      <c r="MCK301" s="3"/>
      <c r="MCL301" s="3"/>
      <c r="MCM301" s="3"/>
      <c r="MCN301" s="3"/>
      <c r="MCO301" s="3"/>
      <c r="MCP301" s="3"/>
      <c r="MCQ301" s="3"/>
      <c r="MCR301" s="3"/>
      <c r="MCS301" s="3"/>
      <c r="MCT301" s="3"/>
      <c r="MCU301" s="3"/>
      <c r="MCV301" s="3"/>
      <c r="MCW301" s="3"/>
      <c r="MCX301" s="3"/>
      <c r="MCY301" s="3"/>
      <c r="MCZ301" s="3"/>
      <c r="MDA301" s="3"/>
      <c r="MDB301" s="3"/>
      <c r="MDC301" s="3"/>
      <c r="MDD301" s="3"/>
      <c r="MDE301" s="3"/>
      <c r="MDF301" s="3"/>
      <c r="MDG301" s="3"/>
      <c r="MDH301" s="3"/>
      <c r="MDI301" s="3"/>
      <c r="MDJ301" s="3"/>
      <c r="MDK301" s="3"/>
      <c r="MDL301" s="3"/>
      <c r="MDM301" s="3"/>
      <c r="MDN301" s="3"/>
      <c r="MDO301" s="3"/>
      <c r="MDP301" s="3"/>
      <c r="MDQ301" s="3"/>
      <c r="MDR301" s="3"/>
      <c r="MDS301" s="3"/>
      <c r="MDT301" s="3"/>
      <c r="MDU301" s="3"/>
      <c r="MDV301" s="3"/>
      <c r="MDW301" s="3"/>
      <c r="MDX301" s="3"/>
      <c r="MDY301" s="3"/>
      <c r="MDZ301" s="3"/>
      <c r="MEA301" s="3"/>
      <c r="MEB301" s="3"/>
      <c r="MEC301" s="3"/>
      <c r="MED301" s="3"/>
      <c r="MEE301" s="3"/>
      <c r="MEF301" s="3"/>
      <c r="MEG301" s="3"/>
      <c r="MEH301" s="3"/>
      <c r="MEI301" s="3"/>
      <c r="MEJ301" s="3"/>
      <c r="MEK301" s="3"/>
      <c r="MEL301" s="3"/>
      <c r="MEM301" s="3"/>
      <c r="MEN301" s="3"/>
      <c r="MEO301" s="3"/>
      <c r="MEP301" s="3"/>
      <c r="MEQ301" s="3"/>
      <c r="MER301" s="3"/>
      <c r="MES301" s="3"/>
      <c r="MET301" s="3"/>
      <c r="MEU301" s="3"/>
      <c r="MEV301" s="3"/>
      <c r="MEW301" s="3"/>
      <c r="MEX301" s="3"/>
      <c r="MEY301" s="3"/>
      <c r="MEZ301" s="3"/>
      <c r="MFA301" s="3"/>
      <c r="MFB301" s="3"/>
      <c r="MFC301" s="3"/>
      <c r="MFD301" s="3"/>
      <c r="MFE301" s="3"/>
      <c r="MFF301" s="3"/>
      <c r="MFG301" s="3"/>
      <c r="MFH301" s="3"/>
      <c r="MFI301" s="3"/>
      <c r="MFJ301" s="3"/>
      <c r="MFK301" s="3"/>
      <c r="MFL301" s="3"/>
      <c r="MFM301" s="3"/>
      <c r="MFN301" s="3"/>
      <c r="MFO301" s="3"/>
      <c r="MFP301" s="3"/>
      <c r="MFQ301" s="3"/>
      <c r="MFR301" s="3"/>
      <c r="MFS301" s="3"/>
      <c r="MFT301" s="3"/>
      <c r="MFU301" s="3"/>
      <c r="MFV301" s="3"/>
      <c r="MFW301" s="3"/>
      <c r="MFX301" s="3"/>
      <c r="MFY301" s="3"/>
      <c r="MFZ301" s="3"/>
      <c r="MGA301" s="3"/>
      <c r="MGB301" s="3"/>
      <c r="MGC301" s="3"/>
      <c r="MGD301" s="3"/>
      <c r="MGE301" s="3"/>
      <c r="MGF301" s="3"/>
      <c r="MGG301" s="3"/>
      <c r="MGH301" s="3"/>
      <c r="MGI301" s="3"/>
      <c r="MGJ301" s="3"/>
      <c r="MGK301" s="3"/>
      <c r="MGL301" s="3"/>
      <c r="MGM301" s="3"/>
      <c r="MGN301" s="3"/>
      <c r="MGO301" s="3"/>
      <c r="MGP301" s="3"/>
      <c r="MGQ301" s="3"/>
      <c r="MGR301" s="3"/>
      <c r="MGS301" s="3"/>
      <c r="MGT301" s="3"/>
      <c r="MGU301" s="3"/>
      <c r="MGV301" s="3"/>
      <c r="MGW301" s="3"/>
      <c r="MGX301" s="3"/>
      <c r="MGY301" s="3"/>
      <c r="MGZ301" s="3"/>
      <c r="MHA301" s="3"/>
      <c r="MHB301" s="3"/>
      <c r="MHC301" s="3"/>
      <c r="MHD301" s="3"/>
      <c r="MHE301" s="3"/>
      <c r="MHF301" s="3"/>
      <c r="MHG301" s="3"/>
      <c r="MHH301" s="3"/>
      <c r="MHI301" s="3"/>
      <c r="MHJ301" s="3"/>
      <c r="MHK301" s="3"/>
      <c r="MHL301" s="3"/>
      <c r="MHM301" s="3"/>
      <c r="MHN301" s="3"/>
      <c r="MHO301" s="3"/>
      <c r="MHP301" s="3"/>
      <c r="MHQ301" s="3"/>
      <c r="MHR301" s="3"/>
      <c r="MHS301" s="3"/>
      <c r="MHT301" s="3"/>
      <c r="MHU301" s="3"/>
      <c r="MHV301" s="3"/>
      <c r="MHW301" s="3"/>
      <c r="MHX301" s="3"/>
      <c r="MHY301" s="3"/>
      <c r="MHZ301" s="3"/>
      <c r="MIA301" s="3"/>
      <c r="MIB301" s="3"/>
      <c r="MIC301" s="3"/>
      <c r="MID301" s="3"/>
      <c r="MIE301" s="3"/>
      <c r="MIF301" s="3"/>
      <c r="MIG301" s="3"/>
      <c r="MIH301" s="3"/>
      <c r="MII301" s="3"/>
      <c r="MIJ301" s="3"/>
      <c r="MIK301" s="3"/>
      <c r="MIL301" s="3"/>
      <c r="MIM301" s="3"/>
      <c r="MIN301" s="3"/>
      <c r="MIO301" s="3"/>
      <c r="MIP301" s="3"/>
      <c r="MIQ301" s="3"/>
      <c r="MIR301" s="3"/>
      <c r="MIS301" s="3"/>
      <c r="MIT301" s="3"/>
      <c r="MIU301" s="3"/>
      <c r="MIV301" s="3"/>
      <c r="MIW301" s="3"/>
      <c r="MIX301" s="3"/>
      <c r="MIY301" s="3"/>
      <c r="MIZ301" s="3"/>
      <c r="MJA301" s="3"/>
      <c r="MJB301" s="3"/>
      <c r="MJC301" s="3"/>
      <c r="MJD301" s="3"/>
      <c r="MJE301" s="3"/>
      <c r="MJF301" s="3"/>
      <c r="MJG301" s="3"/>
      <c r="MJH301" s="3"/>
      <c r="MJI301" s="3"/>
      <c r="MJJ301" s="3"/>
      <c r="MJK301" s="3"/>
      <c r="MJL301" s="3"/>
      <c r="MJM301" s="3"/>
      <c r="MJN301" s="3"/>
      <c r="MJO301" s="3"/>
      <c r="MJP301" s="3"/>
      <c r="MJQ301" s="3"/>
      <c r="MJR301" s="3"/>
      <c r="MJS301" s="3"/>
      <c r="MJT301" s="3"/>
      <c r="MJU301" s="3"/>
      <c r="MJV301" s="3"/>
      <c r="MJW301" s="3"/>
      <c r="MJX301" s="3"/>
      <c r="MJY301" s="3"/>
      <c r="MJZ301" s="3"/>
      <c r="MKA301" s="3"/>
      <c r="MKB301" s="3"/>
      <c r="MKC301" s="3"/>
      <c r="MKD301" s="3"/>
      <c r="MKE301" s="3"/>
      <c r="MKF301" s="3"/>
      <c r="MKG301" s="3"/>
      <c r="MKH301" s="3"/>
      <c r="MKI301" s="3"/>
      <c r="MKJ301" s="3"/>
      <c r="MKK301" s="3"/>
      <c r="MKL301" s="3"/>
      <c r="MKM301" s="3"/>
      <c r="MKN301" s="3"/>
      <c r="MKO301" s="3"/>
      <c r="MKP301" s="3"/>
      <c r="MKQ301" s="3"/>
      <c r="MKR301" s="3"/>
      <c r="MKS301" s="3"/>
      <c r="MKT301" s="3"/>
      <c r="MKU301" s="3"/>
      <c r="MKV301" s="3"/>
      <c r="MKW301" s="3"/>
      <c r="MKX301" s="3"/>
      <c r="MKY301" s="3"/>
      <c r="MKZ301" s="3"/>
      <c r="MLA301" s="3"/>
      <c r="MLB301" s="3"/>
      <c r="MLC301" s="3"/>
      <c r="MLD301" s="3"/>
      <c r="MLE301" s="3"/>
      <c r="MLF301" s="3"/>
      <c r="MLG301" s="3"/>
      <c r="MLH301" s="3"/>
      <c r="MLI301" s="3"/>
      <c r="MLJ301" s="3"/>
      <c r="MLK301" s="3"/>
      <c r="MLL301" s="3"/>
      <c r="MLM301" s="3"/>
      <c r="MLN301" s="3"/>
      <c r="MLO301" s="3"/>
      <c r="MLP301" s="3"/>
      <c r="MLQ301" s="3"/>
      <c r="MLR301" s="3"/>
      <c r="MLS301" s="3"/>
      <c r="MLT301" s="3"/>
      <c r="MLU301" s="3"/>
      <c r="MLV301" s="3"/>
      <c r="MLW301" s="3"/>
      <c r="MLX301" s="3"/>
      <c r="MLY301" s="3"/>
      <c r="MLZ301" s="3"/>
      <c r="MMA301" s="3"/>
      <c r="MMB301" s="3"/>
      <c r="MMC301" s="3"/>
      <c r="MMD301" s="3"/>
      <c r="MME301" s="3"/>
      <c r="MMF301" s="3"/>
      <c r="MMG301" s="3"/>
      <c r="MMH301" s="3"/>
      <c r="MMI301" s="3"/>
      <c r="MMJ301" s="3"/>
      <c r="MMK301" s="3"/>
      <c r="MML301" s="3"/>
      <c r="MMM301" s="3"/>
      <c r="MMN301" s="3"/>
      <c r="MMO301" s="3"/>
      <c r="MMP301" s="3"/>
      <c r="MMQ301" s="3"/>
      <c r="MMR301" s="3"/>
      <c r="MMS301" s="3"/>
      <c r="MMT301" s="3"/>
      <c r="MMU301" s="3"/>
      <c r="MMV301" s="3"/>
      <c r="MMW301" s="3"/>
      <c r="MMX301" s="3"/>
      <c r="MMY301" s="3"/>
      <c r="MMZ301" s="3"/>
      <c r="MNA301" s="3"/>
      <c r="MNB301" s="3"/>
      <c r="MNC301" s="3"/>
      <c r="MND301" s="3"/>
      <c r="MNE301" s="3"/>
      <c r="MNF301" s="3"/>
      <c r="MNG301" s="3"/>
      <c r="MNH301" s="3"/>
      <c r="MNI301" s="3"/>
      <c r="MNJ301" s="3"/>
      <c r="MNK301" s="3"/>
      <c r="MNL301" s="3"/>
      <c r="MNM301" s="3"/>
      <c r="MNN301" s="3"/>
      <c r="MNO301" s="3"/>
      <c r="MNP301" s="3"/>
      <c r="MNQ301" s="3"/>
      <c r="MNR301" s="3"/>
      <c r="MNS301" s="3"/>
      <c r="MNT301" s="3"/>
      <c r="MNU301" s="3"/>
      <c r="MNV301" s="3"/>
      <c r="MNW301" s="3"/>
      <c r="MNX301" s="3"/>
      <c r="MNY301" s="3"/>
      <c r="MNZ301" s="3"/>
      <c r="MOA301" s="3"/>
      <c r="MOB301" s="3"/>
      <c r="MOC301" s="3"/>
      <c r="MOD301" s="3"/>
      <c r="MOE301" s="3"/>
      <c r="MOF301" s="3"/>
      <c r="MOG301" s="3"/>
      <c r="MOH301" s="3"/>
      <c r="MOI301" s="3"/>
      <c r="MOJ301" s="3"/>
      <c r="MOK301" s="3"/>
      <c r="MOL301" s="3"/>
      <c r="MOM301" s="3"/>
      <c r="MON301" s="3"/>
      <c r="MOO301" s="3"/>
      <c r="MOP301" s="3"/>
      <c r="MOQ301" s="3"/>
      <c r="MOR301" s="3"/>
      <c r="MOS301" s="3"/>
      <c r="MOT301" s="3"/>
      <c r="MOU301" s="3"/>
      <c r="MOV301" s="3"/>
      <c r="MOW301" s="3"/>
      <c r="MOX301" s="3"/>
      <c r="MOY301" s="3"/>
      <c r="MOZ301" s="3"/>
      <c r="MPA301" s="3"/>
      <c r="MPB301" s="3"/>
      <c r="MPC301" s="3"/>
      <c r="MPD301" s="3"/>
      <c r="MPE301" s="3"/>
      <c r="MPF301" s="3"/>
      <c r="MPG301" s="3"/>
      <c r="MPH301" s="3"/>
      <c r="MPI301" s="3"/>
      <c r="MPJ301" s="3"/>
      <c r="MPK301" s="3"/>
      <c r="MPL301" s="3"/>
      <c r="MPM301" s="3"/>
      <c r="MPN301" s="3"/>
      <c r="MPO301" s="3"/>
      <c r="MPP301" s="3"/>
      <c r="MPQ301" s="3"/>
      <c r="MPR301" s="3"/>
      <c r="MPS301" s="3"/>
      <c r="MPT301" s="3"/>
      <c r="MPU301" s="3"/>
      <c r="MPV301" s="3"/>
      <c r="MPW301" s="3"/>
      <c r="MPX301" s="3"/>
      <c r="MPY301" s="3"/>
      <c r="MPZ301" s="3"/>
      <c r="MQA301" s="3"/>
      <c r="MQB301" s="3"/>
      <c r="MQC301" s="3"/>
      <c r="MQD301" s="3"/>
      <c r="MQE301" s="3"/>
      <c r="MQF301" s="3"/>
      <c r="MQG301" s="3"/>
      <c r="MQH301" s="3"/>
      <c r="MQI301" s="3"/>
      <c r="MQJ301" s="3"/>
      <c r="MQK301" s="3"/>
      <c r="MQL301" s="3"/>
      <c r="MQM301" s="3"/>
      <c r="MQN301" s="3"/>
      <c r="MQO301" s="3"/>
      <c r="MQP301" s="3"/>
      <c r="MQQ301" s="3"/>
      <c r="MQR301" s="3"/>
      <c r="MQS301" s="3"/>
      <c r="MQT301" s="3"/>
      <c r="MQU301" s="3"/>
      <c r="MQV301" s="3"/>
      <c r="MQW301" s="3"/>
      <c r="MQX301" s="3"/>
      <c r="MQY301" s="3"/>
      <c r="MQZ301" s="3"/>
      <c r="MRA301" s="3"/>
      <c r="MRB301" s="3"/>
      <c r="MRC301" s="3"/>
      <c r="MRD301" s="3"/>
      <c r="MRE301" s="3"/>
      <c r="MRF301" s="3"/>
      <c r="MRG301" s="3"/>
      <c r="MRH301" s="3"/>
      <c r="MRI301" s="3"/>
      <c r="MRJ301" s="3"/>
      <c r="MRK301" s="3"/>
      <c r="MRL301" s="3"/>
      <c r="MRM301" s="3"/>
      <c r="MRN301" s="3"/>
      <c r="MRO301" s="3"/>
      <c r="MRP301" s="3"/>
      <c r="MRQ301" s="3"/>
      <c r="MRR301" s="3"/>
      <c r="MRS301" s="3"/>
      <c r="MRT301" s="3"/>
      <c r="MRU301" s="3"/>
      <c r="MRV301" s="3"/>
      <c r="MRW301" s="3"/>
      <c r="MRX301" s="3"/>
      <c r="MRY301" s="3"/>
      <c r="MRZ301" s="3"/>
      <c r="MSA301" s="3"/>
      <c r="MSB301" s="3"/>
      <c r="MSC301" s="3"/>
      <c r="MSD301" s="3"/>
      <c r="MSE301" s="3"/>
      <c r="MSF301" s="3"/>
      <c r="MSG301" s="3"/>
      <c r="MSH301" s="3"/>
      <c r="MSI301" s="3"/>
      <c r="MSJ301" s="3"/>
      <c r="MSK301" s="3"/>
      <c r="MSL301" s="3"/>
      <c r="MSM301" s="3"/>
      <c r="MSN301" s="3"/>
      <c r="MSO301" s="3"/>
      <c r="MSP301" s="3"/>
      <c r="MSQ301" s="3"/>
      <c r="MSR301" s="3"/>
      <c r="MSS301" s="3"/>
      <c r="MST301" s="3"/>
      <c r="MSU301" s="3"/>
      <c r="MSV301" s="3"/>
      <c r="MSW301" s="3"/>
      <c r="MSX301" s="3"/>
      <c r="MSY301" s="3"/>
      <c r="MSZ301" s="3"/>
      <c r="MTA301" s="3"/>
      <c r="MTB301" s="3"/>
      <c r="MTC301" s="3"/>
      <c r="MTD301" s="3"/>
      <c r="MTE301" s="3"/>
      <c r="MTF301" s="3"/>
      <c r="MTG301" s="3"/>
      <c r="MTH301" s="3"/>
      <c r="MTI301" s="3"/>
      <c r="MTJ301" s="3"/>
      <c r="MTK301" s="3"/>
      <c r="MTL301" s="3"/>
      <c r="MTM301" s="3"/>
      <c r="MTN301" s="3"/>
      <c r="MTO301" s="3"/>
      <c r="MTP301" s="3"/>
      <c r="MTQ301" s="3"/>
      <c r="MTR301" s="3"/>
      <c r="MTS301" s="3"/>
      <c r="MTT301" s="3"/>
      <c r="MTU301" s="3"/>
      <c r="MTV301" s="3"/>
      <c r="MTW301" s="3"/>
      <c r="MTX301" s="3"/>
      <c r="MTY301" s="3"/>
      <c r="MTZ301" s="3"/>
      <c r="MUA301" s="3"/>
      <c r="MUB301" s="3"/>
      <c r="MUC301" s="3"/>
      <c r="MUD301" s="3"/>
      <c r="MUE301" s="3"/>
      <c r="MUF301" s="3"/>
      <c r="MUG301" s="3"/>
      <c r="MUH301" s="3"/>
      <c r="MUI301" s="3"/>
      <c r="MUJ301" s="3"/>
      <c r="MUK301" s="3"/>
      <c r="MUL301" s="3"/>
      <c r="MUM301" s="3"/>
      <c r="MUN301" s="3"/>
      <c r="MUO301" s="3"/>
      <c r="MUP301" s="3"/>
      <c r="MUQ301" s="3"/>
      <c r="MUR301" s="3"/>
      <c r="MUS301" s="3"/>
      <c r="MUT301" s="3"/>
      <c r="MUU301" s="3"/>
      <c r="MUV301" s="3"/>
      <c r="MUW301" s="3"/>
      <c r="MUX301" s="3"/>
      <c r="MUY301" s="3"/>
      <c r="MUZ301" s="3"/>
      <c r="MVA301" s="3"/>
      <c r="MVB301" s="3"/>
      <c r="MVC301" s="3"/>
      <c r="MVD301" s="3"/>
      <c r="MVE301" s="3"/>
      <c r="MVF301" s="3"/>
      <c r="MVG301" s="3"/>
      <c r="MVH301" s="3"/>
      <c r="MVI301" s="3"/>
      <c r="MVJ301" s="3"/>
      <c r="MVK301" s="3"/>
      <c r="MVL301" s="3"/>
      <c r="MVM301" s="3"/>
      <c r="MVN301" s="3"/>
      <c r="MVO301" s="3"/>
      <c r="MVP301" s="3"/>
      <c r="MVQ301" s="3"/>
      <c r="MVR301" s="3"/>
      <c r="MVS301" s="3"/>
      <c r="MVT301" s="3"/>
      <c r="MVU301" s="3"/>
      <c r="MVV301" s="3"/>
      <c r="MVW301" s="3"/>
      <c r="MVX301" s="3"/>
      <c r="MVY301" s="3"/>
      <c r="MVZ301" s="3"/>
      <c r="MWA301" s="3"/>
      <c r="MWB301" s="3"/>
      <c r="MWC301" s="3"/>
      <c r="MWD301" s="3"/>
      <c r="MWE301" s="3"/>
      <c r="MWF301" s="3"/>
      <c r="MWG301" s="3"/>
      <c r="MWH301" s="3"/>
      <c r="MWI301" s="3"/>
      <c r="MWJ301" s="3"/>
      <c r="MWK301" s="3"/>
      <c r="MWL301" s="3"/>
      <c r="MWM301" s="3"/>
      <c r="MWN301" s="3"/>
      <c r="MWO301" s="3"/>
      <c r="MWP301" s="3"/>
      <c r="MWQ301" s="3"/>
      <c r="MWR301" s="3"/>
      <c r="MWS301" s="3"/>
      <c r="MWT301" s="3"/>
      <c r="MWU301" s="3"/>
      <c r="MWV301" s="3"/>
      <c r="MWW301" s="3"/>
      <c r="MWX301" s="3"/>
      <c r="MWY301" s="3"/>
      <c r="MWZ301" s="3"/>
      <c r="MXA301" s="3"/>
      <c r="MXB301" s="3"/>
      <c r="MXC301" s="3"/>
      <c r="MXD301" s="3"/>
      <c r="MXE301" s="3"/>
      <c r="MXF301" s="3"/>
      <c r="MXG301" s="3"/>
      <c r="MXH301" s="3"/>
      <c r="MXI301" s="3"/>
      <c r="MXJ301" s="3"/>
      <c r="MXK301" s="3"/>
      <c r="MXL301" s="3"/>
      <c r="MXM301" s="3"/>
      <c r="MXN301" s="3"/>
      <c r="MXO301" s="3"/>
      <c r="MXP301" s="3"/>
      <c r="MXQ301" s="3"/>
      <c r="MXR301" s="3"/>
      <c r="MXS301" s="3"/>
      <c r="MXT301" s="3"/>
      <c r="MXU301" s="3"/>
      <c r="MXV301" s="3"/>
      <c r="MXW301" s="3"/>
      <c r="MXX301" s="3"/>
      <c r="MXY301" s="3"/>
      <c r="MXZ301" s="3"/>
      <c r="MYA301" s="3"/>
      <c r="MYB301" s="3"/>
      <c r="MYC301" s="3"/>
      <c r="MYD301" s="3"/>
      <c r="MYE301" s="3"/>
      <c r="MYF301" s="3"/>
      <c r="MYG301" s="3"/>
      <c r="MYH301" s="3"/>
      <c r="MYI301" s="3"/>
      <c r="MYJ301" s="3"/>
      <c r="MYK301" s="3"/>
      <c r="MYL301" s="3"/>
      <c r="MYM301" s="3"/>
      <c r="MYN301" s="3"/>
      <c r="MYO301" s="3"/>
      <c r="MYP301" s="3"/>
      <c r="MYQ301" s="3"/>
      <c r="MYR301" s="3"/>
      <c r="MYS301" s="3"/>
      <c r="MYT301" s="3"/>
      <c r="MYU301" s="3"/>
      <c r="MYV301" s="3"/>
      <c r="MYW301" s="3"/>
      <c r="MYX301" s="3"/>
      <c r="MYY301" s="3"/>
      <c r="MYZ301" s="3"/>
      <c r="MZA301" s="3"/>
      <c r="MZB301" s="3"/>
      <c r="MZC301" s="3"/>
      <c r="MZD301" s="3"/>
      <c r="MZE301" s="3"/>
      <c r="MZF301" s="3"/>
      <c r="MZG301" s="3"/>
      <c r="MZH301" s="3"/>
      <c r="MZI301" s="3"/>
      <c r="MZJ301" s="3"/>
      <c r="MZK301" s="3"/>
      <c r="MZL301" s="3"/>
      <c r="MZM301" s="3"/>
      <c r="MZN301" s="3"/>
      <c r="MZO301" s="3"/>
      <c r="MZP301" s="3"/>
      <c r="MZQ301" s="3"/>
      <c r="MZR301" s="3"/>
      <c r="MZS301" s="3"/>
      <c r="MZT301" s="3"/>
      <c r="MZU301" s="3"/>
      <c r="MZV301" s="3"/>
      <c r="MZW301" s="3"/>
      <c r="MZX301" s="3"/>
      <c r="MZY301" s="3"/>
      <c r="MZZ301" s="3"/>
      <c r="NAA301" s="3"/>
      <c r="NAB301" s="3"/>
      <c r="NAC301" s="3"/>
      <c r="NAD301" s="3"/>
      <c r="NAE301" s="3"/>
      <c r="NAF301" s="3"/>
      <c r="NAG301" s="3"/>
      <c r="NAH301" s="3"/>
      <c r="NAI301" s="3"/>
      <c r="NAJ301" s="3"/>
      <c r="NAK301" s="3"/>
      <c r="NAL301" s="3"/>
      <c r="NAM301" s="3"/>
      <c r="NAN301" s="3"/>
      <c r="NAO301" s="3"/>
      <c r="NAP301" s="3"/>
      <c r="NAQ301" s="3"/>
      <c r="NAR301" s="3"/>
      <c r="NAS301" s="3"/>
      <c r="NAT301" s="3"/>
      <c r="NAU301" s="3"/>
      <c r="NAV301" s="3"/>
      <c r="NAW301" s="3"/>
      <c r="NAX301" s="3"/>
      <c r="NAY301" s="3"/>
      <c r="NAZ301" s="3"/>
      <c r="NBA301" s="3"/>
      <c r="NBB301" s="3"/>
      <c r="NBC301" s="3"/>
      <c r="NBD301" s="3"/>
      <c r="NBE301" s="3"/>
      <c r="NBF301" s="3"/>
      <c r="NBG301" s="3"/>
      <c r="NBH301" s="3"/>
      <c r="NBI301" s="3"/>
      <c r="NBJ301" s="3"/>
      <c r="NBK301" s="3"/>
      <c r="NBL301" s="3"/>
      <c r="NBM301" s="3"/>
      <c r="NBN301" s="3"/>
      <c r="NBO301" s="3"/>
      <c r="NBP301" s="3"/>
      <c r="NBQ301" s="3"/>
      <c r="NBR301" s="3"/>
      <c r="NBS301" s="3"/>
      <c r="NBT301" s="3"/>
      <c r="NBU301" s="3"/>
      <c r="NBV301" s="3"/>
      <c r="NBW301" s="3"/>
      <c r="NBX301" s="3"/>
      <c r="NBY301" s="3"/>
      <c r="NBZ301" s="3"/>
      <c r="NCA301" s="3"/>
      <c r="NCB301" s="3"/>
      <c r="NCC301" s="3"/>
      <c r="NCD301" s="3"/>
      <c r="NCE301" s="3"/>
      <c r="NCF301" s="3"/>
      <c r="NCG301" s="3"/>
      <c r="NCH301" s="3"/>
      <c r="NCI301" s="3"/>
      <c r="NCJ301" s="3"/>
      <c r="NCK301" s="3"/>
      <c r="NCL301" s="3"/>
      <c r="NCM301" s="3"/>
      <c r="NCN301" s="3"/>
      <c r="NCO301" s="3"/>
      <c r="NCP301" s="3"/>
      <c r="NCQ301" s="3"/>
      <c r="NCR301" s="3"/>
      <c r="NCS301" s="3"/>
      <c r="NCT301" s="3"/>
      <c r="NCU301" s="3"/>
      <c r="NCV301" s="3"/>
      <c r="NCW301" s="3"/>
      <c r="NCX301" s="3"/>
      <c r="NCY301" s="3"/>
      <c r="NCZ301" s="3"/>
      <c r="NDA301" s="3"/>
      <c r="NDB301" s="3"/>
      <c r="NDC301" s="3"/>
      <c r="NDD301" s="3"/>
      <c r="NDE301" s="3"/>
      <c r="NDF301" s="3"/>
      <c r="NDG301" s="3"/>
      <c r="NDH301" s="3"/>
      <c r="NDI301" s="3"/>
      <c r="NDJ301" s="3"/>
      <c r="NDK301" s="3"/>
      <c r="NDL301" s="3"/>
      <c r="NDM301" s="3"/>
      <c r="NDN301" s="3"/>
      <c r="NDO301" s="3"/>
      <c r="NDP301" s="3"/>
      <c r="NDQ301" s="3"/>
      <c r="NDR301" s="3"/>
      <c r="NDS301" s="3"/>
      <c r="NDT301" s="3"/>
      <c r="NDU301" s="3"/>
      <c r="NDV301" s="3"/>
      <c r="NDW301" s="3"/>
      <c r="NDX301" s="3"/>
      <c r="NDY301" s="3"/>
      <c r="NDZ301" s="3"/>
      <c r="NEA301" s="3"/>
      <c r="NEB301" s="3"/>
      <c r="NEC301" s="3"/>
      <c r="NED301" s="3"/>
      <c r="NEE301" s="3"/>
      <c r="NEF301" s="3"/>
      <c r="NEG301" s="3"/>
      <c r="NEH301" s="3"/>
      <c r="NEI301" s="3"/>
      <c r="NEJ301" s="3"/>
      <c r="NEK301" s="3"/>
      <c r="NEL301" s="3"/>
      <c r="NEM301" s="3"/>
      <c r="NEN301" s="3"/>
      <c r="NEO301" s="3"/>
      <c r="NEP301" s="3"/>
      <c r="NEQ301" s="3"/>
      <c r="NER301" s="3"/>
      <c r="NES301" s="3"/>
      <c r="NET301" s="3"/>
      <c r="NEU301" s="3"/>
      <c r="NEV301" s="3"/>
      <c r="NEW301" s="3"/>
      <c r="NEX301" s="3"/>
      <c r="NEY301" s="3"/>
      <c r="NEZ301" s="3"/>
      <c r="NFA301" s="3"/>
      <c r="NFB301" s="3"/>
      <c r="NFC301" s="3"/>
      <c r="NFD301" s="3"/>
      <c r="NFE301" s="3"/>
      <c r="NFF301" s="3"/>
      <c r="NFG301" s="3"/>
      <c r="NFH301" s="3"/>
      <c r="NFI301" s="3"/>
      <c r="NFJ301" s="3"/>
      <c r="NFK301" s="3"/>
      <c r="NFL301" s="3"/>
      <c r="NFM301" s="3"/>
      <c r="NFN301" s="3"/>
      <c r="NFO301" s="3"/>
      <c r="NFP301" s="3"/>
      <c r="NFQ301" s="3"/>
      <c r="NFR301" s="3"/>
      <c r="NFS301" s="3"/>
      <c r="NFT301" s="3"/>
      <c r="NFU301" s="3"/>
      <c r="NFV301" s="3"/>
      <c r="NFW301" s="3"/>
      <c r="NFX301" s="3"/>
      <c r="NFY301" s="3"/>
      <c r="NFZ301" s="3"/>
      <c r="NGA301" s="3"/>
      <c r="NGB301" s="3"/>
      <c r="NGC301" s="3"/>
      <c r="NGD301" s="3"/>
      <c r="NGE301" s="3"/>
      <c r="NGF301" s="3"/>
      <c r="NGG301" s="3"/>
      <c r="NGH301" s="3"/>
      <c r="NGI301" s="3"/>
      <c r="NGJ301" s="3"/>
      <c r="NGK301" s="3"/>
      <c r="NGL301" s="3"/>
      <c r="NGM301" s="3"/>
      <c r="NGN301" s="3"/>
      <c r="NGO301" s="3"/>
      <c r="NGP301" s="3"/>
      <c r="NGQ301" s="3"/>
      <c r="NGR301" s="3"/>
      <c r="NGS301" s="3"/>
      <c r="NGT301" s="3"/>
      <c r="NGU301" s="3"/>
      <c r="NGV301" s="3"/>
      <c r="NGW301" s="3"/>
      <c r="NGX301" s="3"/>
      <c r="NGY301" s="3"/>
      <c r="NGZ301" s="3"/>
      <c r="NHA301" s="3"/>
      <c r="NHB301" s="3"/>
      <c r="NHC301" s="3"/>
      <c r="NHD301" s="3"/>
      <c r="NHE301" s="3"/>
      <c r="NHF301" s="3"/>
      <c r="NHG301" s="3"/>
      <c r="NHH301" s="3"/>
      <c r="NHI301" s="3"/>
      <c r="NHJ301" s="3"/>
      <c r="NHK301" s="3"/>
      <c r="NHL301" s="3"/>
      <c r="NHM301" s="3"/>
      <c r="NHN301" s="3"/>
      <c r="NHO301" s="3"/>
      <c r="NHP301" s="3"/>
      <c r="NHQ301" s="3"/>
      <c r="NHR301" s="3"/>
      <c r="NHS301" s="3"/>
      <c r="NHT301" s="3"/>
      <c r="NHU301" s="3"/>
      <c r="NHV301" s="3"/>
      <c r="NHW301" s="3"/>
      <c r="NHX301" s="3"/>
      <c r="NHY301" s="3"/>
      <c r="NHZ301" s="3"/>
      <c r="NIA301" s="3"/>
      <c r="NIB301" s="3"/>
      <c r="NIC301" s="3"/>
      <c r="NID301" s="3"/>
      <c r="NIE301" s="3"/>
      <c r="NIF301" s="3"/>
      <c r="NIG301" s="3"/>
      <c r="NIH301" s="3"/>
      <c r="NII301" s="3"/>
      <c r="NIJ301" s="3"/>
      <c r="NIK301" s="3"/>
      <c r="NIL301" s="3"/>
      <c r="NIM301" s="3"/>
      <c r="NIN301" s="3"/>
      <c r="NIO301" s="3"/>
      <c r="NIP301" s="3"/>
      <c r="NIQ301" s="3"/>
      <c r="NIR301" s="3"/>
      <c r="NIS301" s="3"/>
      <c r="NIT301" s="3"/>
      <c r="NIU301" s="3"/>
      <c r="NIV301" s="3"/>
      <c r="NIW301" s="3"/>
      <c r="NIX301" s="3"/>
      <c r="NIY301" s="3"/>
      <c r="NIZ301" s="3"/>
      <c r="NJA301" s="3"/>
      <c r="NJB301" s="3"/>
      <c r="NJC301" s="3"/>
      <c r="NJD301" s="3"/>
      <c r="NJE301" s="3"/>
      <c r="NJF301" s="3"/>
      <c r="NJG301" s="3"/>
      <c r="NJH301" s="3"/>
      <c r="NJI301" s="3"/>
      <c r="NJJ301" s="3"/>
      <c r="NJK301" s="3"/>
      <c r="NJL301" s="3"/>
      <c r="NJM301" s="3"/>
      <c r="NJN301" s="3"/>
      <c r="NJO301" s="3"/>
      <c r="NJP301" s="3"/>
      <c r="NJQ301" s="3"/>
      <c r="NJR301" s="3"/>
      <c r="NJS301" s="3"/>
      <c r="NJT301" s="3"/>
      <c r="NJU301" s="3"/>
      <c r="NJV301" s="3"/>
      <c r="NJW301" s="3"/>
      <c r="NJX301" s="3"/>
      <c r="NJY301" s="3"/>
      <c r="NJZ301" s="3"/>
      <c r="NKA301" s="3"/>
      <c r="NKB301" s="3"/>
      <c r="NKC301" s="3"/>
      <c r="NKD301" s="3"/>
      <c r="NKE301" s="3"/>
      <c r="NKF301" s="3"/>
      <c r="NKG301" s="3"/>
      <c r="NKH301" s="3"/>
      <c r="NKI301" s="3"/>
      <c r="NKJ301" s="3"/>
      <c r="NKK301" s="3"/>
      <c r="NKL301" s="3"/>
      <c r="NKM301" s="3"/>
      <c r="NKN301" s="3"/>
      <c r="NKO301" s="3"/>
      <c r="NKP301" s="3"/>
      <c r="NKQ301" s="3"/>
      <c r="NKR301" s="3"/>
      <c r="NKS301" s="3"/>
      <c r="NKT301" s="3"/>
      <c r="NKU301" s="3"/>
      <c r="NKV301" s="3"/>
      <c r="NKW301" s="3"/>
      <c r="NKX301" s="3"/>
      <c r="NKY301" s="3"/>
      <c r="NKZ301" s="3"/>
      <c r="NLA301" s="3"/>
      <c r="NLB301" s="3"/>
      <c r="NLC301" s="3"/>
      <c r="NLD301" s="3"/>
      <c r="NLE301" s="3"/>
      <c r="NLF301" s="3"/>
      <c r="NLG301" s="3"/>
      <c r="NLH301" s="3"/>
      <c r="NLI301" s="3"/>
      <c r="NLJ301" s="3"/>
      <c r="NLK301" s="3"/>
      <c r="NLL301" s="3"/>
      <c r="NLM301" s="3"/>
      <c r="NLN301" s="3"/>
      <c r="NLO301" s="3"/>
      <c r="NLP301" s="3"/>
      <c r="NLQ301" s="3"/>
      <c r="NLR301" s="3"/>
      <c r="NLS301" s="3"/>
      <c r="NLT301" s="3"/>
      <c r="NLU301" s="3"/>
      <c r="NLV301" s="3"/>
      <c r="NLW301" s="3"/>
      <c r="NLX301" s="3"/>
      <c r="NLY301" s="3"/>
      <c r="NLZ301" s="3"/>
      <c r="NMA301" s="3"/>
      <c r="NMB301" s="3"/>
      <c r="NMC301" s="3"/>
      <c r="NMD301" s="3"/>
      <c r="NME301" s="3"/>
      <c r="NMF301" s="3"/>
      <c r="NMG301" s="3"/>
      <c r="NMH301" s="3"/>
      <c r="NMI301" s="3"/>
      <c r="NMJ301" s="3"/>
      <c r="NMK301" s="3"/>
      <c r="NML301" s="3"/>
      <c r="NMM301" s="3"/>
      <c r="NMN301" s="3"/>
      <c r="NMO301" s="3"/>
      <c r="NMP301" s="3"/>
      <c r="NMQ301" s="3"/>
      <c r="NMR301" s="3"/>
      <c r="NMS301" s="3"/>
      <c r="NMT301" s="3"/>
      <c r="NMU301" s="3"/>
      <c r="NMV301" s="3"/>
      <c r="NMW301" s="3"/>
      <c r="NMX301" s="3"/>
      <c r="NMY301" s="3"/>
      <c r="NMZ301" s="3"/>
      <c r="NNA301" s="3"/>
      <c r="NNB301" s="3"/>
      <c r="NNC301" s="3"/>
      <c r="NND301" s="3"/>
      <c r="NNE301" s="3"/>
      <c r="NNF301" s="3"/>
      <c r="NNG301" s="3"/>
      <c r="NNH301" s="3"/>
      <c r="NNI301" s="3"/>
      <c r="NNJ301" s="3"/>
      <c r="NNK301" s="3"/>
      <c r="NNL301" s="3"/>
      <c r="NNM301" s="3"/>
      <c r="NNN301" s="3"/>
      <c r="NNO301" s="3"/>
      <c r="NNP301" s="3"/>
      <c r="NNQ301" s="3"/>
      <c r="NNR301" s="3"/>
      <c r="NNS301" s="3"/>
      <c r="NNT301" s="3"/>
      <c r="NNU301" s="3"/>
      <c r="NNV301" s="3"/>
      <c r="NNW301" s="3"/>
      <c r="NNX301" s="3"/>
      <c r="NNY301" s="3"/>
      <c r="NNZ301" s="3"/>
      <c r="NOA301" s="3"/>
      <c r="NOB301" s="3"/>
      <c r="NOC301" s="3"/>
      <c r="NOD301" s="3"/>
      <c r="NOE301" s="3"/>
      <c r="NOF301" s="3"/>
      <c r="NOG301" s="3"/>
      <c r="NOH301" s="3"/>
      <c r="NOI301" s="3"/>
      <c r="NOJ301" s="3"/>
      <c r="NOK301" s="3"/>
      <c r="NOL301" s="3"/>
      <c r="NOM301" s="3"/>
      <c r="NON301" s="3"/>
      <c r="NOO301" s="3"/>
      <c r="NOP301" s="3"/>
      <c r="NOQ301" s="3"/>
      <c r="NOR301" s="3"/>
      <c r="NOS301" s="3"/>
      <c r="NOT301" s="3"/>
      <c r="NOU301" s="3"/>
      <c r="NOV301" s="3"/>
      <c r="NOW301" s="3"/>
      <c r="NOX301" s="3"/>
      <c r="NOY301" s="3"/>
      <c r="NOZ301" s="3"/>
      <c r="NPA301" s="3"/>
      <c r="NPB301" s="3"/>
      <c r="NPC301" s="3"/>
      <c r="NPD301" s="3"/>
      <c r="NPE301" s="3"/>
      <c r="NPF301" s="3"/>
      <c r="NPG301" s="3"/>
      <c r="NPH301" s="3"/>
      <c r="NPI301" s="3"/>
      <c r="NPJ301" s="3"/>
      <c r="NPK301" s="3"/>
      <c r="NPL301" s="3"/>
      <c r="NPM301" s="3"/>
      <c r="NPN301" s="3"/>
      <c r="NPO301" s="3"/>
      <c r="NPP301" s="3"/>
      <c r="NPQ301" s="3"/>
      <c r="NPR301" s="3"/>
      <c r="NPS301" s="3"/>
      <c r="NPT301" s="3"/>
      <c r="NPU301" s="3"/>
      <c r="NPV301" s="3"/>
      <c r="NPW301" s="3"/>
      <c r="NPX301" s="3"/>
      <c r="NPY301" s="3"/>
      <c r="NPZ301" s="3"/>
      <c r="NQA301" s="3"/>
      <c r="NQB301" s="3"/>
      <c r="NQC301" s="3"/>
      <c r="NQD301" s="3"/>
      <c r="NQE301" s="3"/>
      <c r="NQF301" s="3"/>
      <c r="NQG301" s="3"/>
      <c r="NQH301" s="3"/>
      <c r="NQI301" s="3"/>
      <c r="NQJ301" s="3"/>
      <c r="NQK301" s="3"/>
      <c r="NQL301" s="3"/>
      <c r="NQM301" s="3"/>
      <c r="NQN301" s="3"/>
      <c r="NQO301" s="3"/>
      <c r="NQP301" s="3"/>
      <c r="NQQ301" s="3"/>
      <c r="NQR301" s="3"/>
      <c r="NQS301" s="3"/>
      <c r="NQT301" s="3"/>
      <c r="NQU301" s="3"/>
      <c r="NQV301" s="3"/>
      <c r="NQW301" s="3"/>
      <c r="NQX301" s="3"/>
      <c r="NQY301" s="3"/>
      <c r="NQZ301" s="3"/>
      <c r="NRA301" s="3"/>
      <c r="NRB301" s="3"/>
      <c r="NRC301" s="3"/>
      <c r="NRD301" s="3"/>
      <c r="NRE301" s="3"/>
      <c r="NRF301" s="3"/>
      <c r="NRG301" s="3"/>
      <c r="NRH301" s="3"/>
      <c r="NRI301" s="3"/>
      <c r="NRJ301" s="3"/>
      <c r="NRK301" s="3"/>
      <c r="NRL301" s="3"/>
      <c r="NRM301" s="3"/>
      <c r="NRN301" s="3"/>
      <c r="NRO301" s="3"/>
      <c r="NRP301" s="3"/>
      <c r="NRQ301" s="3"/>
      <c r="NRR301" s="3"/>
      <c r="NRS301" s="3"/>
      <c r="NRT301" s="3"/>
      <c r="NRU301" s="3"/>
      <c r="NRV301" s="3"/>
      <c r="NRW301" s="3"/>
      <c r="NRX301" s="3"/>
      <c r="NRY301" s="3"/>
      <c r="NRZ301" s="3"/>
      <c r="NSA301" s="3"/>
      <c r="NSB301" s="3"/>
      <c r="NSC301" s="3"/>
      <c r="NSD301" s="3"/>
      <c r="NSE301" s="3"/>
      <c r="NSF301" s="3"/>
      <c r="NSG301" s="3"/>
      <c r="NSH301" s="3"/>
      <c r="NSI301" s="3"/>
      <c r="NSJ301" s="3"/>
      <c r="NSK301" s="3"/>
      <c r="NSL301" s="3"/>
      <c r="NSM301" s="3"/>
      <c r="NSN301" s="3"/>
      <c r="NSO301" s="3"/>
      <c r="NSP301" s="3"/>
      <c r="NSQ301" s="3"/>
      <c r="NSR301" s="3"/>
      <c r="NSS301" s="3"/>
      <c r="NST301" s="3"/>
      <c r="NSU301" s="3"/>
      <c r="NSV301" s="3"/>
      <c r="NSW301" s="3"/>
      <c r="NSX301" s="3"/>
      <c r="NSY301" s="3"/>
      <c r="NSZ301" s="3"/>
      <c r="NTA301" s="3"/>
      <c r="NTB301" s="3"/>
      <c r="NTC301" s="3"/>
      <c r="NTD301" s="3"/>
      <c r="NTE301" s="3"/>
      <c r="NTF301" s="3"/>
      <c r="NTG301" s="3"/>
      <c r="NTH301" s="3"/>
      <c r="NTI301" s="3"/>
      <c r="NTJ301" s="3"/>
      <c r="NTK301" s="3"/>
      <c r="NTL301" s="3"/>
      <c r="NTM301" s="3"/>
      <c r="NTN301" s="3"/>
      <c r="NTO301" s="3"/>
      <c r="NTP301" s="3"/>
      <c r="NTQ301" s="3"/>
      <c r="NTR301" s="3"/>
      <c r="NTS301" s="3"/>
      <c r="NTT301" s="3"/>
      <c r="NTU301" s="3"/>
      <c r="NTV301" s="3"/>
      <c r="NTW301" s="3"/>
      <c r="NTX301" s="3"/>
      <c r="NTY301" s="3"/>
      <c r="NTZ301" s="3"/>
      <c r="NUA301" s="3"/>
      <c r="NUB301" s="3"/>
      <c r="NUC301" s="3"/>
      <c r="NUD301" s="3"/>
      <c r="NUE301" s="3"/>
      <c r="NUF301" s="3"/>
      <c r="NUG301" s="3"/>
      <c r="NUH301" s="3"/>
      <c r="NUI301" s="3"/>
      <c r="NUJ301" s="3"/>
      <c r="NUK301" s="3"/>
      <c r="NUL301" s="3"/>
      <c r="NUM301" s="3"/>
      <c r="NUN301" s="3"/>
      <c r="NUO301" s="3"/>
      <c r="NUP301" s="3"/>
      <c r="NUQ301" s="3"/>
      <c r="NUR301" s="3"/>
      <c r="NUS301" s="3"/>
      <c r="NUT301" s="3"/>
      <c r="NUU301" s="3"/>
      <c r="NUV301" s="3"/>
      <c r="NUW301" s="3"/>
      <c r="NUX301" s="3"/>
      <c r="NUY301" s="3"/>
      <c r="NUZ301" s="3"/>
      <c r="NVA301" s="3"/>
      <c r="NVB301" s="3"/>
      <c r="NVC301" s="3"/>
      <c r="NVD301" s="3"/>
      <c r="NVE301" s="3"/>
      <c r="NVF301" s="3"/>
      <c r="NVG301" s="3"/>
      <c r="NVH301" s="3"/>
      <c r="NVI301" s="3"/>
      <c r="NVJ301" s="3"/>
      <c r="NVK301" s="3"/>
      <c r="NVL301" s="3"/>
      <c r="NVM301" s="3"/>
      <c r="NVN301" s="3"/>
      <c r="NVO301" s="3"/>
      <c r="NVP301" s="3"/>
      <c r="NVQ301" s="3"/>
      <c r="NVR301" s="3"/>
      <c r="NVS301" s="3"/>
      <c r="NVT301" s="3"/>
      <c r="NVU301" s="3"/>
      <c r="NVV301" s="3"/>
      <c r="NVW301" s="3"/>
      <c r="NVX301" s="3"/>
      <c r="NVY301" s="3"/>
      <c r="NVZ301" s="3"/>
      <c r="NWA301" s="3"/>
      <c r="NWB301" s="3"/>
      <c r="NWC301" s="3"/>
      <c r="NWD301" s="3"/>
      <c r="NWE301" s="3"/>
      <c r="NWF301" s="3"/>
      <c r="NWG301" s="3"/>
      <c r="NWH301" s="3"/>
      <c r="NWI301" s="3"/>
      <c r="NWJ301" s="3"/>
      <c r="NWK301" s="3"/>
      <c r="NWL301" s="3"/>
      <c r="NWM301" s="3"/>
      <c r="NWN301" s="3"/>
      <c r="NWO301" s="3"/>
      <c r="NWP301" s="3"/>
      <c r="NWQ301" s="3"/>
      <c r="NWR301" s="3"/>
      <c r="NWS301" s="3"/>
      <c r="NWT301" s="3"/>
      <c r="NWU301" s="3"/>
      <c r="NWV301" s="3"/>
      <c r="NWW301" s="3"/>
      <c r="NWX301" s="3"/>
      <c r="NWY301" s="3"/>
      <c r="NWZ301" s="3"/>
      <c r="NXA301" s="3"/>
      <c r="NXB301" s="3"/>
      <c r="NXC301" s="3"/>
      <c r="NXD301" s="3"/>
      <c r="NXE301" s="3"/>
      <c r="NXF301" s="3"/>
      <c r="NXG301" s="3"/>
      <c r="NXH301" s="3"/>
      <c r="NXI301" s="3"/>
      <c r="NXJ301" s="3"/>
      <c r="NXK301" s="3"/>
      <c r="NXL301" s="3"/>
      <c r="NXM301" s="3"/>
      <c r="NXN301" s="3"/>
      <c r="NXO301" s="3"/>
      <c r="NXP301" s="3"/>
      <c r="NXQ301" s="3"/>
      <c r="NXR301" s="3"/>
      <c r="NXS301" s="3"/>
      <c r="NXT301" s="3"/>
      <c r="NXU301" s="3"/>
      <c r="NXV301" s="3"/>
      <c r="NXW301" s="3"/>
      <c r="NXX301" s="3"/>
      <c r="NXY301" s="3"/>
      <c r="NXZ301" s="3"/>
      <c r="NYA301" s="3"/>
      <c r="NYB301" s="3"/>
      <c r="NYC301" s="3"/>
      <c r="NYD301" s="3"/>
      <c r="NYE301" s="3"/>
      <c r="NYF301" s="3"/>
      <c r="NYG301" s="3"/>
      <c r="NYH301" s="3"/>
      <c r="NYI301" s="3"/>
      <c r="NYJ301" s="3"/>
      <c r="NYK301" s="3"/>
      <c r="NYL301" s="3"/>
      <c r="NYM301" s="3"/>
      <c r="NYN301" s="3"/>
      <c r="NYO301" s="3"/>
      <c r="NYP301" s="3"/>
      <c r="NYQ301" s="3"/>
      <c r="NYR301" s="3"/>
      <c r="NYS301" s="3"/>
      <c r="NYT301" s="3"/>
      <c r="NYU301" s="3"/>
      <c r="NYV301" s="3"/>
      <c r="NYW301" s="3"/>
      <c r="NYX301" s="3"/>
      <c r="NYY301" s="3"/>
      <c r="NYZ301" s="3"/>
      <c r="NZA301" s="3"/>
      <c r="NZB301" s="3"/>
      <c r="NZC301" s="3"/>
      <c r="NZD301" s="3"/>
      <c r="NZE301" s="3"/>
      <c r="NZF301" s="3"/>
      <c r="NZG301" s="3"/>
      <c r="NZH301" s="3"/>
      <c r="NZI301" s="3"/>
      <c r="NZJ301" s="3"/>
      <c r="NZK301" s="3"/>
      <c r="NZL301" s="3"/>
      <c r="NZM301" s="3"/>
      <c r="NZN301" s="3"/>
      <c r="NZO301" s="3"/>
      <c r="NZP301" s="3"/>
      <c r="NZQ301" s="3"/>
      <c r="NZR301" s="3"/>
      <c r="NZS301" s="3"/>
      <c r="NZT301" s="3"/>
      <c r="NZU301" s="3"/>
      <c r="NZV301" s="3"/>
      <c r="NZW301" s="3"/>
      <c r="NZX301" s="3"/>
      <c r="NZY301" s="3"/>
      <c r="NZZ301" s="3"/>
      <c r="OAA301" s="3"/>
      <c r="OAB301" s="3"/>
      <c r="OAC301" s="3"/>
      <c r="OAD301" s="3"/>
      <c r="OAE301" s="3"/>
      <c r="OAF301" s="3"/>
      <c r="OAG301" s="3"/>
      <c r="OAH301" s="3"/>
      <c r="OAI301" s="3"/>
      <c r="OAJ301" s="3"/>
      <c r="OAK301" s="3"/>
      <c r="OAL301" s="3"/>
      <c r="OAM301" s="3"/>
      <c r="OAN301" s="3"/>
      <c r="OAO301" s="3"/>
      <c r="OAP301" s="3"/>
      <c r="OAQ301" s="3"/>
      <c r="OAR301" s="3"/>
      <c r="OAS301" s="3"/>
      <c r="OAT301" s="3"/>
      <c r="OAU301" s="3"/>
      <c r="OAV301" s="3"/>
      <c r="OAW301" s="3"/>
      <c r="OAX301" s="3"/>
      <c r="OAY301" s="3"/>
      <c r="OAZ301" s="3"/>
      <c r="OBA301" s="3"/>
      <c r="OBB301" s="3"/>
      <c r="OBC301" s="3"/>
      <c r="OBD301" s="3"/>
      <c r="OBE301" s="3"/>
      <c r="OBF301" s="3"/>
      <c r="OBG301" s="3"/>
      <c r="OBH301" s="3"/>
      <c r="OBI301" s="3"/>
      <c r="OBJ301" s="3"/>
      <c r="OBK301" s="3"/>
      <c r="OBL301" s="3"/>
      <c r="OBM301" s="3"/>
      <c r="OBN301" s="3"/>
      <c r="OBO301" s="3"/>
      <c r="OBP301" s="3"/>
      <c r="OBQ301" s="3"/>
      <c r="OBR301" s="3"/>
      <c r="OBS301" s="3"/>
      <c r="OBT301" s="3"/>
      <c r="OBU301" s="3"/>
      <c r="OBV301" s="3"/>
      <c r="OBW301" s="3"/>
      <c r="OBX301" s="3"/>
      <c r="OBY301" s="3"/>
      <c r="OBZ301" s="3"/>
      <c r="OCA301" s="3"/>
      <c r="OCB301" s="3"/>
      <c r="OCC301" s="3"/>
      <c r="OCD301" s="3"/>
      <c r="OCE301" s="3"/>
      <c r="OCF301" s="3"/>
      <c r="OCG301" s="3"/>
      <c r="OCH301" s="3"/>
      <c r="OCI301" s="3"/>
      <c r="OCJ301" s="3"/>
      <c r="OCK301" s="3"/>
      <c r="OCL301" s="3"/>
      <c r="OCM301" s="3"/>
      <c r="OCN301" s="3"/>
      <c r="OCO301" s="3"/>
      <c r="OCP301" s="3"/>
      <c r="OCQ301" s="3"/>
      <c r="OCR301" s="3"/>
      <c r="OCS301" s="3"/>
      <c r="OCT301" s="3"/>
      <c r="OCU301" s="3"/>
      <c r="OCV301" s="3"/>
      <c r="OCW301" s="3"/>
      <c r="OCX301" s="3"/>
      <c r="OCY301" s="3"/>
      <c r="OCZ301" s="3"/>
      <c r="ODA301" s="3"/>
      <c r="ODB301" s="3"/>
      <c r="ODC301" s="3"/>
      <c r="ODD301" s="3"/>
      <c r="ODE301" s="3"/>
      <c r="ODF301" s="3"/>
      <c r="ODG301" s="3"/>
      <c r="ODH301" s="3"/>
      <c r="ODI301" s="3"/>
      <c r="ODJ301" s="3"/>
      <c r="ODK301" s="3"/>
      <c r="ODL301" s="3"/>
      <c r="ODM301" s="3"/>
      <c r="ODN301" s="3"/>
      <c r="ODO301" s="3"/>
      <c r="ODP301" s="3"/>
      <c r="ODQ301" s="3"/>
      <c r="ODR301" s="3"/>
      <c r="ODS301" s="3"/>
      <c r="ODT301" s="3"/>
      <c r="ODU301" s="3"/>
      <c r="ODV301" s="3"/>
      <c r="ODW301" s="3"/>
      <c r="ODX301" s="3"/>
      <c r="ODY301" s="3"/>
      <c r="ODZ301" s="3"/>
      <c r="OEA301" s="3"/>
      <c r="OEB301" s="3"/>
      <c r="OEC301" s="3"/>
      <c r="OED301" s="3"/>
      <c r="OEE301" s="3"/>
      <c r="OEF301" s="3"/>
      <c r="OEG301" s="3"/>
      <c r="OEH301" s="3"/>
      <c r="OEI301" s="3"/>
      <c r="OEJ301" s="3"/>
      <c r="OEK301" s="3"/>
      <c r="OEL301" s="3"/>
      <c r="OEM301" s="3"/>
      <c r="OEN301" s="3"/>
      <c r="OEO301" s="3"/>
      <c r="OEP301" s="3"/>
      <c r="OEQ301" s="3"/>
      <c r="OER301" s="3"/>
      <c r="OES301" s="3"/>
      <c r="OET301" s="3"/>
      <c r="OEU301" s="3"/>
      <c r="OEV301" s="3"/>
      <c r="OEW301" s="3"/>
      <c r="OEX301" s="3"/>
      <c r="OEY301" s="3"/>
      <c r="OEZ301" s="3"/>
      <c r="OFA301" s="3"/>
      <c r="OFB301" s="3"/>
      <c r="OFC301" s="3"/>
      <c r="OFD301" s="3"/>
      <c r="OFE301" s="3"/>
      <c r="OFF301" s="3"/>
      <c r="OFG301" s="3"/>
      <c r="OFH301" s="3"/>
      <c r="OFI301" s="3"/>
      <c r="OFJ301" s="3"/>
      <c r="OFK301" s="3"/>
      <c r="OFL301" s="3"/>
      <c r="OFM301" s="3"/>
      <c r="OFN301" s="3"/>
      <c r="OFO301" s="3"/>
      <c r="OFP301" s="3"/>
      <c r="OFQ301" s="3"/>
      <c r="OFR301" s="3"/>
      <c r="OFS301" s="3"/>
      <c r="OFT301" s="3"/>
      <c r="OFU301" s="3"/>
      <c r="OFV301" s="3"/>
      <c r="OFW301" s="3"/>
      <c r="OFX301" s="3"/>
      <c r="OFY301" s="3"/>
      <c r="OFZ301" s="3"/>
      <c r="OGA301" s="3"/>
      <c r="OGB301" s="3"/>
      <c r="OGC301" s="3"/>
      <c r="OGD301" s="3"/>
      <c r="OGE301" s="3"/>
      <c r="OGF301" s="3"/>
      <c r="OGG301" s="3"/>
      <c r="OGH301" s="3"/>
      <c r="OGI301" s="3"/>
      <c r="OGJ301" s="3"/>
      <c r="OGK301" s="3"/>
      <c r="OGL301" s="3"/>
      <c r="OGM301" s="3"/>
      <c r="OGN301" s="3"/>
      <c r="OGO301" s="3"/>
      <c r="OGP301" s="3"/>
      <c r="OGQ301" s="3"/>
      <c r="OGR301" s="3"/>
      <c r="OGS301" s="3"/>
      <c r="OGT301" s="3"/>
      <c r="OGU301" s="3"/>
      <c r="OGV301" s="3"/>
      <c r="OGW301" s="3"/>
      <c r="OGX301" s="3"/>
      <c r="OGY301" s="3"/>
      <c r="OGZ301" s="3"/>
      <c r="OHA301" s="3"/>
      <c r="OHB301" s="3"/>
      <c r="OHC301" s="3"/>
      <c r="OHD301" s="3"/>
      <c r="OHE301" s="3"/>
      <c r="OHF301" s="3"/>
      <c r="OHG301" s="3"/>
      <c r="OHH301" s="3"/>
      <c r="OHI301" s="3"/>
      <c r="OHJ301" s="3"/>
      <c r="OHK301" s="3"/>
      <c r="OHL301" s="3"/>
      <c r="OHM301" s="3"/>
      <c r="OHN301" s="3"/>
      <c r="OHO301" s="3"/>
      <c r="OHP301" s="3"/>
      <c r="OHQ301" s="3"/>
      <c r="OHR301" s="3"/>
      <c r="OHS301" s="3"/>
      <c r="OHT301" s="3"/>
      <c r="OHU301" s="3"/>
      <c r="OHV301" s="3"/>
      <c r="OHW301" s="3"/>
      <c r="OHX301" s="3"/>
      <c r="OHY301" s="3"/>
      <c r="OHZ301" s="3"/>
      <c r="OIA301" s="3"/>
      <c r="OIB301" s="3"/>
      <c r="OIC301" s="3"/>
      <c r="OID301" s="3"/>
      <c r="OIE301" s="3"/>
      <c r="OIF301" s="3"/>
      <c r="OIG301" s="3"/>
      <c r="OIH301" s="3"/>
      <c r="OII301" s="3"/>
      <c r="OIJ301" s="3"/>
      <c r="OIK301" s="3"/>
      <c r="OIL301" s="3"/>
      <c r="OIM301" s="3"/>
      <c r="OIN301" s="3"/>
      <c r="OIO301" s="3"/>
      <c r="OIP301" s="3"/>
      <c r="OIQ301" s="3"/>
      <c r="OIR301" s="3"/>
      <c r="OIS301" s="3"/>
      <c r="OIT301" s="3"/>
      <c r="OIU301" s="3"/>
      <c r="OIV301" s="3"/>
      <c r="OIW301" s="3"/>
      <c r="OIX301" s="3"/>
      <c r="OIY301" s="3"/>
      <c r="OIZ301" s="3"/>
      <c r="OJA301" s="3"/>
      <c r="OJB301" s="3"/>
      <c r="OJC301" s="3"/>
      <c r="OJD301" s="3"/>
      <c r="OJE301" s="3"/>
      <c r="OJF301" s="3"/>
      <c r="OJG301" s="3"/>
      <c r="OJH301" s="3"/>
      <c r="OJI301" s="3"/>
      <c r="OJJ301" s="3"/>
      <c r="OJK301" s="3"/>
      <c r="OJL301" s="3"/>
      <c r="OJM301" s="3"/>
      <c r="OJN301" s="3"/>
      <c r="OJO301" s="3"/>
      <c r="OJP301" s="3"/>
      <c r="OJQ301" s="3"/>
      <c r="OJR301" s="3"/>
      <c r="OJS301" s="3"/>
      <c r="OJT301" s="3"/>
      <c r="OJU301" s="3"/>
      <c r="OJV301" s="3"/>
      <c r="OJW301" s="3"/>
      <c r="OJX301" s="3"/>
      <c r="OJY301" s="3"/>
      <c r="OJZ301" s="3"/>
      <c r="OKA301" s="3"/>
      <c r="OKB301" s="3"/>
      <c r="OKC301" s="3"/>
      <c r="OKD301" s="3"/>
      <c r="OKE301" s="3"/>
      <c r="OKF301" s="3"/>
      <c r="OKG301" s="3"/>
      <c r="OKH301" s="3"/>
      <c r="OKI301" s="3"/>
      <c r="OKJ301" s="3"/>
      <c r="OKK301" s="3"/>
      <c r="OKL301" s="3"/>
      <c r="OKM301" s="3"/>
      <c r="OKN301" s="3"/>
      <c r="OKO301" s="3"/>
      <c r="OKP301" s="3"/>
      <c r="OKQ301" s="3"/>
      <c r="OKR301" s="3"/>
      <c r="OKS301" s="3"/>
      <c r="OKT301" s="3"/>
      <c r="OKU301" s="3"/>
      <c r="OKV301" s="3"/>
      <c r="OKW301" s="3"/>
      <c r="OKX301" s="3"/>
      <c r="OKY301" s="3"/>
      <c r="OKZ301" s="3"/>
      <c r="OLA301" s="3"/>
      <c r="OLB301" s="3"/>
      <c r="OLC301" s="3"/>
      <c r="OLD301" s="3"/>
      <c r="OLE301" s="3"/>
      <c r="OLF301" s="3"/>
      <c r="OLG301" s="3"/>
      <c r="OLH301" s="3"/>
      <c r="OLI301" s="3"/>
      <c r="OLJ301" s="3"/>
      <c r="OLK301" s="3"/>
      <c r="OLL301" s="3"/>
      <c r="OLM301" s="3"/>
      <c r="OLN301" s="3"/>
      <c r="OLO301" s="3"/>
      <c r="OLP301" s="3"/>
      <c r="OLQ301" s="3"/>
      <c r="OLR301" s="3"/>
      <c r="OLS301" s="3"/>
      <c r="OLT301" s="3"/>
      <c r="OLU301" s="3"/>
      <c r="OLV301" s="3"/>
      <c r="OLW301" s="3"/>
      <c r="OLX301" s="3"/>
      <c r="OLY301" s="3"/>
      <c r="OLZ301" s="3"/>
      <c r="OMA301" s="3"/>
      <c r="OMB301" s="3"/>
      <c r="OMC301" s="3"/>
      <c r="OMD301" s="3"/>
      <c r="OME301" s="3"/>
      <c r="OMF301" s="3"/>
      <c r="OMG301" s="3"/>
      <c r="OMH301" s="3"/>
      <c r="OMI301" s="3"/>
      <c r="OMJ301" s="3"/>
      <c r="OMK301" s="3"/>
      <c r="OML301" s="3"/>
      <c r="OMM301" s="3"/>
      <c r="OMN301" s="3"/>
      <c r="OMO301" s="3"/>
      <c r="OMP301" s="3"/>
      <c r="OMQ301" s="3"/>
      <c r="OMR301" s="3"/>
      <c r="OMS301" s="3"/>
      <c r="OMT301" s="3"/>
      <c r="OMU301" s="3"/>
      <c r="OMV301" s="3"/>
      <c r="OMW301" s="3"/>
      <c r="OMX301" s="3"/>
      <c r="OMY301" s="3"/>
      <c r="OMZ301" s="3"/>
      <c r="ONA301" s="3"/>
      <c r="ONB301" s="3"/>
      <c r="ONC301" s="3"/>
      <c r="OND301" s="3"/>
      <c r="ONE301" s="3"/>
      <c r="ONF301" s="3"/>
      <c r="ONG301" s="3"/>
      <c r="ONH301" s="3"/>
      <c r="ONI301" s="3"/>
      <c r="ONJ301" s="3"/>
      <c r="ONK301" s="3"/>
      <c r="ONL301" s="3"/>
      <c r="ONM301" s="3"/>
      <c r="ONN301" s="3"/>
      <c r="ONO301" s="3"/>
      <c r="ONP301" s="3"/>
      <c r="ONQ301" s="3"/>
      <c r="ONR301" s="3"/>
      <c r="ONS301" s="3"/>
      <c r="ONT301" s="3"/>
      <c r="ONU301" s="3"/>
      <c r="ONV301" s="3"/>
      <c r="ONW301" s="3"/>
      <c r="ONX301" s="3"/>
      <c r="ONY301" s="3"/>
      <c r="ONZ301" s="3"/>
      <c r="OOA301" s="3"/>
      <c r="OOB301" s="3"/>
      <c r="OOC301" s="3"/>
      <c r="OOD301" s="3"/>
      <c r="OOE301" s="3"/>
      <c r="OOF301" s="3"/>
      <c r="OOG301" s="3"/>
      <c r="OOH301" s="3"/>
      <c r="OOI301" s="3"/>
      <c r="OOJ301" s="3"/>
      <c r="OOK301" s="3"/>
      <c r="OOL301" s="3"/>
      <c r="OOM301" s="3"/>
      <c r="OON301" s="3"/>
      <c r="OOO301" s="3"/>
      <c r="OOP301" s="3"/>
      <c r="OOQ301" s="3"/>
      <c r="OOR301" s="3"/>
      <c r="OOS301" s="3"/>
      <c r="OOT301" s="3"/>
      <c r="OOU301" s="3"/>
      <c r="OOV301" s="3"/>
      <c r="OOW301" s="3"/>
      <c r="OOX301" s="3"/>
      <c r="OOY301" s="3"/>
      <c r="OOZ301" s="3"/>
      <c r="OPA301" s="3"/>
      <c r="OPB301" s="3"/>
      <c r="OPC301" s="3"/>
      <c r="OPD301" s="3"/>
      <c r="OPE301" s="3"/>
      <c r="OPF301" s="3"/>
      <c r="OPG301" s="3"/>
      <c r="OPH301" s="3"/>
      <c r="OPI301" s="3"/>
      <c r="OPJ301" s="3"/>
      <c r="OPK301" s="3"/>
      <c r="OPL301" s="3"/>
      <c r="OPM301" s="3"/>
      <c r="OPN301" s="3"/>
      <c r="OPO301" s="3"/>
      <c r="OPP301" s="3"/>
      <c r="OPQ301" s="3"/>
      <c r="OPR301" s="3"/>
      <c r="OPS301" s="3"/>
      <c r="OPT301" s="3"/>
      <c r="OPU301" s="3"/>
      <c r="OPV301" s="3"/>
      <c r="OPW301" s="3"/>
      <c r="OPX301" s="3"/>
      <c r="OPY301" s="3"/>
      <c r="OPZ301" s="3"/>
      <c r="OQA301" s="3"/>
      <c r="OQB301" s="3"/>
      <c r="OQC301" s="3"/>
      <c r="OQD301" s="3"/>
      <c r="OQE301" s="3"/>
      <c r="OQF301" s="3"/>
      <c r="OQG301" s="3"/>
      <c r="OQH301" s="3"/>
      <c r="OQI301" s="3"/>
      <c r="OQJ301" s="3"/>
      <c r="OQK301" s="3"/>
      <c r="OQL301" s="3"/>
      <c r="OQM301" s="3"/>
      <c r="OQN301" s="3"/>
      <c r="OQO301" s="3"/>
      <c r="OQP301" s="3"/>
      <c r="OQQ301" s="3"/>
      <c r="OQR301" s="3"/>
      <c r="OQS301" s="3"/>
      <c r="OQT301" s="3"/>
      <c r="OQU301" s="3"/>
      <c r="OQV301" s="3"/>
      <c r="OQW301" s="3"/>
      <c r="OQX301" s="3"/>
      <c r="OQY301" s="3"/>
      <c r="OQZ301" s="3"/>
      <c r="ORA301" s="3"/>
      <c r="ORB301" s="3"/>
      <c r="ORC301" s="3"/>
      <c r="ORD301" s="3"/>
      <c r="ORE301" s="3"/>
      <c r="ORF301" s="3"/>
      <c r="ORG301" s="3"/>
      <c r="ORH301" s="3"/>
      <c r="ORI301" s="3"/>
      <c r="ORJ301" s="3"/>
      <c r="ORK301" s="3"/>
      <c r="ORL301" s="3"/>
      <c r="ORM301" s="3"/>
      <c r="ORN301" s="3"/>
      <c r="ORO301" s="3"/>
      <c r="ORP301" s="3"/>
      <c r="ORQ301" s="3"/>
      <c r="ORR301" s="3"/>
      <c r="ORS301" s="3"/>
      <c r="ORT301" s="3"/>
      <c r="ORU301" s="3"/>
      <c r="ORV301" s="3"/>
      <c r="ORW301" s="3"/>
      <c r="ORX301" s="3"/>
      <c r="ORY301" s="3"/>
      <c r="ORZ301" s="3"/>
      <c r="OSA301" s="3"/>
      <c r="OSB301" s="3"/>
      <c r="OSC301" s="3"/>
      <c r="OSD301" s="3"/>
      <c r="OSE301" s="3"/>
      <c r="OSF301" s="3"/>
      <c r="OSG301" s="3"/>
      <c r="OSH301" s="3"/>
      <c r="OSI301" s="3"/>
      <c r="OSJ301" s="3"/>
      <c r="OSK301" s="3"/>
      <c r="OSL301" s="3"/>
      <c r="OSM301" s="3"/>
      <c r="OSN301" s="3"/>
      <c r="OSO301" s="3"/>
      <c r="OSP301" s="3"/>
      <c r="OSQ301" s="3"/>
      <c r="OSR301" s="3"/>
      <c r="OSS301" s="3"/>
      <c r="OST301" s="3"/>
      <c r="OSU301" s="3"/>
      <c r="OSV301" s="3"/>
      <c r="OSW301" s="3"/>
      <c r="OSX301" s="3"/>
      <c r="OSY301" s="3"/>
      <c r="OSZ301" s="3"/>
      <c r="OTA301" s="3"/>
      <c r="OTB301" s="3"/>
      <c r="OTC301" s="3"/>
      <c r="OTD301" s="3"/>
      <c r="OTE301" s="3"/>
      <c r="OTF301" s="3"/>
      <c r="OTG301" s="3"/>
      <c r="OTH301" s="3"/>
      <c r="OTI301" s="3"/>
      <c r="OTJ301" s="3"/>
      <c r="OTK301" s="3"/>
      <c r="OTL301" s="3"/>
      <c r="OTM301" s="3"/>
      <c r="OTN301" s="3"/>
      <c r="OTO301" s="3"/>
      <c r="OTP301" s="3"/>
      <c r="OTQ301" s="3"/>
      <c r="OTR301" s="3"/>
      <c r="OTS301" s="3"/>
      <c r="OTT301" s="3"/>
      <c r="OTU301" s="3"/>
      <c r="OTV301" s="3"/>
      <c r="OTW301" s="3"/>
      <c r="OTX301" s="3"/>
      <c r="OTY301" s="3"/>
      <c r="OTZ301" s="3"/>
      <c r="OUA301" s="3"/>
      <c r="OUB301" s="3"/>
      <c r="OUC301" s="3"/>
      <c r="OUD301" s="3"/>
      <c r="OUE301" s="3"/>
      <c r="OUF301" s="3"/>
      <c r="OUG301" s="3"/>
      <c r="OUH301" s="3"/>
      <c r="OUI301" s="3"/>
      <c r="OUJ301" s="3"/>
      <c r="OUK301" s="3"/>
      <c r="OUL301" s="3"/>
      <c r="OUM301" s="3"/>
      <c r="OUN301" s="3"/>
      <c r="OUO301" s="3"/>
      <c r="OUP301" s="3"/>
      <c r="OUQ301" s="3"/>
      <c r="OUR301" s="3"/>
      <c r="OUS301" s="3"/>
      <c r="OUT301" s="3"/>
      <c r="OUU301" s="3"/>
      <c r="OUV301" s="3"/>
      <c r="OUW301" s="3"/>
      <c r="OUX301" s="3"/>
      <c r="OUY301" s="3"/>
      <c r="OUZ301" s="3"/>
      <c r="OVA301" s="3"/>
      <c r="OVB301" s="3"/>
      <c r="OVC301" s="3"/>
      <c r="OVD301" s="3"/>
      <c r="OVE301" s="3"/>
      <c r="OVF301" s="3"/>
      <c r="OVG301" s="3"/>
      <c r="OVH301" s="3"/>
      <c r="OVI301" s="3"/>
      <c r="OVJ301" s="3"/>
      <c r="OVK301" s="3"/>
      <c r="OVL301" s="3"/>
      <c r="OVM301" s="3"/>
      <c r="OVN301" s="3"/>
      <c r="OVO301" s="3"/>
      <c r="OVP301" s="3"/>
      <c r="OVQ301" s="3"/>
      <c r="OVR301" s="3"/>
      <c r="OVS301" s="3"/>
      <c r="OVT301" s="3"/>
      <c r="OVU301" s="3"/>
      <c r="OVV301" s="3"/>
      <c r="OVW301" s="3"/>
      <c r="OVX301" s="3"/>
      <c r="OVY301" s="3"/>
      <c r="OVZ301" s="3"/>
      <c r="OWA301" s="3"/>
      <c r="OWB301" s="3"/>
      <c r="OWC301" s="3"/>
      <c r="OWD301" s="3"/>
      <c r="OWE301" s="3"/>
      <c r="OWF301" s="3"/>
      <c r="OWG301" s="3"/>
      <c r="OWH301" s="3"/>
      <c r="OWI301" s="3"/>
      <c r="OWJ301" s="3"/>
      <c r="OWK301" s="3"/>
      <c r="OWL301" s="3"/>
      <c r="OWM301" s="3"/>
      <c r="OWN301" s="3"/>
      <c r="OWO301" s="3"/>
      <c r="OWP301" s="3"/>
      <c r="OWQ301" s="3"/>
      <c r="OWR301" s="3"/>
      <c r="OWS301" s="3"/>
      <c r="OWT301" s="3"/>
      <c r="OWU301" s="3"/>
      <c r="OWV301" s="3"/>
      <c r="OWW301" s="3"/>
      <c r="OWX301" s="3"/>
      <c r="OWY301" s="3"/>
      <c r="OWZ301" s="3"/>
      <c r="OXA301" s="3"/>
      <c r="OXB301" s="3"/>
      <c r="OXC301" s="3"/>
      <c r="OXD301" s="3"/>
      <c r="OXE301" s="3"/>
      <c r="OXF301" s="3"/>
      <c r="OXG301" s="3"/>
      <c r="OXH301" s="3"/>
      <c r="OXI301" s="3"/>
      <c r="OXJ301" s="3"/>
      <c r="OXK301" s="3"/>
      <c r="OXL301" s="3"/>
      <c r="OXM301" s="3"/>
      <c r="OXN301" s="3"/>
      <c r="OXO301" s="3"/>
      <c r="OXP301" s="3"/>
      <c r="OXQ301" s="3"/>
      <c r="OXR301" s="3"/>
      <c r="OXS301" s="3"/>
      <c r="OXT301" s="3"/>
      <c r="OXU301" s="3"/>
      <c r="OXV301" s="3"/>
      <c r="OXW301" s="3"/>
      <c r="OXX301" s="3"/>
      <c r="OXY301" s="3"/>
      <c r="OXZ301" s="3"/>
      <c r="OYA301" s="3"/>
      <c r="OYB301" s="3"/>
      <c r="OYC301" s="3"/>
      <c r="OYD301" s="3"/>
      <c r="OYE301" s="3"/>
      <c r="OYF301" s="3"/>
      <c r="OYG301" s="3"/>
      <c r="OYH301" s="3"/>
      <c r="OYI301" s="3"/>
      <c r="OYJ301" s="3"/>
      <c r="OYK301" s="3"/>
      <c r="OYL301" s="3"/>
      <c r="OYM301" s="3"/>
      <c r="OYN301" s="3"/>
      <c r="OYO301" s="3"/>
      <c r="OYP301" s="3"/>
      <c r="OYQ301" s="3"/>
      <c r="OYR301" s="3"/>
      <c r="OYS301" s="3"/>
      <c r="OYT301" s="3"/>
      <c r="OYU301" s="3"/>
      <c r="OYV301" s="3"/>
      <c r="OYW301" s="3"/>
      <c r="OYX301" s="3"/>
      <c r="OYY301" s="3"/>
      <c r="OYZ301" s="3"/>
      <c r="OZA301" s="3"/>
      <c r="OZB301" s="3"/>
      <c r="OZC301" s="3"/>
      <c r="OZD301" s="3"/>
      <c r="OZE301" s="3"/>
      <c r="OZF301" s="3"/>
      <c r="OZG301" s="3"/>
      <c r="OZH301" s="3"/>
      <c r="OZI301" s="3"/>
      <c r="OZJ301" s="3"/>
      <c r="OZK301" s="3"/>
      <c r="OZL301" s="3"/>
      <c r="OZM301" s="3"/>
      <c r="OZN301" s="3"/>
      <c r="OZO301" s="3"/>
      <c r="OZP301" s="3"/>
      <c r="OZQ301" s="3"/>
      <c r="OZR301" s="3"/>
      <c r="OZS301" s="3"/>
      <c r="OZT301" s="3"/>
      <c r="OZU301" s="3"/>
      <c r="OZV301" s="3"/>
      <c r="OZW301" s="3"/>
      <c r="OZX301" s="3"/>
      <c r="OZY301" s="3"/>
      <c r="OZZ301" s="3"/>
      <c r="PAA301" s="3"/>
      <c r="PAB301" s="3"/>
      <c r="PAC301" s="3"/>
      <c r="PAD301" s="3"/>
      <c r="PAE301" s="3"/>
      <c r="PAF301" s="3"/>
      <c r="PAG301" s="3"/>
      <c r="PAH301" s="3"/>
      <c r="PAI301" s="3"/>
      <c r="PAJ301" s="3"/>
      <c r="PAK301" s="3"/>
      <c r="PAL301" s="3"/>
      <c r="PAM301" s="3"/>
      <c r="PAN301" s="3"/>
      <c r="PAO301" s="3"/>
      <c r="PAP301" s="3"/>
      <c r="PAQ301" s="3"/>
      <c r="PAR301" s="3"/>
      <c r="PAS301" s="3"/>
      <c r="PAT301" s="3"/>
      <c r="PAU301" s="3"/>
      <c r="PAV301" s="3"/>
      <c r="PAW301" s="3"/>
      <c r="PAX301" s="3"/>
      <c r="PAY301" s="3"/>
      <c r="PAZ301" s="3"/>
      <c r="PBA301" s="3"/>
      <c r="PBB301" s="3"/>
      <c r="PBC301" s="3"/>
      <c r="PBD301" s="3"/>
      <c r="PBE301" s="3"/>
      <c r="PBF301" s="3"/>
      <c r="PBG301" s="3"/>
      <c r="PBH301" s="3"/>
      <c r="PBI301" s="3"/>
      <c r="PBJ301" s="3"/>
      <c r="PBK301" s="3"/>
      <c r="PBL301" s="3"/>
      <c r="PBM301" s="3"/>
      <c r="PBN301" s="3"/>
      <c r="PBO301" s="3"/>
      <c r="PBP301" s="3"/>
      <c r="PBQ301" s="3"/>
      <c r="PBR301" s="3"/>
      <c r="PBS301" s="3"/>
      <c r="PBT301" s="3"/>
      <c r="PBU301" s="3"/>
      <c r="PBV301" s="3"/>
      <c r="PBW301" s="3"/>
      <c r="PBX301" s="3"/>
      <c r="PBY301" s="3"/>
      <c r="PBZ301" s="3"/>
      <c r="PCA301" s="3"/>
      <c r="PCB301" s="3"/>
      <c r="PCC301" s="3"/>
      <c r="PCD301" s="3"/>
      <c r="PCE301" s="3"/>
      <c r="PCF301" s="3"/>
      <c r="PCG301" s="3"/>
      <c r="PCH301" s="3"/>
      <c r="PCI301" s="3"/>
      <c r="PCJ301" s="3"/>
      <c r="PCK301" s="3"/>
      <c r="PCL301" s="3"/>
      <c r="PCM301" s="3"/>
      <c r="PCN301" s="3"/>
      <c r="PCO301" s="3"/>
      <c r="PCP301" s="3"/>
      <c r="PCQ301" s="3"/>
      <c r="PCR301" s="3"/>
      <c r="PCS301" s="3"/>
      <c r="PCT301" s="3"/>
      <c r="PCU301" s="3"/>
      <c r="PCV301" s="3"/>
      <c r="PCW301" s="3"/>
      <c r="PCX301" s="3"/>
      <c r="PCY301" s="3"/>
      <c r="PCZ301" s="3"/>
      <c r="PDA301" s="3"/>
      <c r="PDB301" s="3"/>
      <c r="PDC301" s="3"/>
      <c r="PDD301" s="3"/>
      <c r="PDE301" s="3"/>
      <c r="PDF301" s="3"/>
      <c r="PDG301" s="3"/>
      <c r="PDH301" s="3"/>
      <c r="PDI301" s="3"/>
      <c r="PDJ301" s="3"/>
      <c r="PDK301" s="3"/>
      <c r="PDL301" s="3"/>
      <c r="PDM301" s="3"/>
      <c r="PDN301" s="3"/>
      <c r="PDO301" s="3"/>
      <c r="PDP301" s="3"/>
      <c r="PDQ301" s="3"/>
      <c r="PDR301" s="3"/>
      <c r="PDS301" s="3"/>
      <c r="PDT301" s="3"/>
      <c r="PDU301" s="3"/>
      <c r="PDV301" s="3"/>
      <c r="PDW301" s="3"/>
      <c r="PDX301" s="3"/>
      <c r="PDY301" s="3"/>
      <c r="PDZ301" s="3"/>
      <c r="PEA301" s="3"/>
      <c r="PEB301" s="3"/>
      <c r="PEC301" s="3"/>
      <c r="PED301" s="3"/>
      <c r="PEE301" s="3"/>
      <c r="PEF301" s="3"/>
      <c r="PEG301" s="3"/>
      <c r="PEH301" s="3"/>
      <c r="PEI301" s="3"/>
      <c r="PEJ301" s="3"/>
      <c r="PEK301" s="3"/>
      <c r="PEL301" s="3"/>
      <c r="PEM301" s="3"/>
      <c r="PEN301" s="3"/>
      <c r="PEO301" s="3"/>
      <c r="PEP301" s="3"/>
      <c r="PEQ301" s="3"/>
      <c r="PER301" s="3"/>
      <c r="PES301" s="3"/>
      <c r="PET301" s="3"/>
      <c r="PEU301" s="3"/>
      <c r="PEV301" s="3"/>
      <c r="PEW301" s="3"/>
      <c r="PEX301" s="3"/>
      <c r="PEY301" s="3"/>
      <c r="PEZ301" s="3"/>
      <c r="PFA301" s="3"/>
      <c r="PFB301" s="3"/>
      <c r="PFC301" s="3"/>
      <c r="PFD301" s="3"/>
      <c r="PFE301" s="3"/>
      <c r="PFF301" s="3"/>
      <c r="PFG301" s="3"/>
      <c r="PFH301" s="3"/>
      <c r="PFI301" s="3"/>
      <c r="PFJ301" s="3"/>
      <c r="PFK301" s="3"/>
      <c r="PFL301" s="3"/>
      <c r="PFM301" s="3"/>
      <c r="PFN301" s="3"/>
      <c r="PFO301" s="3"/>
      <c r="PFP301" s="3"/>
      <c r="PFQ301" s="3"/>
      <c r="PFR301" s="3"/>
      <c r="PFS301" s="3"/>
      <c r="PFT301" s="3"/>
      <c r="PFU301" s="3"/>
      <c r="PFV301" s="3"/>
      <c r="PFW301" s="3"/>
      <c r="PFX301" s="3"/>
      <c r="PFY301" s="3"/>
      <c r="PFZ301" s="3"/>
      <c r="PGA301" s="3"/>
      <c r="PGB301" s="3"/>
      <c r="PGC301" s="3"/>
      <c r="PGD301" s="3"/>
      <c r="PGE301" s="3"/>
      <c r="PGF301" s="3"/>
      <c r="PGG301" s="3"/>
      <c r="PGH301" s="3"/>
      <c r="PGI301" s="3"/>
      <c r="PGJ301" s="3"/>
      <c r="PGK301" s="3"/>
      <c r="PGL301" s="3"/>
      <c r="PGM301" s="3"/>
      <c r="PGN301" s="3"/>
      <c r="PGO301" s="3"/>
      <c r="PGP301" s="3"/>
      <c r="PGQ301" s="3"/>
      <c r="PGR301" s="3"/>
      <c r="PGS301" s="3"/>
      <c r="PGT301" s="3"/>
      <c r="PGU301" s="3"/>
      <c r="PGV301" s="3"/>
      <c r="PGW301" s="3"/>
      <c r="PGX301" s="3"/>
      <c r="PGY301" s="3"/>
      <c r="PGZ301" s="3"/>
      <c r="PHA301" s="3"/>
      <c r="PHB301" s="3"/>
      <c r="PHC301" s="3"/>
      <c r="PHD301" s="3"/>
      <c r="PHE301" s="3"/>
      <c r="PHF301" s="3"/>
      <c r="PHG301" s="3"/>
      <c r="PHH301" s="3"/>
      <c r="PHI301" s="3"/>
      <c r="PHJ301" s="3"/>
      <c r="PHK301" s="3"/>
      <c r="PHL301" s="3"/>
      <c r="PHM301" s="3"/>
      <c r="PHN301" s="3"/>
      <c r="PHO301" s="3"/>
      <c r="PHP301" s="3"/>
      <c r="PHQ301" s="3"/>
      <c r="PHR301" s="3"/>
      <c r="PHS301" s="3"/>
      <c r="PHT301" s="3"/>
      <c r="PHU301" s="3"/>
      <c r="PHV301" s="3"/>
      <c r="PHW301" s="3"/>
      <c r="PHX301" s="3"/>
      <c r="PHY301" s="3"/>
      <c r="PHZ301" s="3"/>
      <c r="PIA301" s="3"/>
      <c r="PIB301" s="3"/>
      <c r="PIC301" s="3"/>
      <c r="PID301" s="3"/>
      <c r="PIE301" s="3"/>
      <c r="PIF301" s="3"/>
      <c r="PIG301" s="3"/>
      <c r="PIH301" s="3"/>
      <c r="PII301" s="3"/>
      <c r="PIJ301" s="3"/>
      <c r="PIK301" s="3"/>
      <c r="PIL301" s="3"/>
      <c r="PIM301" s="3"/>
      <c r="PIN301" s="3"/>
      <c r="PIO301" s="3"/>
      <c r="PIP301" s="3"/>
      <c r="PIQ301" s="3"/>
      <c r="PIR301" s="3"/>
      <c r="PIS301" s="3"/>
      <c r="PIT301" s="3"/>
      <c r="PIU301" s="3"/>
      <c r="PIV301" s="3"/>
      <c r="PIW301" s="3"/>
      <c r="PIX301" s="3"/>
      <c r="PIY301" s="3"/>
      <c r="PIZ301" s="3"/>
      <c r="PJA301" s="3"/>
      <c r="PJB301" s="3"/>
      <c r="PJC301" s="3"/>
      <c r="PJD301" s="3"/>
      <c r="PJE301" s="3"/>
      <c r="PJF301" s="3"/>
      <c r="PJG301" s="3"/>
      <c r="PJH301" s="3"/>
      <c r="PJI301" s="3"/>
      <c r="PJJ301" s="3"/>
      <c r="PJK301" s="3"/>
      <c r="PJL301" s="3"/>
      <c r="PJM301" s="3"/>
      <c r="PJN301" s="3"/>
      <c r="PJO301" s="3"/>
      <c r="PJP301" s="3"/>
      <c r="PJQ301" s="3"/>
      <c r="PJR301" s="3"/>
      <c r="PJS301" s="3"/>
      <c r="PJT301" s="3"/>
      <c r="PJU301" s="3"/>
      <c r="PJV301" s="3"/>
      <c r="PJW301" s="3"/>
      <c r="PJX301" s="3"/>
      <c r="PJY301" s="3"/>
      <c r="PJZ301" s="3"/>
      <c r="PKA301" s="3"/>
      <c r="PKB301" s="3"/>
      <c r="PKC301" s="3"/>
      <c r="PKD301" s="3"/>
      <c r="PKE301" s="3"/>
      <c r="PKF301" s="3"/>
      <c r="PKG301" s="3"/>
      <c r="PKH301" s="3"/>
      <c r="PKI301" s="3"/>
      <c r="PKJ301" s="3"/>
      <c r="PKK301" s="3"/>
      <c r="PKL301" s="3"/>
      <c r="PKM301" s="3"/>
      <c r="PKN301" s="3"/>
      <c r="PKO301" s="3"/>
      <c r="PKP301" s="3"/>
      <c r="PKQ301" s="3"/>
      <c r="PKR301" s="3"/>
      <c r="PKS301" s="3"/>
      <c r="PKT301" s="3"/>
      <c r="PKU301" s="3"/>
      <c r="PKV301" s="3"/>
      <c r="PKW301" s="3"/>
      <c r="PKX301" s="3"/>
      <c r="PKY301" s="3"/>
      <c r="PKZ301" s="3"/>
      <c r="PLA301" s="3"/>
      <c r="PLB301" s="3"/>
      <c r="PLC301" s="3"/>
      <c r="PLD301" s="3"/>
      <c r="PLE301" s="3"/>
      <c r="PLF301" s="3"/>
      <c r="PLG301" s="3"/>
      <c r="PLH301" s="3"/>
      <c r="PLI301" s="3"/>
      <c r="PLJ301" s="3"/>
      <c r="PLK301" s="3"/>
      <c r="PLL301" s="3"/>
      <c r="PLM301" s="3"/>
      <c r="PLN301" s="3"/>
      <c r="PLO301" s="3"/>
      <c r="PLP301" s="3"/>
      <c r="PLQ301" s="3"/>
      <c r="PLR301" s="3"/>
      <c r="PLS301" s="3"/>
      <c r="PLT301" s="3"/>
      <c r="PLU301" s="3"/>
      <c r="PLV301" s="3"/>
      <c r="PLW301" s="3"/>
      <c r="PLX301" s="3"/>
      <c r="PLY301" s="3"/>
      <c r="PLZ301" s="3"/>
      <c r="PMA301" s="3"/>
      <c r="PMB301" s="3"/>
      <c r="PMC301" s="3"/>
      <c r="PMD301" s="3"/>
      <c r="PME301" s="3"/>
      <c r="PMF301" s="3"/>
      <c r="PMG301" s="3"/>
      <c r="PMH301" s="3"/>
      <c r="PMI301" s="3"/>
      <c r="PMJ301" s="3"/>
      <c r="PMK301" s="3"/>
      <c r="PML301" s="3"/>
      <c r="PMM301" s="3"/>
      <c r="PMN301" s="3"/>
      <c r="PMO301" s="3"/>
      <c r="PMP301" s="3"/>
      <c r="PMQ301" s="3"/>
      <c r="PMR301" s="3"/>
      <c r="PMS301" s="3"/>
      <c r="PMT301" s="3"/>
      <c r="PMU301" s="3"/>
      <c r="PMV301" s="3"/>
      <c r="PMW301" s="3"/>
      <c r="PMX301" s="3"/>
      <c r="PMY301" s="3"/>
      <c r="PMZ301" s="3"/>
      <c r="PNA301" s="3"/>
      <c r="PNB301" s="3"/>
      <c r="PNC301" s="3"/>
      <c r="PND301" s="3"/>
      <c r="PNE301" s="3"/>
      <c r="PNF301" s="3"/>
      <c r="PNG301" s="3"/>
      <c r="PNH301" s="3"/>
      <c r="PNI301" s="3"/>
      <c r="PNJ301" s="3"/>
      <c r="PNK301" s="3"/>
      <c r="PNL301" s="3"/>
      <c r="PNM301" s="3"/>
      <c r="PNN301" s="3"/>
      <c r="PNO301" s="3"/>
      <c r="PNP301" s="3"/>
      <c r="PNQ301" s="3"/>
      <c r="PNR301" s="3"/>
      <c r="PNS301" s="3"/>
      <c r="PNT301" s="3"/>
      <c r="PNU301" s="3"/>
      <c r="PNV301" s="3"/>
      <c r="PNW301" s="3"/>
      <c r="PNX301" s="3"/>
      <c r="PNY301" s="3"/>
      <c r="PNZ301" s="3"/>
      <c r="POA301" s="3"/>
      <c r="POB301" s="3"/>
      <c r="POC301" s="3"/>
      <c r="POD301" s="3"/>
      <c r="POE301" s="3"/>
      <c r="POF301" s="3"/>
      <c r="POG301" s="3"/>
      <c r="POH301" s="3"/>
      <c r="POI301" s="3"/>
      <c r="POJ301" s="3"/>
      <c r="POK301" s="3"/>
      <c r="POL301" s="3"/>
      <c r="POM301" s="3"/>
      <c r="PON301" s="3"/>
      <c r="POO301" s="3"/>
      <c r="POP301" s="3"/>
      <c r="POQ301" s="3"/>
      <c r="POR301" s="3"/>
      <c r="POS301" s="3"/>
      <c r="POT301" s="3"/>
      <c r="POU301" s="3"/>
      <c r="POV301" s="3"/>
      <c r="POW301" s="3"/>
      <c r="POX301" s="3"/>
      <c r="POY301" s="3"/>
      <c r="POZ301" s="3"/>
      <c r="PPA301" s="3"/>
      <c r="PPB301" s="3"/>
      <c r="PPC301" s="3"/>
      <c r="PPD301" s="3"/>
      <c r="PPE301" s="3"/>
      <c r="PPF301" s="3"/>
      <c r="PPG301" s="3"/>
      <c r="PPH301" s="3"/>
      <c r="PPI301" s="3"/>
      <c r="PPJ301" s="3"/>
      <c r="PPK301" s="3"/>
      <c r="PPL301" s="3"/>
      <c r="PPM301" s="3"/>
      <c r="PPN301" s="3"/>
      <c r="PPO301" s="3"/>
      <c r="PPP301" s="3"/>
      <c r="PPQ301" s="3"/>
      <c r="PPR301" s="3"/>
      <c r="PPS301" s="3"/>
      <c r="PPT301" s="3"/>
      <c r="PPU301" s="3"/>
      <c r="PPV301" s="3"/>
      <c r="PPW301" s="3"/>
      <c r="PPX301" s="3"/>
      <c r="PPY301" s="3"/>
      <c r="PPZ301" s="3"/>
      <c r="PQA301" s="3"/>
      <c r="PQB301" s="3"/>
      <c r="PQC301" s="3"/>
      <c r="PQD301" s="3"/>
      <c r="PQE301" s="3"/>
      <c r="PQF301" s="3"/>
      <c r="PQG301" s="3"/>
      <c r="PQH301" s="3"/>
      <c r="PQI301" s="3"/>
      <c r="PQJ301" s="3"/>
      <c r="PQK301" s="3"/>
      <c r="PQL301" s="3"/>
      <c r="PQM301" s="3"/>
      <c r="PQN301" s="3"/>
      <c r="PQO301" s="3"/>
      <c r="PQP301" s="3"/>
      <c r="PQQ301" s="3"/>
      <c r="PQR301" s="3"/>
      <c r="PQS301" s="3"/>
      <c r="PQT301" s="3"/>
      <c r="PQU301" s="3"/>
      <c r="PQV301" s="3"/>
      <c r="PQW301" s="3"/>
      <c r="PQX301" s="3"/>
      <c r="PQY301" s="3"/>
      <c r="PQZ301" s="3"/>
      <c r="PRA301" s="3"/>
      <c r="PRB301" s="3"/>
      <c r="PRC301" s="3"/>
      <c r="PRD301" s="3"/>
      <c r="PRE301" s="3"/>
      <c r="PRF301" s="3"/>
      <c r="PRG301" s="3"/>
      <c r="PRH301" s="3"/>
      <c r="PRI301" s="3"/>
      <c r="PRJ301" s="3"/>
      <c r="PRK301" s="3"/>
      <c r="PRL301" s="3"/>
      <c r="PRM301" s="3"/>
      <c r="PRN301" s="3"/>
      <c r="PRO301" s="3"/>
      <c r="PRP301" s="3"/>
      <c r="PRQ301" s="3"/>
      <c r="PRR301" s="3"/>
      <c r="PRS301" s="3"/>
      <c r="PRT301" s="3"/>
      <c r="PRU301" s="3"/>
      <c r="PRV301" s="3"/>
      <c r="PRW301" s="3"/>
      <c r="PRX301" s="3"/>
      <c r="PRY301" s="3"/>
      <c r="PRZ301" s="3"/>
      <c r="PSA301" s="3"/>
      <c r="PSB301" s="3"/>
      <c r="PSC301" s="3"/>
      <c r="PSD301" s="3"/>
      <c r="PSE301" s="3"/>
      <c r="PSF301" s="3"/>
      <c r="PSG301" s="3"/>
      <c r="PSH301" s="3"/>
      <c r="PSI301" s="3"/>
      <c r="PSJ301" s="3"/>
      <c r="PSK301" s="3"/>
      <c r="PSL301" s="3"/>
      <c r="PSM301" s="3"/>
      <c r="PSN301" s="3"/>
      <c r="PSO301" s="3"/>
      <c r="PSP301" s="3"/>
      <c r="PSQ301" s="3"/>
      <c r="PSR301" s="3"/>
      <c r="PSS301" s="3"/>
      <c r="PST301" s="3"/>
      <c r="PSU301" s="3"/>
      <c r="PSV301" s="3"/>
      <c r="PSW301" s="3"/>
      <c r="PSX301" s="3"/>
      <c r="PSY301" s="3"/>
      <c r="PSZ301" s="3"/>
      <c r="PTA301" s="3"/>
      <c r="PTB301" s="3"/>
      <c r="PTC301" s="3"/>
      <c r="PTD301" s="3"/>
      <c r="PTE301" s="3"/>
      <c r="PTF301" s="3"/>
      <c r="PTG301" s="3"/>
      <c r="PTH301" s="3"/>
      <c r="PTI301" s="3"/>
      <c r="PTJ301" s="3"/>
      <c r="PTK301" s="3"/>
      <c r="PTL301" s="3"/>
      <c r="PTM301" s="3"/>
      <c r="PTN301" s="3"/>
      <c r="PTO301" s="3"/>
      <c r="PTP301" s="3"/>
      <c r="PTQ301" s="3"/>
      <c r="PTR301" s="3"/>
      <c r="PTS301" s="3"/>
      <c r="PTT301" s="3"/>
      <c r="PTU301" s="3"/>
      <c r="PTV301" s="3"/>
      <c r="PTW301" s="3"/>
      <c r="PTX301" s="3"/>
      <c r="PTY301" s="3"/>
      <c r="PTZ301" s="3"/>
      <c r="PUA301" s="3"/>
      <c r="PUB301" s="3"/>
      <c r="PUC301" s="3"/>
      <c r="PUD301" s="3"/>
      <c r="PUE301" s="3"/>
      <c r="PUF301" s="3"/>
      <c r="PUG301" s="3"/>
      <c r="PUH301" s="3"/>
      <c r="PUI301" s="3"/>
      <c r="PUJ301" s="3"/>
      <c r="PUK301" s="3"/>
      <c r="PUL301" s="3"/>
      <c r="PUM301" s="3"/>
      <c r="PUN301" s="3"/>
      <c r="PUO301" s="3"/>
      <c r="PUP301" s="3"/>
      <c r="PUQ301" s="3"/>
      <c r="PUR301" s="3"/>
      <c r="PUS301" s="3"/>
      <c r="PUT301" s="3"/>
      <c r="PUU301" s="3"/>
      <c r="PUV301" s="3"/>
      <c r="PUW301" s="3"/>
      <c r="PUX301" s="3"/>
      <c r="PUY301" s="3"/>
      <c r="PUZ301" s="3"/>
      <c r="PVA301" s="3"/>
      <c r="PVB301" s="3"/>
      <c r="PVC301" s="3"/>
      <c r="PVD301" s="3"/>
      <c r="PVE301" s="3"/>
      <c r="PVF301" s="3"/>
      <c r="PVG301" s="3"/>
      <c r="PVH301" s="3"/>
      <c r="PVI301" s="3"/>
      <c r="PVJ301" s="3"/>
      <c r="PVK301" s="3"/>
      <c r="PVL301" s="3"/>
      <c r="PVM301" s="3"/>
      <c r="PVN301" s="3"/>
      <c r="PVO301" s="3"/>
      <c r="PVP301" s="3"/>
      <c r="PVQ301" s="3"/>
      <c r="PVR301" s="3"/>
      <c r="PVS301" s="3"/>
      <c r="PVT301" s="3"/>
      <c r="PVU301" s="3"/>
      <c r="PVV301" s="3"/>
      <c r="PVW301" s="3"/>
      <c r="PVX301" s="3"/>
      <c r="PVY301" s="3"/>
      <c r="PVZ301" s="3"/>
      <c r="PWA301" s="3"/>
      <c r="PWB301" s="3"/>
      <c r="PWC301" s="3"/>
      <c r="PWD301" s="3"/>
      <c r="PWE301" s="3"/>
      <c r="PWF301" s="3"/>
      <c r="PWG301" s="3"/>
      <c r="PWH301" s="3"/>
      <c r="PWI301" s="3"/>
      <c r="PWJ301" s="3"/>
      <c r="PWK301" s="3"/>
      <c r="PWL301" s="3"/>
      <c r="PWM301" s="3"/>
      <c r="PWN301" s="3"/>
      <c r="PWO301" s="3"/>
      <c r="PWP301" s="3"/>
      <c r="PWQ301" s="3"/>
      <c r="PWR301" s="3"/>
      <c r="PWS301" s="3"/>
      <c r="PWT301" s="3"/>
      <c r="PWU301" s="3"/>
      <c r="PWV301" s="3"/>
      <c r="PWW301" s="3"/>
      <c r="PWX301" s="3"/>
      <c r="PWY301" s="3"/>
      <c r="PWZ301" s="3"/>
      <c r="PXA301" s="3"/>
      <c r="PXB301" s="3"/>
      <c r="PXC301" s="3"/>
      <c r="PXD301" s="3"/>
      <c r="PXE301" s="3"/>
      <c r="PXF301" s="3"/>
      <c r="PXG301" s="3"/>
      <c r="PXH301" s="3"/>
      <c r="PXI301" s="3"/>
      <c r="PXJ301" s="3"/>
      <c r="PXK301" s="3"/>
      <c r="PXL301" s="3"/>
      <c r="PXM301" s="3"/>
      <c r="PXN301" s="3"/>
      <c r="PXO301" s="3"/>
      <c r="PXP301" s="3"/>
      <c r="PXQ301" s="3"/>
      <c r="PXR301" s="3"/>
      <c r="PXS301" s="3"/>
      <c r="PXT301" s="3"/>
      <c r="PXU301" s="3"/>
      <c r="PXV301" s="3"/>
      <c r="PXW301" s="3"/>
      <c r="PXX301" s="3"/>
      <c r="PXY301" s="3"/>
      <c r="PXZ301" s="3"/>
      <c r="PYA301" s="3"/>
      <c r="PYB301" s="3"/>
      <c r="PYC301" s="3"/>
      <c r="PYD301" s="3"/>
      <c r="PYE301" s="3"/>
      <c r="PYF301" s="3"/>
      <c r="PYG301" s="3"/>
      <c r="PYH301" s="3"/>
      <c r="PYI301" s="3"/>
      <c r="PYJ301" s="3"/>
      <c r="PYK301" s="3"/>
      <c r="PYL301" s="3"/>
      <c r="PYM301" s="3"/>
      <c r="PYN301" s="3"/>
      <c r="PYO301" s="3"/>
      <c r="PYP301" s="3"/>
      <c r="PYQ301" s="3"/>
      <c r="PYR301" s="3"/>
      <c r="PYS301" s="3"/>
      <c r="PYT301" s="3"/>
      <c r="PYU301" s="3"/>
      <c r="PYV301" s="3"/>
      <c r="PYW301" s="3"/>
      <c r="PYX301" s="3"/>
      <c r="PYY301" s="3"/>
      <c r="PYZ301" s="3"/>
      <c r="PZA301" s="3"/>
      <c r="PZB301" s="3"/>
      <c r="PZC301" s="3"/>
      <c r="PZD301" s="3"/>
      <c r="PZE301" s="3"/>
      <c r="PZF301" s="3"/>
      <c r="PZG301" s="3"/>
      <c r="PZH301" s="3"/>
      <c r="PZI301" s="3"/>
      <c r="PZJ301" s="3"/>
      <c r="PZK301" s="3"/>
      <c r="PZL301" s="3"/>
      <c r="PZM301" s="3"/>
      <c r="PZN301" s="3"/>
      <c r="PZO301" s="3"/>
      <c r="PZP301" s="3"/>
      <c r="PZQ301" s="3"/>
      <c r="PZR301" s="3"/>
      <c r="PZS301" s="3"/>
      <c r="PZT301" s="3"/>
      <c r="PZU301" s="3"/>
      <c r="PZV301" s="3"/>
      <c r="PZW301" s="3"/>
      <c r="PZX301" s="3"/>
      <c r="PZY301" s="3"/>
      <c r="PZZ301" s="3"/>
      <c r="QAA301" s="3"/>
      <c r="QAB301" s="3"/>
      <c r="QAC301" s="3"/>
      <c r="QAD301" s="3"/>
      <c r="QAE301" s="3"/>
      <c r="QAF301" s="3"/>
      <c r="QAG301" s="3"/>
      <c r="QAH301" s="3"/>
      <c r="QAI301" s="3"/>
      <c r="QAJ301" s="3"/>
      <c r="QAK301" s="3"/>
      <c r="QAL301" s="3"/>
      <c r="QAM301" s="3"/>
      <c r="QAN301" s="3"/>
      <c r="QAO301" s="3"/>
      <c r="QAP301" s="3"/>
      <c r="QAQ301" s="3"/>
      <c r="QAR301" s="3"/>
      <c r="QAS301" s="3"/>
      <c r="QAT301" s="3"/>
      <c r="QAU301" s="3"/>
      <c r="QAV301" s="3"/>
      <c r="QAW301" s="3"/>
      <c r="QAX301" s="3"/>
      <c r="QAY301" s="3"/>
      <c r="QAZ301" s="3"/>
      <c r="QBA301" s="3"/>
      <c r="QBB301" s="3"/>
      <c r="QBC301" s="3"/>
      <c r="QBD301" s="3"/>
      <c r="QBE301" s="3"/>
      <c r="QBF301" s="3"/>
      <c r="QBG301" s="3"/>
      <c r="QBH301" s="3"/>
      <c r="QBI301" s="3"/>
      <c r="QBJ301" s="3"/>
      <c r="QBK301" s="3"/>
      <c r="QBL301" s="3"/>
      <c r="QBM301" s="3"/>
      <c r="QBN301" s="3"/>
      <c r="QBO301" s="3"/>
      <c r="QBP301" s="3"/>
      <c r="QBQ301" s="3"/>
      <c r="QBR301" s="3"/>
      <c r="QBS301" s="3"/>
      <c r="QBT301" s="3"/>
      <c r="QBU301" s="3"/>
      <c r="QBV301" s="3"/>
      <c r="QBW301" s="3"/>
      <c r="QBX301" s="3"/>
      <c r="QBY301" s="3"/>
      <c r="QBZ301" s="3"/>
      <c r="QCA301" s="3"/>
      <c r="QCB301" s="3"/>
      <c r="QCC301" s="3"/>
      <c r="QCD301" s="3"/>
      <c r="QCE301" s="3"/>
      <c r="QCF301" s="3"/>
      <c r="QCG301" s="3"/>
      <c r="QCH301" s="3"/>
      <c r="QCI301" s="3"/>
      <c r="QCJ301" s="3"/>
      <c r="QCK301" s="3"/>
      <c r="QCL301" s="3"/>
      <c r="QCM301" s="3"/>
      <c r="QCN301" s="3"/>
      <c r="QCO301" s="3"/>
      <c r="QCP301" s="3"/>
      <c r="QCQ301" s="3"/>
      <c r="QCR301" s="3"/>
      <c r="QCS301" s="3"/>
      <c r="QCT301" s="3"/>
      <c r="QCU301" s="3"/>
      <c r="QCV301" s="3"/>
      <c r="QCW301" s="3"/>
      <c r="QCX301" s="3"/>
      <c r="QCY301" s="3"/>
      <c r="QCZ301" s="3"/>
      <c r="QDA301" s="3"/>
      <c r="QDB301" s="3"/>
      <c r="QDC301" s="3"/>
      <c r="QDD301" s="3"/>
      <c r="QDE301" s="3"/>
      <c r="QDF301" s="3"/>
      <c r="QDG301" s="3"/>
      <c r="QDH301" s="3"/>
      <c r="QDI301" s="3"/>
      <c r="QDJ301" s="3"/>
      <c r="QDK301" s="3"/>
      <c r="QDL301" s="3"/>
      <c r="QDM301" s="3"/>
      <c r="QDN301" s="3"/>
      <c r="QDO301" s="3"/>
      <c r="QDP301" s="3"/>
      <c r="QDQ301" s="3"/>
      <c r="QDR301" s="3"/>
      <c r="QDS301" s="3"/>
      <c r="QDT301" s="3"/>
      <c r="QDU301" s="3"/>
      <c r="QDV301" s="3"/>
      <c r="QDW301" s="3"/>
      <c r="QDX301" s="3"/>
      <c r="QDY301" s="3"/>
      <c r="QDZ301" s="3"/>
      <c r="QEA301" s="3"/>
      <c r="QEB301" s="3"/>
      <c r="QEC301" s="3"/>
      <c r="QED301" s="3"/>
      <c r="QEE301" s="3"/>
      <c r="QEF301" s="3"/>
      <c r="QEG301" s="3"/>
      <c r="QEH301" s="3"/>
      <c r="QEI301" s="3"/>
      <c r="QEJ301" s="3"/>
      <c r="QEK301" s="3"/>
      <c r="QEL301" s="3"/>
      <c r="QEM301" s="3"/>
      <c r="QEN301" s="3"/>
      <c r="QEO301" s="3"/>
      <c r="QEP301" s="3"/>
      <c r="QEQ301" s="3"/>
      <c r="QER301" s="3"/>
      <c r="QES301" s="3"/>
      <c r="QET301" s="3"/>
      <c r="QEU301" s="3"/>
      <c r="QEV301" s="3"/>
      <c r="QEW301" s="3"/>
      <c r="QEX301" s="3"/>
      <c r="QEY301" s="3"/>
      <c r="QEZ301" s="3"/>
      <c r="QFA301" s="3"/>
      <c r="QFB301" s="3"/>
      <c r="QFC301" s="3"/>
      <c r="QFD301" s="3"/>
      <c r="QFE301" s="3"/>
      <c r="QFF301" s="3"/>
      <c r="QFG301" s="3"/>
      <c r="QFH301" s="3"/>
      <c r="QFI301" s="3"/>
      <c r="QFJ301" s="3"/>
      <c r="QFK301" s="3"/>
      <c r="QFL301" s="3"/>
      <c r="QFM301" s="3"/>
      <c r="QFN301" s="3"/>
      <c r="QFO301" s="3"/>
      <c r="QFP301" s="3"/>
      <c r="QFQ301" s="3"/>
      <c r="QFR301" s="3"/>
      <c r="QFS301" s="3"/>
      <c r="QFT301" s="3"/>
      <c r="QFU301" s="3"/>
      <c r="QFV301" s="3"/>
      <c r="QFW301" s="3"/>
      <c r="QFX301" s="3"/>
      <c r="QFY301" s="3"/>
      <c r="QFZ301" s="3"/>
      <c r="QGA301" s="3"/>
      <c r="QGB301" s="3"/>
      <c r="QGC301" s="3"/>
      <c r="QGD301" s="3"/>
      <c r="QGE301" s="3"/>
      <c r="QGF301" s="3"/>
      <c r="QGG301" s="3"/>
      <c r="QGH301" s="3"/>
      <c r="QGI301" s="3"/>
      <c r="QGJ301" s="3"/>
      <c r="QGK301" s="3"/>
      <c r="QGL301" s="3"/>
      <c r="QGM301" s="3"/>
      <c r="QGN301" s="3"/>
      <c r="QGO301" s="3"/>
      <c r="QGP301" s="3"/>
      <c r="QGQ301" s="3"/>
      <c r="QGR301" s="3"/>
      <c r="QGS301" s="3"/>
      <c r="QGT301" s="3"/>
      <c r="QGU301" s="3"/>
      <c r="QGV301" s="3"/>
      <c r="QGW301" s="3"/>
      <c r="QGX301" s="3"/>
      <c r="QGY301" s="3"/>
      <c r="QGZ301" s="3"/>
      <c r="QHA301" s="3"/>
      <c r="QHB301" s="3"/>
      <c r="QHC301" s="3"/>
      <c r="QHD301" s="3"/>
      <c r="QHE301" s="3"/>
      <c r="QHF301" s="3"/>
      <c r="QHG301" s="3"/>
      <c r="QHH301" s="3"/>
      <c r="QHI301" s="3"/>
      <c r="QHJ301" s="3"/>
      <c r="QHK301" s="3"/>
      <c r="QHL301" s="3"/>
      <c r="QHM301" s="3"/>
      <c r="QHN301" s="3"/>
      <c r="QHO301" s="3"/>
      <c r="QHP301" s="3"/>
      <c r="QHQ301" s="3"/>
      <c r="QHR301" s="3"/>
      <c r="QHS301" s="3"/>
      <c r="QHT301" s="3"/>
      <c r="QHU301" s="3"/>
      <c r="QHV301" s="3"/>
      <c r="QHW301" s="3"/>
      <c r="QHX301" s="3"/>
      <c r="QHY301" s="3"/>
      <c r="QHZ301" s="3"/>
      <c r="QIA301" s="3"/>
      <c r="QIB301" s="3"/>
      <c r="QIC301" s="3"/>
      <c r="QID301" s="3"/>
      <c r="QIE301" s="3"/>
      <c r="QIF301" s="3"/>
      <c r="QIG301" s="3"/>
      <c r="QIH301" s="3"/>
      <c r="QII301" s="3"/>
      <c r="QIJ301" s="3"/>
      <c r="QIK301" s="3"/>
      <c r="QIL301" s="3"/>
      <c r="QIM301" s="3"/>
      <c r="QIN301" s="3"/>
      <c r="QIO301" s="3"/>
      <c r="QIP301" s="3"/>
      <c r="QIQ301" s="3"/>
      <c r="QIR301" s="3"/>
      <c r="QIS301" s="3"/>
      <c r="QIT301" s="3"/>
      <c r="QIU301" s="3"/>
      <c r="QIV301" s="3"/>
      <c r="QIW301" s="3"/>
      <c r="QIX301" s="3"/>
      <c r="QIY301" s="3"/>
      <c r="QIZ301" s="3"/>
      <c r="QJA301" s="3"/>
      <c r="QJB301" s="3"/>
      <c r="QJC301" s="3"/>
      <c r="QJD301" s="3"/>
      <c r="QJE301" s="3"/>
      <c r="QJF301" s="3"/>
      <c r="QJG301" s="3"/>
      <c r="QJH301" s="3"/>
      <c r="QJI301" s="3"/>
      <c r="QJJ301" s="3"/>
      <c r="QJK301" s="3"/>
      <c r="QJL301" s="3"/>
      <c r="QJM301" s="3"/>
      <c r="QJN301" s="3"/>
      <c r="QJO301" s="3"/>
      <c r="QJP301" s="3"/>
      <c r="QJQ301" s="3"/>
      <c r="QJR301" s="3"/>
      <c r="QJS301" s="3"/>
      <c r="QJT301" s="3"/>
      <c r="QJU301" s="3"/>
      <c r="QJV301" s="3"/>
      <c r="QJW301" s="3"/>
      <c r="QJX301" s="3"/>
      <c r="QJY301" s="3"/>
      <c r="QJZ301" s="3"/>
      <c r="QKA301" s="3"/>
      <c r="QKB301" s="3"/>
      <c r="QKC301" s="3"/>
      <c r="QKD301" s="3"/>
      <c r="QKE301" s="3"/>
      <c r="QKF301" s="3"/>
      <c r="QKG301" s="3"/>
      <c r="QKH301" s="3"/>
      <c r="QKI301" s="3"/>
      <c r="QKJ301" s="3"/>
      <c r="QKK301" s="3"/>
      <c r="QKL301" s="3"/>
      <c r="QKM301" s="3"/>
      <c r="QKN301" s="3"/>
      <c r="QKO301" s="3"/>
      <c r="QKP301" s="3"/>
      <c r="QKQ301" s="3"/>
      <c r="QKR301" s="3"/>
      <c r="QKS301" s="3"/>
      <c r="QKT301" s="3"/>
      <c r="QKU301" s="3"/>
      <c r="QKV301" s="3"/>
      <c r="QKW301" s="3"/>
      <c r="QKX301" s="3"/>
      <c r="QKY301" s="3"/>
      <c r="QKZ301" s="3"/>
      <c r="QLA301" s="3"/>
      <c r="QLB301" s="3"/>
      <c r="QLC301" s="3"/>
      <c r="QLD301" s="3"/>
      <c r="QLE301" s="3"/>
      <c r="QLF301" s="3"/>
      <c r="QLG301" s="3"/>
      <c r="QLH301" s="3"/>
      <c r="QLI301" s="3"/>
      <c r="QLJ301" s="3"/>
      <c r="QLK301" s="3"/>
      <c r="QLL301" s="3"/>
      <c r="QLM301" s="3"/>
      <c r="QLN301" s="3"/>
      <c r="QLO301" s="3"/>
      <c r="QLP301" s="3"/>
      <c r="QLQ301" s="3"/>
      <c r="QLR301" s="3"/>
      <c r="QLS301" s="3"/>
      <c r="QLT301" s="3"/>
      <c r="QLU301" s="3"/>
      <c r="QLV301" s="3"/>
      <c r="QLW301" s="3"/>
      <c r="QLX301" s="3"/>
      <c r="QLY301" s="3"/>
      <c r="QLZ301" s="3"/>
      <c r="QMA301" s="3"/>
      <c r="QMB301" s="3"/>
      <c r="QMC301" s="3"/>
      <c r="QMD301" s="3"/>
      <c r="QME301" s="3"/>
      <c r="QMF301" s="3"/>
      <c r="QMG301" s="3"/>
      <c r="QMH301" s="3"/>
      <c r="QMI301" s="3"/>
      <c r="QMJ301" s="3"/>
      <c r="QMK301" s="3"/>
      <c r="QML301" s="3"/>
      <c r="QMM301" s="3"/>
      <c r="QMN301" s="3"/>
      <c r="QMO301" s="3"/>
      <c r="QMP301" s="3"/>
      <c r="QMQ301" s="3"/>
      <c r="QMR301" s="3"/>
      <c r="QMS301" s="3"/>
      <c r="QMT301" s="3"/>
      <c r="QMU301" s="3"/>
      <c r="QMV301" s="3"/>
      <c r="QMW301" s="3"/>
      <c r="QMX301" s="3"/>
      <c r="QMY301" s="3"/>
      <c r="QMZ301" s="3"/>
      <c r="QNA301" s="3"/>
      <c r="QNB301" s="3"/>
      <c r="QNC301" s="3"/>
      <c r="QND301" s="3"/>
      <c r="QNE301" s="3"/>
      <c r="QNF301" s="3"/>
      <c r="QNG301" s="3"/>
      <c r="QNH301" s="3"/>
      <c r="QNI301" s="3"/>
      <c r="QNJ301" s="3"/>
      <c r="QNK301" s="3"/>
      <c r="QNL301" s="3"/>
      <c r="QNM301" s="3"/>
      <c r="QNN301" s="3"/>
      <c r="QNO301" s="3"/>
      <c r="QNP301" s="3"/>
      <c r="QNQ301" s="3"/>
      <c r="QNR301" s="3"/>
      <c r="QNS301" s="3"/>
      <c r="QNT301" s="3"/>
      <c r="QNU301" s="3"/>
      <c r="QNV301" s="3"/>
      <c r="QNW301" s="3"/>
      <c r="QNX301" s="3"/>
      <c r="QNY301" s="3"/>
      <c r="QNZ301" s="3"/>
      <c r="QOA301" s="3"/>
      <c r="QOB301" s="3"/>
      <c r="QOC301" s="3"/>
      <c r="QOD301" s="3"/>
      <c r="QOE301" s="3"/>
      <c r="QOF301" s="3"/>
      <c r="QOG301" s="3"/>
      <c r="QOH301" s="3"/>
      <c r="QOI301" s="3"/>
      <c r="QOJ301" s="3"/>
      <c r="QOK301" s="3"/>
      <c r="QOL301" s="3"/>
      <c r="QOM301" s="3"/>
      <c r="QON301" s="3"/>
      <c r="QOO301" s="3"/>
      <c r="QOP301" s="3"/>
      <c r="QOQ301" s="3"/>
      <c r="QOR301" s="3"/>
      <c r="QOS301" s="3"/>
      <c r="QOT301" s="3"/>
      <c r="QOU301" s="3"/>
      <c r="QOV301" s="3"/>
      <c r="QOW301" s="3"/>
      <c r="QOX301" s="3"/>
      <c r="QOY301" s="3"/>
      <c r="QOZ301" s="3"/>
      <c r="QPA301" s="3"/>
      <c r="QPB301" s="3"/>
      <c r="QPC301" s="3"/>
      <c r="QPD301" s="3"/>
      <c r="QPE301" s="3"/>
      <c r="QPF301" s="3"/>
      <c r="QPG301" s="3"/>
      <c r="QPH301" s="3"/>
      <c r="QPI301" s="3"/>
      <c r="QPJ301" s="3"/>
      <c r="QPK301" s="3"/>
      <c r="QPL301" s="3"/>
      <c r="QPM301" s="3"/>
      <c r="QPN301" s="3"/>
      <c r="QPO301" s="3"/>
      <c r="QPP301" s="3"/>
      <c r="QPQ301" s="3"/>
      <c r="QPR301" s="3"/>
      <c r="QPS301" s="3"/>
      <c r="QPT301" s="3"/>
      <c r="QPU301" s="3"/>
      <c r="QPV301" s="3"/>
      <c r="QPW301" s="3"/>
      <c r="QPX301" s="3"/>
      <c r="QPY301" s="3"/>
      <c r="QPZ301" s="3"/>
      <c r="QQA301" s="3"/>
      <c r="QQB301" s="3"/>
      <c r="QQC301" s="3"/>
      <c r="QQD301" s="3"/>
      <c r="QQE301" s="3"/>
      <c r="QQF301" s="3"/>
      <c r="QQG301" s="3"/>
      <c r="QQH301" s="3"/>
      <c r="QQI301" s="3"/>
      <c r="QQJ301" s="3"/>
      <c r="QQK301" s="3"/>
      <c r="QQL301" s="3"/>
      <c r="QQM301" s="3"/>
      <c r="QQN301" s="3"/>
      <c r="QQO301" s="3"/>
      <c r="QQP301" s="3"/>
      <c r="QQQ301" s="3"/>
      <c r="QQR301" s="3"/>
      <c r="QQS301" s="3"/>
      <c r="QQT301" s="3"/>
      <c r="QQU301" s="3"/>
      <c r="QQV301" s="3"/>
      <c r="QQW301" s="3"/>
      <c r="QQX301" s="3"/>
      <c r="QQY301" s="3"/>
      <c r="QQZ301" s="3"/>
      <c r="QRA301" s="3"/>
      <c r="QRB301" s="3"/>
      <c r="QRC301" s="3"/>
      <c r="QRD301" s="3"/>
      <c r="QRE301" s="3"/>
      <c r="QRF301" s="3"/>
      <c r="QRG301" s="3"/>
      <c r="QRH301" s="3"/>
      <c r="QRI301" s="3"/>
      <c r="QRJ301" s="3"/>
      <c r="QRK301" s="3"/>
      <c r="QRL301" s="3"/>
      <c r="QRM301" s="3"/>
      <c r="QRN301" s="3"/>
      <c r="QRO301" s="3"/>
      <c r="QRP301" s="3"/>
      <c r="QRQ301" s="3"/>
      <c r="QRR301" s="3"/>
      <c r="QRS301" s="3"/>
      <c r="QRT301" s="3"/>
      <c r="QRU301" s="3"/>
      <c r="QRV301" s="3"/>
      <c r="QRW301" s="3"/>
      <c r="QRX301" s="3"/>
      <c r="QRY301" s="3"/>
      <c r="QRZ301" s="3"/>
      <c r="QSA301" s="3"/>
      <c r="QSB301" s="3"/>
      <c r="QSC301" s="3"/>
      <c r="QSD301" s="3"/>
      <c r="QSE301" s="3"/>
      <c r="QSF301" s="3"/>
      <c r="QSG301" s="3"/>
      <c r="QSH301" s="3"/>
      <c r="QSI301" s="3"/>
      <c r="QSJ301" s="3"/>
      <c r="QSK301" s="3"/>
      <c r="QSL301" s="3"/>
      <c r="QSM301" s="3"/>
      <c r="QSN301" s="3"/>
      <c r="QSO301" s="3"/>
      <c r="QSP301" s="3"/>
      <c r="QSQ301" s="3"/>
      <c r="QSR301" s="3"/>
      <c r="QSS301" s="3"/>
      <c r="QST301" s="3"/>
      <c r="QSU301" s="3"/>
      <c r="QSV301" s="3"/>
      <c r="QSW301" s="3"/>
      <c r="QSX301" s="3"/>
      <c r="QSY301" s="3"/>
      <c r="QSZ301" s="3"/>
      <c r="QTA301" s="3"/>
      <c r="QTB301" s="3"/>
      <c r="QTC301" s="3"/>
      <c r="QTD301" s="3"/>
      <c r="QTE301" s="3"/>
      <c r="QTF301" s="3"/>
      <c r="QTG301" s="3"/>
      <c r="QTH301" s="3"/>
      <c r="QTI301" s="3"/>
      <c r="QTJ301" s="3"/>
      <c r="QTK301" s="3"/>
      <c r="QTL301" s="3"/>
      <c r="QTM301" s="3"/>
      <c r="QTN301" s="3"/>
      <c r="QTO301" s="3"/>
      <c r="QTP301" s="3"/>
      <c r="QTQ301" s="3"/>
      <c r="QTR301" s="3"/>
      <c r="QTS301" s="3"/>
      <c r="QTT301" s="3"/>
      <c r="QTU301" s="3"/>
      <c r="QTV301" s="3"/>
      <c r="QTW301" s="3"/>
      <c r="QTX301" s="3"/>
      <c r="QTY301" s="3"/>
      <c r="QTZ301" s="3"/>
      <c r="QUA301" s="3"/>
      <c r="QUB301" s="3"/>
      <c r="QUC301" s="3"/>
      <c r="QUD301" s="3"/>
      <c r="QUE301" s="3"/>
      <c r="QUF301" s="3"/>
      <c r="QUG301" s="3"/>
      <c r="QUH301" s="3"/>
      <c r="QUI301" s="3"/>
      <c r="QUJ301" s="3"/>
      <c r="QUK301" s="3"/>
      <c r="QUL301" s="3"/>
      <c r="QUM301" s="3"/>
      <c r="QUN301" s="3"/>
      <c r="QUO301" s="3"/>
      <c r="QUP301" s="3"/>
      <c r="QUQ301" s="3"/>
      <c r="QUR301" s="3"/>
      <c r="QUS301" s="3"/>
      <c r="QUT301" s="3"/>
      <c r="QUU301" s="3"/>
      <c r="QUV301" s="3"/>
      <c r="QUW301" s="3"/>
      <c r="QUX301" s="3"/>
      <c r="QUY301" s="3"/>
      <c r="QUZ301" s="3"/>
      <c r="QVA301" s="3"/>
      <c r="QVB301" s="3"/>
      <c r="QVC301" s="3"/>
      <c r="QVD301" s="3"/>
      <c r="QVE301" s="3"/>
      <c r="QVF301" s="3"/>
      <c r="QVG301" s="3"/>
      <c r="QVH301" s="3"/>
      <c r="QVI301" s="3"/>
      <c r="QVJ301" s="3"/>
      <c r="QVK301" s="3"/>
      <c r="QVL301" s="3"/>
      <c r="QVM301" s="3"/>
      <c r="QVN301" s="3"/>
      <c r="QVO301" s="3"/>
      <c r="QVP301" s="3"/>
      <c r="QVQ301" s="3"/>
      <c r="QVR301" s="3"/>
      <c r="QVS301" s="3"/>
      <c r="QVT301" s="3"/>
      <c r="QVU301" s="3"/>
      <c r="QVV301" s="3"/>
      <c r="QVW301" s="3"/>
      <c r="QVX301" s="3"/>
      <c r="QVY301" s="3"/>
      <c r="QVZ301" s="3"/>
      <c r="QWA301" s="3"/>
      <c r="QWB301" s="3"/>
      <c r="QWC301" s="3"/>
      <c r="QWD301" s="3"/>
      <c r="QWE301" s="3"/>
      <c r="QWF301" s="3"/>
      <c r="QWG301" s="3"/>
      <c r="QWH301" s="3"/>
      <c r="QWI301" s="3"/>
      <c r="QWJ301" s="3"/>
      <c r="QWK301" s="3"/>
      <c r="QWL301" s="3"/>
      <c r="QWM301" s="3"/>
      <c r="QWN301" s="3"/>
      <c r="QWO301" s="3"/>
      <c r="QWP301" s="3"/>
      <c r="QWQ301" s="3"/>
      <c r="QWR301" s="3"/>
      <c r="QWS301" s="3"/>
      <c r="QWT301" s="3"/>
      <c r="QWU301" s="3"/>
      <c r="QWV301" s="3"/>
      <c r="QWW301" s="3"/>
      <c r="QWX301" s="3"/>
      <c r="QWY301" s="3"/>
      <c r="QWZ301" s="3"/>
      <c r="QXA301" s="3"/>
      <c r="QXB301" s="3"/>
      <c r="QXC301" s="3"/>
      <c r="QXD301" s="3"/>
      <c r="QXE301" s="3"/>
      <c r="QXF301" s="3"/>
      <c r="QXG301" s="3"/>
      <c r="QXH301" s="3"/>
      <c r="QXI301" s="3"/>
      <c r="QXJ301" s="3"/>
      <c r="QXK301" s="3"/>
      <c r="QXL301" s="3"/>
      <c r="QXM301" s="3"/>
      <c r="QXN301" s="3"/>
      <c r="QXO301" s="3"/>
      <c r="QXP301" s="3"/>
      <c r="QXQ301" s="3"/>
      <c r="QXR301" s="3"/>
      <c r="QXS301" s="3"/>
      <c r="QXT301" s="3"/>
      <c r="QXU301" s="3"/>
      <c r="QXV301" s="3"/>
      <c r="QXW301" s="3"/>
      <c r="QXX301" s="3"/>
      <c r="QXY301" s="3"/>
      <c r="QXZ301" s="3"/>
      <c r="QYA301" s="3"/>
      <c r="QYB301" s="3"/>
      <c r="QYC301" s="3"/>
      <c r="QYD301" s="3"/>
      <c r="QYE301" s="3"/>
      <c r="QYF301" s="3"/>
      <c r="QYG301" s="3"/>
      <c r="QYH301" s="3"/>
      <c r="QYI301" s="3"/>
      <c r="QYJ301" s="3"/>
      <c r="QYK301" s="3"/>
      <c r="QYL301" s="3"/>
      <c r="QYM301" s="3"/>
      <c r="QYN301" s="3"/>
      <c r="QYO301" s="3"/>
      <c r="QYP301" s="3"/>
      <c r="QYQ301" s="3"/>
      <c r="QYR301" s="3"/>
      <c r="QYS301" s="3"/>
      <c r="QYT301" s="3"/>
      <c r="QYU301" s="3"/>
      <c r="QYV301" s="3"/>
      <c r="QYW301" s="3"/>
      <c r="QYX301" s="3"/>
      <c r="QYY301" s="3"/>
      <c r="QYZ301" s="3"/>
      <c r="QZA301" s="3"/>
      <c r="QZB301" s="3"/>
      <c r="QZC301" s="3"/>
      <c r="QZD301" s="3"/>
      <c r="QZE301" s="3"/>
      <c r="QZF301" s="3"/>
      <c r="QZG301" s="3"/>
      <c r="QZH301" s="3"/>
      <c r="QZI301" s="3"/>
      <c r="QZJ301" s="3"/>
      <c r="QZK301" s="3"/>
      <c r="QZL301" s="3"/>
      <c r="QZM301" s="3"/>
      <c r="QZN301" s="3"/>
      <c r="QZO301" s="3"/>
      <c r="QZP301" s="3"/>
      <c r="QZQ301" s="3"/>
      <c r="QZR301" s="3"/>
      <c r="QZS301" s="3"/>
      <c r="QZT301" s="3"/>
      <c r="QZU301" s="3"/>
      <c r="QZV301" s="3"/>
      <c r="QZW301" s="3"/>
      <c r="QZX301" s="3"/>
      <c r="QZY301" s="3"/>
      <c r="QZZ301" s="3"/>
      <c r="RAA301" s="3"/>
      <c r="RAB301" s="3"/>
      <c r="RAC301" s="3"/>
      <c r="RAD301" s="3"/>
      <c r="RAE301" s="3"/>
      <c r="RAF301" s="3"/>
      <c r="RAG301" s="3"/>
      <c r="RAH301" s="3"/>
      <c r="RAI301" s="3"/>
      <c r="RAJ301" s="3"/>
      <c r="RAK301" s="3"/>
      <c r="RAL301" s="3"/>
      <c r="RAM301" s="3"/>
      <c r="RAN301" s="3"/>
      <c r="RAO301" s="3"/>
      <c r="RAP301" s="3"/>
      <c r="RAQ301" s="3"/>
      <c r="RAR301" s="3"/>
      <c r="RAS301" s="3"/>
      <c r="RAT301" s="3"/>
      <c r="RAU301" s="3"/>
      <c r="RAV301" s="3"/>
      <c r="RAW301" s="3"/>
      <c r="RAX301" s="3"/>
      <c r="RAY301" s="3"/>
      <c r="RAZ301" s="3"/>
      <c r="RBA301" s="3"/>
      <c r="RBB301" s="3"/>
      <c r="RBC301" s="3"/>
      <c r="RBD301" s="3"/>
      <c r="RBE301" s="3"/>
      <c r="RBF301" s="3"/>
      <c r="RBG301" s="3"/>
      <c r="RBH301" s="3"/>
      <c r="RBI301" s="3"/>
      <c r="RBJ301" s="3"/>
      <c r="RBK301" s="3"/>
      <c r="RBL301" s="3"/>
      <c r="RBM301" s="3"/>
      <c r="RBN301" s="3"/>
      <c r="RBO301" s="3"/>
      <c r="RBP301" s="3"/>
      <c r="RBQ301" s="3"/>
      <c r="RBR301" s="3"/>
      <c r="RBS301" s="3"/>
      <c r="RBT301" s="3"/>
      <c r="RBU301" s="3"/>
      <c r="RBV301" s="3"/>
      <c r="RBW301" s="3"/>
      <c r="RBX301" s="3"/>
      <c r="RBY301" s="3"/>
      <c r="RBZ301" s="3"/>
      <c r="RCA301" s="3"/>
      <c r="RCB301" s="3"/>
      <c r="RCC301" s="3"/>
      <c r="RCD301" s="3"/>
      <c r="RCE301" s="3"/>
      <c r="RCF301" s="3"/>
      <c r="RCG301" s="3"/>
      <c r="RCH301" s="3"/>
      <c r="RCI301" s="3"/>
      <c r="RCJ301" s="3"/>
      <c r="RCK301" s="3"/>
      <c r="RCL301" s="3"/>
      <c r="RCM301" s="3"/>
      <c r="RCN301" s="3"/>
      <c r="RCO301" s="3"/>
      <c r="RCP301" s="3"/>
      <c r="RCQ301" s="3"/>
      <c r="RCR301" s="3"/>
      <c r="RCS301" s="3"/>
      <c r="RCT301" s="3"/>
      <c r="RCU301" s="3"/>
      <c r="RCV301" s="3"/>
      <c r="RCW301" s="3"/>
      <c r="RCX301" s="3"/>
      <c r="RCY301" s="3"/>
      <c r="RCZ301" s="3"/>
      <c r="RDA301" s="3"/>
      <c r="RDB301" s="3"/>
      <c r="RDC301" s="3"/>
      <c r="RDD301" s="3"/>
      <c r="RDE301" s="3"/>
      <c r="RDF301" s="3"/>
      <c r="RDG301" s="3"/>
      <c r="RDH301" s="3"/>
      <c r="RDI301" s="3"/>
      <c r="RDJ301" s="3"/>
      <c r="RDK301" s="3"/>
      <c r="RDL301" s="3"/>
      <c r="RDM301" s="3"/>
      <c r="RDN301" s="3"/>
      <c r="RDO301" s="3"/>
      <c r="RDP301" s="3"/>
      <c r="RDQ301" s="3"/>
      <c r="RDR301" s="3"/>
      <c r="RDS301" s="3"/>
      <c r="RDT301" s="3"/>
      <c r="RDU301" s="3"/>
      <c r="RDV301" s="3"/>
      <c r="RDW301" s="3"/>
      <c r="RDX301" s="3"/>
      <c r="RDY301" s="3"/>
      <c r="RDZ301" s="3"/>
      <c r="REA301" s="3"/>
      <c r="REB301" s="3"/>
      <c r="REC301" s="3"/>
      <c r="RED301" s="3"/>
      <c r="REE301" s="3"/>
      <c r="REF301" s="3"/>
      <c r="REG301" s="3"/>
      <c r="REH301" s="3"/>
      <c r="REI301" s="3"/>
      <c r="REJ301" s="3"/>
      <c r="REK301" s="3"/>
      <c r="REL301" s="3"/>
      <c r="REM301" s="3"/>
      <c r="REN301" s="3"/>
      <c r="REO301" s="3"/>
      <c r="REP301" s="3"/>
      <c r="REQ301" s="3"/>
      <c r="RER301" s="3"/>
      <c r="RES301" s="3"/>
      <c r="RET301" s="3"/>
      <c r="REU301" s="3"/>
      <c r="REV301" s="3"/>
      <c r="REW301" s="3"/>
      <c r="REX301" s="3"/>
      <c r="REY301" s="3"/>
      <c r="REZ301" s="3"/>
      <c r="RFA301" s="3"/>
      <c r="RFB301" s="3"/>
      <c r="RFC301" s="3"/>
      <c r="RFD301" s="3"/>
      <c r="RFE301" s="3"/>
      <c r="RFF301" s="3"/>
      <c r="RFG301" s="3"/>
      <c r="RFH301" s="3"/>
      <c r="RFI301" s="3"/>
      <c r="RFJ301" s="3"/>
      <c r="RFK301" s="3"/>
      <c r="RFL301" s="3"/>
      <c r="RFM301" s="3"/>
      <c r="RFN301" s="3"/>
      <c r="RFO301" s="3"/>
      <c r="RFP301" s="3"/>
      <c r="RFQ301" s="3"/>
      <c r="RFR301" s="3"/>
      <c r="RFS301" s="3"/>
      <c r="RFT301" s="3"/>
      <c r="RFU301" s="3"/>
      <c r="RFV301" s="3"/>
      <c r="RFW301" s="3"/>
      <c r="RFX301" s="3"/>
      <c r="RFY301" s="3"/>
      <c r="RFZ301" s="3"/>
      <c r="RGA301" s="3"/>
      <c r="RGB301" s="3"/>
      <c r="RGC301" s="3"/>
      <c r="RGD301" s="3"/>
      <c r="RGE301" s="3"/>
      <c r="RGF301" s="3"/>
      <c r="RGG301" s="3"/>
      <c r="RGH301" s="3"/>
      <c r="RGI301" s="3"/>
      <c r="RGJ301" s="3"/>
      <c r="RGK301" s="3"/>
      <c r="RGL301" s="3"/>
      <c r="RGM301" s="3"/>
      <c r="RGN301" s="3"/>
      <c r="RGO301" s="3"/>
      <c r="RGP301" s="3"/>
      <c r="RGQ301" s="3"/>
      <c r="RGR301" s="3"/>
      <c r="RGS301" s="3"/>
      <c r="RGT301" s="3"/>
      <c r="RGU301" s="3"/>
      <c r="RGV301" s="3"/>
      <c r="RGW301" s="3"/>
      <c r="RGX301" s="3"/>
      <c r="RGY301" s="3"/>
      <c r="RGZ301" s="3"/>
      <c r="RHA301" s="3"/>
      <c r="RHB301" s="3"/>
      <c r="RHC301" s="3"/>
      <c r="RHD301" s="3"/>
      <c r="RHE301" s="3"/>
      <c r="RHF301" s="3"/>
      <c r="RHG301" s="3"/>
      <c r="RHH301" s="3"/>
      <c r="RHI301" s="3"/>
      <c r="RHJ301" s="3"/>
      <c r="RHK301" s="3"/>
      <c r="RHL301" s="3"/>
      <c r="RHM301" s="3"/>
      <c r="RHN301" s="3"/>
      <c r="RHO301" s="3"/>
      <c r="RHP301" s="3"/>
      <c r="RHQ301" s="3"/>
      <c r="RHR301" s="3"/>
      <c r="RHS301" s="3"/>
      <c r="RHT301" s="3"/>
      <c r="RHU301" s="3"/>
      <c r="RHV301" s="3"/>
      <c r="RHW301" s="3"/>
      <c r="RHX301" s="3"/>
      <c r="RHY301" s="3"/>
      <c r="RHZ301" s="3"/>
      <c r="RIA301" s="3"/>
      <c r="RIB301" s="3"/>
      <c r="RIC301" s="3"/>
      <c r="RID301" s="3"/>
      <c r="RIE301" s="3"/>
      <c r="RIF301" s="3"/>
      <c r="RIG301" s="3"/>
      <c r="RIH301" s="3"/>
      <c r="RII301" s="3"/>
      <c r="RIJ301" s="3"/>
      <c r="RIK301" s="3"/>
      <c r="RIL301" s="3"/>
      <c r="RIM301" s="3"/>
      <c r="RIN301" s="3"/>
      <c r="RIO301" s="3"/>
      <c r="RIP301" s="3"/>
      <c r="RIQ301" s="3"/>
      <c r="RIR301" s="3"/>
      <c r="RIS301" s="3"/>
      <c r="RIT301" s="3"/>
      <c r="RIU301" s="3"/>
      <c r="RIV301" s="3"/>
      <c r="RIW301" s="3"/>
      <c r="RIX301" s="3"/>
      <c r="RIY301" s="3"/>
      <c r="RIZ301" s="3"/>
      <c r="RJA301" s="3"/>
      <c r="RJB301" s="3"/>
      <c r="RJC301" s="3"/>
      <c r="RJD301" s="3"/>
      <c r="RJE301" s="3"/>
      <c r="RJF301" s="3"/>
      <c r="RJG301" s="3"/>
      <c r="RJH301" s="3"/>
      <c r="RJI301" s="3"/>
      <c r="RJJ301" s="3"/>
      <c r="RJK301" s="3"/>
      <c r="RJL301" s="3"/>
      <c r="RJM301" s="3"/>
      <c r="RJN301" s="3"/>
      <c r="RJO301" s="3"/>
      <c r="RJP301" s="3"/>
      <c r="RJQ301" s="3"/>
      <c r="RJR301" s="3"/>
      <c r="RJS301" s="3"/>
      <c r="RJT301" s="3"/>
      <c r="RJU301" s="3"/>
      <c r="RJV301" s="3"/>
      <c r="RJW301" s="3"/>
      <c r="RJX301" s="3"/>
      <c r="RJY301" s="3"/>
      <c r="RJZ301" s="3"/>
      <c r="RKA301" s="3"/>
      <c r="RKB301" s="3"/>
      <c r="RKC301" s="3"/>
      <c r="RKD301" s="3"/>
      <c r="RKE301" s="3"/>
      <c r="RKF301" s="3"/>
      <c r="RKG301" s="3"/>
      <c r="RKH301" s="3"/>
      <c r="RKI301" s="3"/>
      <c r="RKJ301" s="3"/>
      <c r="RKK301" s="3"/>
      <c r="RKL301" s="3"/>
      <c r="RKM301" s="3"/>
      <c r="RKN301" s="3"/>
      <c r="RKO301" s="3"/>
      <c r="RKP301" s="3"/>
      <c r="RKQ301" s="3"/>
      <c r="RKR301" s="3"/>
      <c r="RKS301" s="3"/>
      <c r="RKT301" s="3"/>
      <c r="RKU301" s="3"/>
      <c r="RKV301" s="3"/>
      <c r="RKW301" s="3"/>
      <c r="RKX301" s="3"/>
      <c r="RKY301" s="3"/>
      <c r="RKZ301" s="3"/>
      <c r="RLA301" s="3"/>
      <c r="RLB301" s="3"/>
      <c r="RLC301" s="3"/>
      <c r="RLD301" s="3"/>
      <c r="RLE301" s="3"/>
      <c r="RLF301" s="3"/>
      <c r="RLG301" s="3"/>
      <c r="RLH301" s="3"/>
      <c r="RLI301" s="3"/>
      <c r="RLJ301" s="3"/>
      <c r="RLK301" s="3"/>
      <c r="RLL301" s="3"/>
      <c r="RLM301" s="3"/>
      <c r="RLN301" s="3"/>
      <c r="RLO301" s="3"/>
      <c r="RLP301" s="3"/>
      <c r="RLQ301" s="3"/>
      <c r="RLR301" s="3"/>
      <c r="RLS301" s="3"/>
      <c r="RLT301" s="3"/>
      <c r="RLU301" s="3"/>
      <c r="RLV301" s="3"/>
      <c r="RLW301" s="3"/>
      <c r="RLX301" s="3"/>
      <c r="RLY301" s="3"/>
      <c r="RLZ301" s="3"/>
      <c r="RMA301" s="3"/>
      <c r="RMB301" s="3"/>
      <c r="RMC301" s="3"/>
      <c r="RMD301" s="3"/>
      <c r="RME301" s="3"/>
      <c r="RMF301" s="3"/>
      <c r="RMG301" s="3"/>
      <c r="RMH301" s="3"/>
      <c r="RMI301" s="3"/>
      <c r="RMJ301" s="3"/>
      <c r="RMK301" s="3"/>
      <c r="RML301" s="3"/>
      <c r="RMM301" s="3"/>
      <c r="RMN301" s="3"/>
      <c r="RMO301" s="3"/>
      <c r="RMP301" s="3"/>
      <c r="RMQ301" s="3"/>
      <c r="RMR301" s="3"/>
      <c r="RMS301" s="3"/>
      <c r="RMT301" s="3"/>
      <c r="RMU301" s="3"/>
      <c r="RMV301" s="3"/>
      <c r="RMW301" s="3"/>
      <c r="RMX301" s="3"/>
      <c r="RMY301" s="3"/>
      <c r="RMZ301" s="3"/>
      <c r="RNA301" s="3"/>
      <c r="RNB301" s="3"/>
      <c r="RNC301" s="3"/>
      <c r="RND301" s="3"/>
      <c r="RNE301" s="3"/>
      <c r="RNF301" s="3"/>
      <c r="RNG301" s="3"/>
      <c r="RNH301" s="3"/>
      <c r="RNI301" s="3"/>
      <c r="RNJ301" s="3"/>
      <c r="RNK301" s="3"/>
      <c r="RNL301" s="3"/>
      <c r="RNM301" s="3"/>
      <c r="RNN301" s="3"/>
      <c r="RNO301" s="3"/>
      <c r="RNP301" s="3"/>
      <c r="RNQ301" s="3"/>
      <c r="RNR301" s="3"/>
      <c r="RNS301" s="3"/>
      <c r="RNT301" s="3"/>
      <c r="RNU301" s="3"/>
      <c r="RNV301" s="3"/>
      <c r="RNW301" s="3"/>
      <c r="RNX301" s="3"/>
      <c r="RNY301" s="3"/>
      <c r="RNZ301" s="3"/>
      <c r="ROA301" s="3"/>
      <c r="ROB301" s="3"/>
      <c r="ROC301" s="3"/>
      <c r="ROD301" s="3"/>
      <c r="ROE301" s="3"/>
      <c r="ROF301" s="3"/>
      <c r="ROG301" s="3"/>
      <c r="ROH301" s="3"/>
      <c r="ROI301" s="3"/>
      <c r="ROJ301" s="3"/>
      <c r="ROK301" s="3"/>
      <c r="ROL301" s="3"/>
      <c r="ROM301" s="3"/>
      <c r="RON301" s="3"/>
      <c r="ROO301" s="3"/>
      <c r="ROP301" s="3"/>
      <c r="ROQ301" s="3"/>
      <c r="ROR301" s="3"/>
      <c r="ROS301" s="3"/>
      <c r="ROT301" s="3"/>
      <c r="ROU301" s="3"/>
      <c r="ROV301" s="3"/>
      <c r="ROW301" s="3"/>
      <c r="ROX301" s="3"/>
      <c r="ROY301" s="3"/>
      <c r="ROZ301" s="3"/>
      <c r="RPA301" s="3"/>
      <c r="RPB301" s="3"/>
      <c r="RPC301" s="3"/>
      <c r="RPD301" s="3"/>
      <c r="RPE301" s="3"/>
      <c r="RPF301" s="3"/>
      <c r="RPG301" s="3"/>
      <c r="RPH301" s="3"/>
      <c r="RPI301" s="3"/>
      <c r="RPJ301" s="3"/>
      <c r="RPK301" s="3"/>
      <c r="RPL301" s="3"/>
      <c r="RPM301" s="3"/>
      <c r="RPN301" s="3"/>
      <c r="RPO301" s="3"/>
      <c r="RPP301" s="3"/>
      <c r="RPQ301" s="3"/>
      <c r="RPR301" s="3"/>
      <c r="RPS301" s="3"/>
      <c r="RPT301" s="3"/>
      <c r="RPU301" s="3"/>
      <c r="RPV301" s="3"/>
      <c r="RPW301" s="3"/>
      <c r="RPX301" s="3"/>
      <c r="RPY301" s="3"/>
      <c r="RPZ301" s="3"/>
      <c r="RQA301" s="3"/>
      <c r="RQB301" s="3"/>
      <c r="RQC301" s="3"/>
      <c r="RQD301" s="3"/>
      <c r="RQE301" s="3"/>
      <c r="RQF301" s="3"/>
      <c r="RQG301" s="3"/>
      <c r="RQH301" s="3"/>
      <c r="RQI301" s="3"/>
      <c r="RQJ301" s="3"/>
      <c r="RQK301" s="3"/>
      <c r="RQL301" s="3"/>
      <c r="RQM301" s="3"/>
      <c r="RQN301" s="3"/>
      <c r="RQO301" s="3"/>
      <c r="RQP301" s="3"/>
      <c r="RQQ301" s="3"/>
      <c r="RQR301" s="3"/>
      <c r="RQS301" s="3"/>
      <c r="RQT301" s="3"/>
      <c r="RQU301" s="3"/>
      <c r="RQV301" s="3"/>
      <c r="RQW301" s="3"/>
      <c r="RQX301" s="3"/>
      <c r="RQY301" s="3"/>
      <c r="RQZ301" s="3"/>
      <c r="RRA301" s="3"/>
      <c r="RRB301" s="3"/>
      <c r="RRC301" s="3"/>
      <c r="RRD301" s="3"/>
      <c r="RRE301" s="3"/>
      <c r="RRF301" s="3"/>
      <c r="RRG301" s="3"/>
      <c r="RRH301" s="3"/>
      <c r="RRI301" s="3"/>
      <c r="RRJ301" s="3"/>
      <c r="RRK301" s="3"/>
      <c r="RRL301" s="3"/>
      <c r="RRM301" s="3"/>
      <c r="RRN301" s="3"/>
      <c r="RRO301" s="3"/>
      <c r="RRP301" s="3"/>
      <c r="RRQ301" s="3"/>
      <c r="RRR301" s="3"/>
      <c r="RRS301" s="3"/>
      <c r="RRT301" s="3"/>
      <c r="RRU301" s="3"/>
      <c r="RRV301" s="3"/>
      <c r="RRW301" s="3"/>
      <c r="RRX301" s="3"/>
      <c r="RRY301" s="3"/>
      <c r="RRZ301" s="3"/>
      <c r="RSA301" s="3"/>
      <c r="RSB301" s="3"/>
      <c r="RSC301" s="3"/>
      <c r="RSD301" s="3"/>
      <c r="RSE301" s="3"/>
      <c r="RSF301" s="3"/>
      <c r="RSG301" s="3"/>
      <c r="RSH301" s="3"/>
      <c r="RSI301" s="3"/>
      <c r="RSJ301" s="3"/>
      <c r="RSK301" s="3"/>
      <c r="RSL301" s="3"/>
      <c r="RSM301" s="3"/>
      <c r="RSN301" s="3"/>
      <c r="RSO301" s="3"/>
      <c r="RSP301" s="3"/>
      <c r="RSQ301" s="3"/>
      <c r="RSR301" s="3"/>
      <c r="RSS301" s="3"/>
      <c r="RST301" s="3"/>
      <c r="RSU301" s="3"/>
      <c r="RSV301" s="3"/>
      <c r="RSW301" s="3"/>
      <c r="RSX301" s="3"/>
      <c r="RSY301" s="3"/>
      <c r="RSZ301" s="3"/>
      <c r="RTA301" s="3"/>
      <c r="RTB301" s="3"/>
      <c r="RTC301" s="3"/>
      <c r="RTD301" s="3"/>
      <c r="RTE301" s="3"/>
      <c r="RTF301" s="3"/>
      <c r="RTG301" s="3"/>
      <c r="RTH301" s="3"/>
      <c r="RTI301" s="3"/>
      <c r="RTJ301" s="3"/>
      <c r="RTK301" s="3"/>
      <c r="RTL301" s="3"/>
      <c r="RTM301" s="3"/>
      <c r="RTN301" s="3"/>
      <c r="RTO301" s="3"/>
      <c r="RTP301" s="3"/>
      <c r="RTQ301" s="3"/>
      <c r="RTR301" s="3"/>
      <c r="RTS301" s="3"/>
      <c r="RTT301" s="3"/>
      <c r="RTU301" s="3"/>
      <c r="RTV301" s="3"/>
      <c r="RTW301" s="3"/>
      <c r="RTX301" s="3"/>
      <c r="RTY301" s="3"/>
      <c r="RTZ301" s="3"/>
      <c r="RUA301" s="3"/>
      <c r="RUB301" s="3"/>
      <c r="RUC301" s="3"/>
      <c r="RUD301" s="3"/>
      <c r="RUE301" s="3"/>
      <c r="RUF301" s="3"/>
      <c r="RUG301" s="3"/>
      <c r="RUH301" s="3"/>
      <c r="RUI301" s="3"/>
      <c r="RUJ301" s="3"/>
      <c r="RUK301" s="3"/>
      <c r="RUL301" s="3"/>
      <c r="RUM301" s="3"/>
      <c r="RUN301" s="3"/>
      <c r="RUO301" s="3"/>
      <c r="RUP301" s="3"/>
      <c r="RUQ301" s="3"/>
      <c r="RUR301" s="3"/>
      <c r="RUS301" s="3"/>
      <c r="RUT301" s="3"/>
      <c r="RUU301" s="3"/>
      <c r="RUV301" s="3"/>
      <c r="RUW301" s="3"/>
      <c r="RUX301" s="3"/>
      <c r="RUY301" s="3"/>
      <c r="RUZ301" s="3"/>
      <c r="RVA301" s="3"/>
      <c r="RVB301" s="3"/>
      <c r="RVC301" s="3"/>
      <c r="RVD301" s="3"/>
      <c r="RVE301" s="3"/>
      <c r="RVF301" s="3"/>
      <c r="RVG301" s="3"/>
      <c r="RVH301" s="3"/>
      <c r="RVI301" s="3"/>
      <c r="RVJ301" s="3"/>
      <c r="RVK301" s="3"/>
      <c r="RVL301" s="3"/>
      <c r="RVM301" s="3"/>
      <c r="RVN301" s="3"/>
      <c r="RVO301" s="3"/>
      <c r="RVP301" s="3"/>
      <c r="RVQ301" s="3"/>
      <c r="RVR301" s="3"/>
      <c r="RVS301" s="3"/>
      <c r="RVT301" s="3"/>
      <c r="RVU301" s="3"/>
      <c r="RVV301" s="3"/>
      <c r="RVW301" s="3"/>
      <c r="RVX301" s="3"/>
      <c r="RVY301" s="3"/>
      <c r="RVZ301" s="3"/>
      <c r="RWA301" s="3"/>
      <c r="RWB301" s="3"/>
      <c r="RWC301" s="3"/>
      <c r="RWD301" s="3"/>
      <c r="RWE301" s="3"/>
      <c r="RWF301" s="3"/>
      <c r="RWG301" s="3"/>
      <c r="RWH301" s="3"/>
      <c r="RWI301" s="3"/>
      <c r="RWJ301" s="3"/>
      <c r="RWK301" s="3"/>
      <c r="RWL301" s="3"/>
      <c r="RWM301" s="3"/>
      <c r="RWN301" s="3"/>
      <c r="RWO301" s="3"/>
      <c r="RWP301" s="3"/>
      <c r="RWQ301" s="3"/>
      <c r="RWR301" s="3"/>
      <c r="RWS301" s="3"/>
      <c r="RWT301" s="3"/>
      <c r="RWU301" s="3"/>
      <c r="RWV301" s="3"/>
      <c r="RWW301" s="3"/>
      <c r="RWX301" s="3"/>
      <c r="RWY301" s="3"/>
      <c r="RWZ301" s="3"/>
      <c r="RXA301" s="3"/>
      <c r="RXB301" s="3"/>
      <c r="RXC301" s="3"/>
      <c r="RXD301" s="3"/>
      <c r="RXE301" s="3"/>
      <c r="RXF301" s="3"/>
      <c r="RXG301" s="3"/>
      <c r="RXH301" s="3"/>
      <c r="RXI301" s="3"/>
      <c r="RXJ301" s="3"/>
      <c r="RXK301" s="3"/>
      <c r="RXL301" s="3"/>
      <c r="RXM301" s="3"/>
      <c r="RXN301" s="3"/>
      <c r="RXO301" s="3"/>
      <c r="RXP301" s="3"/>
      <c r="RXQ301" s="3"/>
      <c r="RXR301" s="3"/>
      <c r="RXS301" s="3"/>
      <c r="RXT301" s="3"/>
      <c r="RXU301" s="3"/>
      <c r="RXV301" s="3"/>
      <c r="RXW301" s="3"/>
      <c r="RXX301" s="3"/>
      <c r="RXY301" s="3"/>
      <c r="RXZ301" s="3"/>
      <c r="RYA301" s="3"/>
      <c r="RYB301" s="3"/>
      <c r="RYC301" s="3"/>
      <c r="RYD301" s="3"/>
      <c r="RYE301" s="3"/>
      <c r="RYF301" s="3"/>
      <c r="RYG301" s="3"/>
      <c r="RYH301" s="3"/>
      <c r="RYI301" s="3"/>
      <c r="RYJ301" s="3"/>
      <c r="RYK301" s="3"/>
      <c r="RYL301" s="3"/>
      <c r="RYM301" s="3"/>
      <c r="RYN301" s="3"/>
      <c r="RYO301" s="3"/>
      <c r="RYP301" s="3"/>
      <c r="RYQ301" s="3"/>
      <c r="RYR301" s="3"/>
      <c r="RYS301" s="3"/>
      <c r="RYT301" s="3"/>
      <c r="RYU301" s="3"/>
      <c r="RYV301" s="3"/>
      <c r="RYW301" s="3"/>
      <c r="RYX301" s="3"/>
      <c r="RYY301" s="3"/>
      <c r="RYZ301" s="3"/>
      <c r="RZA301" s="3"/>
      <c r="RZB301" s="3"/>
      <c r="RZC301" s="3"/>
      <c r="RZD301" s="3"/>
      <c r="RZE301" s="3"/>
      <c r="RZF301" s="3"/>
      <c r="RZG301" s="3"/>
      <c r="RZH301" s="3"/>
      <c r="RZI301" s="3"/>
      <c r="RZJ301" s="3"/>
      <c r="RZK301" s="3"/>
      <c r="RZL301" s="3"/>
      <c r="RZM301" s="3"/>
      <c r="RZN301" s="3"/>
      <c r="RZO301" s="3"/>
      <c r="RZP301" s="3"/>
      <c r="RZQ301" s="3"/>
      <c r="RZR301" s="3"/>
      <c r="RZS301" s="3"/>
      <c r="RZT301" s="3"/>
      <c r="RZU301" s="3"/>
      <c r="RZV301" s="3"/>
      <c r="RZW301" s="3"/>
      <c r="RZX301" s="3"/>
      <c r="RZY301" s="3"/>
      <c r="RZZ301" s="3"/>
      <c r="SAA301" s="3"/>
      <c r="SAB301" s="3"/>
      <c r="SAC301" s="3"/>
      <c r="SAD301" s="3"/>
      <c r="SAE301" s="3"/>
      <c r="SAF301" s="3"/>
      <c r="SAG301" s="3"/>
      <c r="SAH301" s="3"/>
      <c r="SAI301" s="3"/>
      <c r="SAJ301" s="3"/>
      <c r="SAK301" s="3"/>
      <c r="SAL301" s="3"/>
      <c r="SAM301" s="3"/>
      <c r="SAN301" s="3"/>
      <c r="SAO301" s="3"/>
      <c r="SAP301" s="3"/>
      <c r="SAQ301" s="3"/>
      <c r="SAR301" s="3"/>
      <c r="SAS301" s="3"/>
      <c r="SAT301" s="3"/>
      <c r="SAU301" s="3"/>
      <c r="SAV301" s="3"/>
      <c r="SAW301" s="3"/>
      <c r="SAX301" s="3"/>
      <c r="SAY301" s="3"/>
      <c r="SAZ301" s="3"/>
      <c r="SBA301" s="3"/>
      <c r="SBB301" s="3"/>
      <c r="SBC301" s="3"/>
      <c r="SBD301" s="3"/>
      <c r="SBE301" s="3"/>
      <c r="SBF301" s="3"/>
      <c r="SBG301" s="3"/>
      <c r="SBH301" s="3"/>
      <c r="SBI301" s="3"/>
      <c r="SBJ301" s="3"/>
      <c r="SBK301" s="3"/>
      <c r="SBL301" s="3"/>
      <c r="SBM301" s="3"/>
      <c r="SBN301" s="3"/>
      <c r="SBO301" s="3"/>
      <c r="SBP301" s="3"/>
      <c r="SBQ301" s="3"/>
      <c r="SBR301" s="3"/>
      <c r="SBS301" s="3"/>
      <c r="SBT301" s="3"/>
      <c r="SBU301" s="3"/>
      <c r="SBV301" s="3"/>
      <c r="SBW301" s="3"/>
      <c r="SBX301" s="3"/>
      <c r="SBY301" s="3"/>
      <c r="SBZ301" s="3"/>
      <c r="SCA301" s="3"/>
      <c r="SCB301" s="3"/>
      <c r="SCC301" s="3"/>
      <c r="SCD301" s="3"/>
      <c r="SCE301" s="3"/>
      <c r="SCF301" s="3"/>
      <c r="SCG301" s="3"/>
      <c r="SCH301" s="3"/>
      <c r="SCI301" s="3"/>
      <c r="SCJ301" s="3"/>
      <c r="SCK301" s="3"/>
      <c r="SCL301" s="3"/>
      <c r="SCM301" s="3"/>
      <c r="SCN301" s="3"/>
      <c r="SCO301" s="3"/>
      <c r="SCP301" s="3"/>
      <c r="SCQ301" s="3"/>
      <c r="SCR301" s="3"/>
      <c r="SCS301" s="3"/>
      <c r="SCT301" s="3"/>
      <c r="SCU301" s="3"/>
      <c r="SCV301" s="3"/>
      <c r="SCW301" s="3"/>
      <c r="SCX301" s="3"/>
      <c r="SCY301" s="3"/>
      <c r="SCZ301" s="3"/>
      <c r="SDA301" s="3"/>
      <c r="SDB301" s="3"/>
      <c r="SDC301" s="3"/>
      <c r="SDD301" s="3"/>
      <c r="SDE301" s="3"/>
      <c r="SDF301" s="3"/>
      <c r="SDG301" s="3"/>
      <c r="SDH301" s="3"/>
      <c r="SDI301" s="3"/>
      <c r="SDJ301" s="3"/>
      <c r="SDK301" s="3"/>
      <c r="SDL301" s="3"/>
      <c r="SDM301" s="3"/>
      <c r="SDN301" s="3"/>
      <c r="SDO301" s="3"/>
      <c r="SDP301" s="3"/>
      <c r="SDQ301" s="3"/>
      <c r="SDR301" s="3"/>
      <c r="SDS301" s="3"/>
      <c r="SDT301" s="3"/>
      <c r="SDU301" s="3"/>
      <c r="SDV301" s="3"/>
      <c r="SDW301" s="3"/>
      <c r="SDX301" s="3"/>
      <c r="SDY301" s="3"/>
      <c r="SDZ301" s="3"/>
      <c r="SEA301" s="3"/>
      <c r="SEB301" s="3"/>
      <c r="SEC301" s="3"/>
      <c r="SED301" s="3"/>
      <c r="SEE301" s="3"/>
      <c r="SEF301" s="3"/>
      <c r="SEG301" s="3"/>
      <c r="SEH301" s="3"/>
      <c r="SEI301" s="3"/>
      <c r="SEJ301" s="3"/>
      <c r="SEK301" s="3"/>
      <c r="SEL301" s="3"/>
      <c r="SEM301" s="3"/>
      <c r="SEN301" s="3"/>
      <c r="SEO301" s="3"/>
      <c r="SEP301" s="3"/>
      <c r="SEQ301" s="3"/>
      <c r="SER301" s="3"/>
      <c r="SES301" s="3"/>
      <c r="SET301" s="3"/>
      <c r="SEU301" s="3"/>
      <c r="SEV301" s="3"/>
      <c r="SEW301" s="3"/>
      <c r="SEX301" s="3"/>
      <c r="SEY301" s="3"/>
      <c r="SEZ301" s="3"/>
      <c r="SFA301" s="3"/>
      <c r="SFB301" s="3"/>
      <c r="SFC301" s="3"/>
      <c r="SFD301" s="3"/>
      <c r="SFE301" s="3"/>
      <c r="SFF301" s="3"/>
      <c r="SFG301" s="3"/>
      <c r="SFH301" s="3"/>
      <c r="SFI301" s="3"/>
      <c r="SFJ301" s="3"/>
      <c r="SFK301" s="3"/>
      <c r="SFL301" s="3"/>
      <c r="SFM301" s="3"/>
      <c r="SFN301" s="3"/>
      <c r="SFO301" s="3"/>
      <c r="SFP301" s="3"/>
      <c r="SFQ301" s="3"/>
      <c r="SFR301" s="3"/>
      <c r="SFS301" s="3"/>
      <c r="SFT301" s="3"/>
      <c r="SFU301" s="3"/>
      <c r="SFV301" s="3"/>
      <c r="SFW301" s="3"/>
      <c r="SFX301" s="3"/>
      <c r="SFY301" s="3"/>
      <c r="SFZ301" s="3"/>
      <c r="SGA301" s="3"/>
      <c r="SGB301" s="3"/>
      <c r="SGC301" s="3"/>
      <c r="SGD301" s="3"/>
      <c r="SGE301" s="3"/>
      <c r="SGF301" s="3"/>
      <c r="SGG301" s="3"/>
      <c r="SGH301" s="3"/>
      <c r="SGI301" s="3"/>
      <c r="SGJ301" s="3"/>
      <c r="SGK301" s="3"/>
      <c r="SGL301" s="3"/>
      <c r="SGM301" s="3"/>
      <c r="SGN301" s="3"/>
      <c r="SGO301" s="3"/>
      <c r="SGP301" s="3"/>
      <c r="SGQ301" s="3"/>
      <c r="SGR301" s="3"/>
      <c r="SGS301" s="3"/>
      <c r="SGT301" s="3"/>
      <c r="SGU301" s="3"/>
      <c r="SGV301" s="3"/>
      <c r="SGW301" s="3"/>
      <c r="SGX301" s="3"/>
      <c r="SGY301" s="3"/>
      <c r="SGZ301" s="3"/>
      <c r="SHA301" s="3"/>
      <c r="SHB301" s="3"/>
      <c r="SHC301" s="3"/>
      <c r="SHD301" s="3"/>
      <c r="SHE301" s="3"/>
      <c r="SHF301" s="3"/>
      <c r="SHG301" s="3"/>
      <c r="SHH301" s="3"/>
      <c r="SHI301" s="3"/>
      <c r="SHJ301" s="3"/>
      <c r="SHK301" s="3"/>
      <c r="SHL301" s="3"/>
      <c r="SHM301" s="3"/>
      <c r="SHN301" s="3"/>
      <c r="SHO301" s="3"/>
      <c r="SHP301" s="3"/>
      <c r="SHQ301" s="3"/>
      <c r="SHR301" s="3"/>
      <c r="SHS301" s="3"/>
      <c r="SHT301" s="3"/>
      <c r="SHU301" s="3"/>
      <c r="SHV301" s="3"/>
      <c r="SHW301" s="3"/>
      <c r="SHX301" s="3"/>
      <c r="SHY301" s="3"/>
      <c r="SHZ301" s="3"/>
      <c r="SIA301" s="3"/>
      <c r="SIB301" s="3"/>
      <c r="SIC301" s="3"/>
      <c r="SID301" s="3"/>
      <c r="SIE301" s="3"/>
      <c r="SIF301" s="3"/>
      <c r="SIG301" s="3"/>
      <c r="SIH301" s="3"/>
      <c r="SII301" s="3"/>
      <c r="SIJ301" s="3"/>
      <c r="SIK301" s="3"/>
      <c r="SIL301" s="3"/>
      <c r="SIM301" s="3"/>
      <c r="SIN301" s="3"/>
      <c r="SIO301" s="3"/>
      <c r="SIP301" s="3"/>
      <c r="SIQ301" s="3"/>
      <c r="SIR301" s="3"/>
      <c r="SIS301" s="3"/>
      <c r="SIT301" s="3"/>
      <c r="SIU301" s="3"/>
      <c r="SIV301" s="3"/>
      <c r="SIW301" s="3"/>
      <c r="SIX301" s="3"/>
      <c r="SIY301" s="3"/>
      <c r="SIZ301" s="3"/>
      <c r="SJA301" s="3"/>
      <c r="SJB301" s="3"/>
      <c r="SJC301" s="3"/>
      <c r="SJD301" s="3"/>
      <c r="SJE301" s="3"/>
      <c r="SJF301" s="3"/>
      <c r="SJG301" s="3"/>
      <c r="SJH301" s="3"/>
      <c r="SJI301" s="3"/>
      <c r="SJJ301" s="3"/>
      <c r="SJK301" s="3"/>
      <c r="SJL301" s="3"/>
      <c r="SJM301" s="3"/>
      <c r="SJN301" s="3"/>
      <c r="SJO301" s="3"/>
      <c r="SJP301" s="3"/>
      <c r="SJQ301" s="3"/>
      <c r="SJR301" s="3"/>
      <c r="SJS301" s="3"/>
      <c r="SJT301" s="3"/>
      <c r="SJU301" s="3"/>
      <c r="SJV301" s="3"/>
      <c r="SJW301" s="3"/>
      <c r="SJX301" s="3"/>
      <c r="SJY301" s="3"/>
      <c r="SJZ301" s="3"/>
      <c r="SKA301" s="3"/>
      <c r="SKB301" s="3"/>
      <c r="SKC301" s="3"/>
      <c r="SKD301" s="3"/>
      <c r="SKE301" s="3"/>
      <c r="SKF301" s="3"/>
      <c r="SKG301" s="3"/>
      <c r="SKH301" s="3"/>
      <c r="SKI301" s="3"/>
      <c r="SKJ301" s="3"/>
      <c r="SKK301" s="3"/>
      <c r="SKL301" s="3"/>
      <c r="SKM301" s="3"/>
      <c r="SKN301" s="3"/>
      <c r="SKO301" s="3"/>
      <c r="SKP301" s="3"/>
      <c r="SKQ301" s="3"/>
      <c r="SKR301" s="3"/>
      <c r="SKS301" s="3"/>
      <c r="SKT301" s="3"/>
      <c r="SKU301" s="3"/>
      <c r="SKV301" s="3"/>
      <c r="SKW301" s="3"/>
      <c r="SKX301" s="3"/>
      <c r="SKY301" s="3"/>
      <c r="SKZ301" s="3"/>
      <c r="SLA301" s="3"/>
      <c r="SLB301" s="3"/>
      <c r="SLC301" s="3"/>
      <c r="SLD301" s="3"/>
      <c r="SLE301" s="3"/>
      <c r="SLF301" s="3"/>
      <c r="SLG301" s="3"/>
      <c r="SLH301" s="3"/>
      <c r="SLI301" s="3"/>
      <c r="SLJ301" s="3"/>
      <c r="SLK301" s="3"/>
      <c r="SLL301" s="3"/>
      <c r="SLM301" s="3"/>
      <c r="SLN301" s="3"/>
      <c r="SLO301" s="3"/>
      <c r="SLP301" s="3"/>
      <c r="SLQ301" s="3"/>
      <c r="SLR301" s="3"/>
      <c r="SLS301" s="3"/>
      <c r="SLT301" s="3"/>
      <c r="SLU301" s="3"/>
      <c r="SLV301" s="3"/>
      <c r="SLW301" s="3"/>
      <c r="SLX301" s="3"/>
      <c r="SLY301" s="3"/>
      <c r="SLZ301" s="3"/>
      <c r="SMA301" s="3"/>
      <c r="SMB301" s="3"/>
      <c r="SMC301" s="3"/>
      <c r="SMD301" s="3"/>
      <c r="SME301" s="3"/>
      <c r="SMF301" s="3"/>
      <c r="SMG301" s="3"/>
      <c r="SMH301" s="3"/>
      <c r="SMI301" s="3"/>
      <c r="SMJ301" s="3"/>
      <c r="SMK301" s="3"/>
      <c r="SML301" s="3"/>
      <c r="SMM301" s="3"/>
      <c r="SMN301" s="3"/>
      <c r="SMO301" s="3"/>
      <c r="SMP301" s="3"/>
      <c r="SMQ301" s="3"/>
      <c r="SMR301" s="3"/>
      <c r="SMS301" s="3"/>
      <c r="SMT301" s="3"/>
      <c r="SMU301" s="3"/>
      <c r="SMV301" s="3"/>
      <c r="SMW301" s="3"/>
      <c r="SMX301" s="3"/>
      <c r="SMY301" s="3"/>
      <c r="SMZ301" s="3"/>
      <c r="SNA301" s="3"/>
      <c r="SNB301" s="3"/>
      <c r="SNC301" s="3"/>
      <c r="SND301" s="3"/>
      <c r="SNE301" s="3"/>
      <c r="SNF301" s="3"/>
      <c r="SNG301" s="3"/>
      <c r="SNH301" s="3"/>
      <c r="SNI301" s="3"/>
      <c r="SNJ301" s="3"/>
      <c r="SNK301" s="3"/>
      <c r="SNL301" s="3"/>
      <c r="SNM301" s="3"/>
      <c r="SNN301" s="3"/>
      <c r="SNO301" s="3"/>
      <c r="SNP301" s="3"/>
      <c r="SNQ301" s="3"/>
      <c r="SNR301" s="3"/>
      <c r="SNS301" s="3"/>
      <c r="SNT301" s="3"/>
      <c r="SNU301" s="3"/>
      <c r="SNV301" s="3"/>
      <c r="SNW301" s="3"/>
      <c r="SNX301" s="3"/>
      <c r="SNY301" s="3"/>
      <c r="SNZ301" s="3"/>
      <c r="SOA301" s="3"/>
      <c r="SOB301" s="3"/>
      <c r="SOC301" s="3"/>
      <c r="SOD301" s="3"/>
      <c r="SOE301" s="3"/>
      <c r="SOF301" s="3"/>
      <c r="SOG301" s="3"/>
      <c r="SOH301" s="3"/>
      <c r="SOI301" s="3"/>
      <c r="SOJ301" s="3"/>
      <c r="SOK301" s="3"/>
      <c r="SOL301" s="3"/>
      <c r="SOM301" s="3"/>
      <c r="SON301" s="3"/>
      <c r="SOO301" s="3"/>
      <c r="SOP301" s="3"/>
      <c r="SOQ301" s="3"/>
      <c r="SOR301" s="3"/>
      <c r="SOS301" s="3"/>
      <c r="SOT301" s="3"/>
      <c r="SOU301" s="3"/>
      <c r="SOV301" s="3"/>
      <c r="SOW301" s="3"/>
      <c r="SOX301" s="3"/>
      <c r="SOY301" s="3"/>
      <c r="SOZ301" s="3"/>
      <c r="SPA301" s="3"/>
      <c r="SPB301" s="3"/>
      <c r="SPC301" s="3"/>
      <c r="SPD301" s="3"/>
      <c r="SPE301" s="3"/>
      <c r="SPF301" s="3"/>
      <c r="SPG301" s="3"/>
      <c r="SPH301" s="3"/>
      <c r="SPI301" s="3"/>
      <c r="SPJ301" s="3"/>
      <c r="SPK301" s="3"/>
      <c r="SPL301" s="3"/>
      <c r="SPM301" s="3"/>
      <c r="SPN301" s="3"/>
      <c r="SPO301" s="3"/>
      <c r="SPP301" s="3"/>
      <c r="SPQ301" s="3"/>
      <c r="SPR301" s="3"/>
      <c r="SPS301" s="3"/>
      <c r="SPT301" s="3"/>
      <c r="SPU301" s="3"/>
      <c r="SPV301" s="3"/>
      <c r="SPW301" s="3"/>
      <c r="SPX301" s="3"/>
      <c r="SPY301" s="3"/>
      <c r="SPZ301" s="3"/>
      <c r="SQA301" s="3"/>
      <c r="SQB301" s="3"/>
      <c r="SQC301" s="3"/>
      <c r="SQD301" s="3"/>
      <c r="SQE301" s="3"/>
      <c r="SQF301" s="3"/>
      <c r="SQG301" s="3"/>
      <c r="SQH301" s="3"/>
      <c r="SQI301" s="3"/>
      <c r="SQJ301" s="3"/>
      <c r="SQK301" s="3"/>
      <c r="SQL301" s="3"/>
      <c r="SQM301" s="3"/>
      <c r="SQN301" s="3"/>
      <c r="SQO301" s="3"/>
      <c r="SQP301" s="3"/>
      <c r="SQQ301" s="3"/>
      <c r="SQR301" s="3"/>
      <c r="SQS301" s="3"/>
      <c r="SQT301" s="3"/>
      <c r="SQU301" s="3"/>
      <c r="SQV301" s="3"/>
      <c r="SQW301" s="3"/>
      <c r="SQX301" s="3"/>
      <c r="SQY301" s="3"/>
      <c r="SQZ301" s="3"/>
      <c r="SRA301" s="3"/>
      <c r="SRB301" s="3"/>
      <c r="SRC301" s="3"/>
      <c r="SRD301" s="3"/>
      <c r="SRE301" s="3"/>
      <c r="SRF301" s="3"/>
      <c r="SRG301" s="3"/>
      <c r="SRH301" s="3"/>
      <c r="SRI301" s="3"/>
      <c r="SRJ301" s="3"/>
      <c r="SRK301" s="3"/>
      <c r="SRL301" s="3"/>
      <c r="SRM301" s="3"/>
      <c r="SRN301" s="3"/>
      <c r="SRO301" s="3"/>
      <c r="SRP301" s="3"/>
      <c r="SRQ301" s="3"/>
      <c r="SRR301" s="3"/>
      <c r="SRS301" s="3"/>
      <c r="SRT301" s="3"/>
      <c r="SRU301" s="3"/>
      <c r="SRV301" s="3"/>
      <c r="SRW301" s="3"/>
      <c r="SRX301" s="3"/>
      <c r="SRY301" s="3"/>
      <c r="SRZ301" s="3"/>
      <c r="SSA301" s="3"/>
      <c r="SSB301" s="3"/>
      <c r="SSC301" s="3"/>
      <c r="SSD301" s="3"/>
      <c r="SSE301" s="3"/>
      <c r="SSF301" s="3"/>
      <c r="SSG301" s="3"/>
      <c r="SSH301" s="3"/>
      <c r="SSI301" s="3"/>
      <c r="SSJ301" s="3"/>
      <c r="SSK301" s="3"/>
      <c r="SSL301" s="3"/>
      <c r="SSM301" s="3"/>
      <c r="SSN301" s="3"/>
      <c r="SSO301" s="3"/>
      <c r="SSP301" s="3"/>
      <c r="SSQ301" s="3"/>
      <c r="SSR301" s="3"/>
      <c r="SSS301" s="3"/>
      <c r="SST301" s="3"/>
      <c r="SSU301" s="3"/>
      <c r="SSV301" s="3"/>
      <c r="SSW301" s="3"/>
      <c r="SSX301" s="3"/>
      <c r="SSY301" s="3"/>
      <c r="SSZ301" s="3"/>
      <c r="STA301" s="3"/>
      <c r="STB301" s="3"/>
      <c r="STC301" s="3"/>
      <c r="STD301" s="3"/>
      <c r="STE301" s="3"/>
      <c r="STF301" s="3"/>
      <c r="STG301" s="3"/>
      <c r="STH301" s="3"/>
      <c r="STI301" s="3"/>
      <c r="STJ301" s="3"/>
      <c r="STK301" s="3"/>
      <c r="STL301" s="3"/>
      <c r="STM301" s="3"/>
      <c r="STN301" s="3"/>
      <c r="STO301" s="3"/>
      <c r="STP301" s="3"/>
      <c r="STQ301" s="3"/>
      <c r="STR301" s="3"/>
      <c r="STS301" s="3"/>
      <c r="STT301" s="3"/>
      <c r="STU301" s="3"/>
      <c r="STV301" s="3"/>
      <c r="STW301" s="3"/>
      <c r="STX301" s="3"/>
      <c r="STY301" s="3"/>
      <c r="STZ301" s="3"/>
      <c r="SUA301" s="3"/>
      <c r="SUB301" s="3"/>
      <c r="SUC301" s="3"/>
      <c r="SUD301" s="3"/>
      <c r="SUE301" s="3"/>
      <c r="SUF301" s="3"/>
      <c r="SUG301" s="3"/>
      <c r="SUH301" s="3"/>
      <c r="SUI301" s="3"/>
      <c r="SUJ301" s="3"/>
      <c r="SUK301" s="3"/>
      <c r="SUL301" s="3"/>
      <c r="SUM301" s="3"/>
      <c r="SUN301" s="3"/>
      <c r="SUO301" s="3"/>
      <c r="SUP301" s="3"/>
      <c r="SUQ301" s="3"/>
      <c r="SUR301" s="3"/>
      <c r="SUS301" s="3"/>
      <c r="SUT301" s="3"/>
      <c r="SUU301" s="3"/>
      <c r="SUV301" s="3"/>
      <c r="SUW301" s="3"/>
      <c r="SUX301" s="3"/>
      <c r="SUY301" s="3"/>
      <c r="SUZ301" s="3"/>
      <c r="SVA301" s="3"/>
      <c r="SVB301" s="3"/>
      <c r="SVC301" s="3"/>
      <c r="SVD301" s="3"/>
      <c r="SVE301" s="3"/>
      <c r="SVF301" s="3"/>
      <c r="SVG301" s="3"/>
      <c r="SVH301" s="3"/>
      <c r="SVI301" s="3"/>
      <c r="SVJ301" s="3"/>
      <c r="SVK301" s="3"/>
      <c r="SVL301" s="3"/>
      <c r="SVM301" s="3"/>
      <c r="SVN301" s="3"/>
      <c r="SVO301" s="3"/>
      <c r="SVP301" s="3"/>
      <c r="SVQ301" s="3"/>
      <c r="SVR301" s="3"/>
      <c r="SVS301" s="3"/>
      <c r="SVT301" s="3"/>
      <c r="SVU301" s="3"/>
      <c r="SVV301" s="3"/>
      <c r="SVW301" s="3"/>
      <c r="SVX301" s="3"/>
      <c r="SVY301" s="3"/>
      <c r="SVZ301" s="3"/>
      <c r="SWA301" s="3"/>
      <c r="SWB301" s="3"/>
      <c r="SWC301" s="3"/>
      <c r="SWD301" s="3"/>
      <c r="SWE301" s="3"/>
      <c r="SWF301" s="3"/>
      <c r="SWG301" s="3"/>
      <c r="SWH301" s="3"/>
      <c r="SWI301" s="3"/>
      <c r="SWJ301" s="3"/>
      <c r="SWK301" s="3"/>
      <c r="SWL301" s="3"/>
      <c r="SWM301" s="3"/>
      <c r="SWN301" s="3"/>
      <c r="SWO301" s="3"/>
      <c r="SWP301" s="3"/>
      <c r="SWQ301" s="3"/>
      <c r="SWR301" s="3"/>
      <c r="SWS301" s="3"/>
      <c r="SWT301" s="3"/>
      <c r="SWU301" s="3"/>
      <c r="SWV301" s="3"/>
      <c r="SWW301" s="3"/>
      <c r="SWX301" s="3"/>
      <c r="SWY301" s="3"/>
      <c r="SWZ301" s="3"/>
      <c r="SXA301" s="3"/>
      <c r="SXB301" s="3"/>
      <c r="SXC301" s="3"/>
      <c r="SXD301" s="3"/>
      <c r="SXE301" s="3"/>
      <c r="SXF301" s="3"/>
      <c r="SXG301" s="3"/>
      <c r="SXH301" s="3"/>
      <c r="SXI301" s="3"/>
      <c r="SXJ301" s="3"/>
      <c r="SXK301" s="3"/>
      <c r="SXL301" s="3"/>
      <c r="SXM301" s="3"/>
      <c r="SXN301" s="3"/>
      <c r="SXO301" s="3"/>
      <c r="SXP301" s="3"/>
      <c r="SXQ301" s="3"/>
      <c r="SXR301" s="3"/>
      <c r="SXS301" s="3"/>
      <c r="SXT301" s="3"/>
      <c r="SXU301" s="3"/>
      <c r="SXV301" s="3"/>
      <c r="SXW301" s="3"/>
      <c r="SXX301" s="3"/>
      <c r="SXY301" s="3"/>
      <c r="SXZ301" s="3"/>
      <c r="SYA301" s="3"/>
      <c r="SYB301" s="3"/>
      <c r="SYC301" s="3"/>
      <c r="SYD301" s="3"/>
      <c r="SYE301" s="3"/>
      <c r="SYF301" s="3"/>
      <c r="SYG301" s="3"/>
      <c r="SYH301" s="3"/>
      <c r="SYI301" s="3"/>
      <c r="SYJ301" s="3"/>
      <c r="SYK301" s="3"/>
      <c r="SYL301" s="3"/>
      <c r="SYM301" s="3"/>
      <c r="SYN301" s="3"/>
      <c r="SYO301" s="3"/>
      <c r="SYP301" s="3"/>
      <c r="SYQ301" s="3"/>
      <c r="SYR301" s="3"/>
      <c r="SYS301" s="3"/>
      <c r="SYT301" s="3"/>
      <c r="SYU301" s="3"/>
      <c r="SYV301" s="3"/>
      <c r="SYW301" s="3"/>
      <c r="SYX301" s="3"/>
      <c r="SYY301" s="3"/>
      <c r="SYZ301" s="3"/>
      <c r="SZA301" s="3"/>
      <c r="SZB301" s="3"/>
      <c r="SZC301" s="3"/>
      <c r="SZD301" s="3"/>
      <c r="SZE301" s="3"/>
      <c r="SZF301" s="3"/>
      <c r="SZG301" s="3"/>
      <c r="SZH301" s="3"/>
      <c r="SZI301" s="3"/>
      <c r="SZJ301" s="3"/>
      <c r="SZK301" s="3"/>
      <c r="SZL301" s="3"/>
      <c r="SZM301" s="3"/>
      <c r="SZN301" s="3"/>
      <c r="SZO301" s="3"/>
      <c r="SZP301" s="3"/>
      <c r="SZQ301" s="3"/>
      <c r="SZR301" s="3"/>
      <c r="SZS301" s="3"/>
      <c r="SZT301" s="3"/>
      <c r="SZU301" s="3"/>
      <c r="SZV301" s="3"/>
      <c r="SZW301" s="3"/>
      <c r="SZX301" s="3"/>
      <c r="SZY301" s="3"/>
      <c r="SZZ301" s="3"/>
      <c r="TAA301" s="3"/>
      <c r="TAB301" s="3"/>
      <c r="TAC301" s="3"/>
      <c r="TAD301" s="3"/>
      <c r="TAE301" s="3"/>
      <c r="TAF301" s="3"/>
      <c r="TAG301" s="3"/>
      <c r="TAH301" s="3"/>
      <c r="TAI301" s="3"/>
      <c r="TAJ301" s="3"/>
      <c r="TAK301" s="3"/>
      <c r="TAL301" s="3"/>
      <c r="TAM301" s="3"/>
      <c r="TAN301" s="3"/>
      <c r="TAO301" s="3"/>
      <c r="TAP301" s="3"/>
      <c r="TAQ301" s="3"/>
      <c r="TAR301" s="3"/>
      <c r="TAS301" s="3"/>
      <c r="TAT301" s="3"/>
      <c r="TAU301" s="3"/>
      <c r="TAV301" s="3"/>
      <c r="TAW301" s="3"/>
      <c r="TAX301" s="3"/>
      <c r="TAY301" s="3"/>
      <c r="TAZ301" s="3"/>
      <c r="TBA301" s="3"/>
      <c r="TBB301" s="3"/>
      <c r="TBC301" s="3"/>
      <c r="TBD301" s="3"/>
      <c r="TBE301" s="3"/>
      <c r="TBF301" s="3"/>
      <c r="TBG301" s="3"/>
      <c r="TBH301" s="3"/>
      <c r="TBI301" s="3"/>
      <c r="TBJ301" s="3"/>
      <c r="TBK301" s="3"/>
      <c r="TBL301" s="3"/>
      <c r="TBM301" s="3"/>
      <c r="TBN301" s="3"/>
      <c r="TBO301" s="3"/>
      <c r="TBP301" s="3"/>
      <c r="TBQ301" s="3"/>
      <c r="TBR301" s="3"/>
      <c r="TBS301" s="3"/>
      <c r="TBT301" s="3"/>
      <c r="TBU301" s="3"/>
      <c r="TBV301" s="3"/>
      <c r="TBW301" s="3"/>
      <c r="TBX301" s="3"/>
      <c r="TBY301" s="3"/>
      <c r="TBZ301" s="3"/>
      <c r="TCA301" s="3"/>
      <c r="TCB301" s="3"/>
      <c r="TCC301" s="3"/>
      <c r="TCD301" s="3"/>
      <c r="TCE301" s="3"/>
      <c r="TCF301" s="3"/>
      <c r="TCG301" s="3"/>
      <c r="TCH301" s="3"/>
      <c r="TCI301" s="3"/>
      <c r="TCJ301" s="3"/>
      <c r="TCK301" s="3"/>
      <c r="TCL301" s="3"/>
      <c r="TCM301" s="3"/>
      <c r="TCN301" s="3"/>
      <c r="TCO301" s="3"/>
      <c r="TCP301" s="3"/>
      <c r="TCQ301" s="3"/>
      <c r="TCR301" s="3"/>
      <c r="TCS301" s="3"/>
      <c r="TCT301" s="3"/>
      <c r="TCU301" s="3"/>
      <c r="TCV301" s="3"/>
      <c r="TCW301" s="3"/>
      <c r="TCX301" s="3"/>
      <c r="TCY301" s="3"/>
      <c r="TCZ301" s="3"/>
      <c r="TDA301" s="3"/>
      <c r="TDB301" s="3"/>
      <c r="TDC301" s="3"/>
      <c r="TDD301" s="3"/>
      <c r="TDE301" s="3"/>
      <c r="TDF301" s="3"/>
      <c r="TDG301" s="3"/>
      <c r="TDH301" s="3"/>
      <c r="TDI301" s="3"/>
      <c r="TDJ301" s="3"/>
      <c r="TDK301" s="3"/>
      <c r="TDL301" s="3"/>
      <c r="TDM301" s="3"/>
      <c r="TDN301" s="3"/>
      <c r="TDO301" s="3"/>
      <c r="TDP301" s="3"/>
      <c r="TDQ301" s="3"/>
      <c r="TDR301" s="3"/>
      <c r="TDS301" s="3"/>
      <c r="TDT301" s="3"/>
      <c r="TDU301" s="3"/>
      <c r="TDV301" s="3"/>
      <c r="TDW301" s="3"/>
      <c r="TDX301" s="3"/>
      <c r="TDY301" s="3"/>
      <c r="TDZ301" s="3"/>
      <c r="TEA301" s="3"/>
      <c r="TEB301" s="3"/>
      <c r="TEC301" s="3"/>
      <c r="TED301" s="3"/>
      <c r="TEE301" s="3"/>
      <c r="TEF301" s="3"/>
      <c r="TEG301" s="3"/>
      <c r="TEH301" s="3"/>
      <c r="TEI301" s="3"/>
      <c r="TEJ301" s="3"/>
      <c r="TEK301" s="3"/>
      <c r="TEL301" s="3"/>
      <c r="TEM301" s="3"/>
      <c r="TEN301" s="3"/>
      <c r="TEO301" s="3"/>
      <c r="TEP301" s="3"/>
      <c r="TEQ301" s="3"/>
      <c r="TER301" s="3"/>
      <c r="TES301" s="3"/>
      <c r="TET301" s="3"/>
      <c r="TEU301" s="3"/>
      <c r="TEV301" s="3"/>
      <c r="TEW301" s="3"/>
      <c r="TEX301" s="3"/>
      <c r="TEY301" s="3"/>
      <c r="TEZ301" s="3"/>
      <c r="TFA301" s="3"/>
      <c r="TFB301" s="3"/>
      <c r="TFC301" s="3"/>
      <c r="TFD301" s="3"/>
      <c r="TFE301" s="3"/>
      <c r="TFF301" s="3"/>
      <c r="TFG301" s="3"/>
      <c r="TFH301" s="3"/>
      <c r="TFI301" s="3"/>
      <c r="TFJ301" s="3"/>
      <c r="TFK301" s="3"/>
      <c r="TFL301" s="3"/>
      <c r="TFM301" s="3"/>
      <c r="TFN301" s="3"/>
      <c r="TFO301" s="3"/>
      <c r="TFP301" s="3"/>
      <c r="TFQ301" s="3"/>
      <c r="TFR301" s="3"/>
      <c r="TFS301" s="3"/>
      <c r="TFT301" s="3"/>
      <c r="TFU301" s="3"/>
      <c r="TFV301" s="3"/>
      <c r="TFW301" s="3"/>
      <c r="TFX301" s="3"/>
      <c r="TFY301" s="3"/>
      <c r="TFZ301" s="3"/>
      <c r="TGA301" s="3"/>
      <c r="TGB301" s="3"/>
      <c r="TGC301" s="3"/>
      <c r="TGD301" s="3"/>
      <c r="TGE301" s="3"/>
      <c r="TGF301" s="3"/>
      <c r="TGG301" s="3"/>
      <c r="TGH301" s="3"/>
      <c r="TGI301" s="3"/>
      <c r="TGJ301" s="3"/>
      <c r="TGK301" s="3"/>
      <c r="TGL301" s="3"/>
      <c r="TGM301" s="3"/>
      <c r="TGN301" s="3"/>
      <c r="TGO301" s="3"/>
      <c r="TGP301" s="3"/>
      <c r="TGQ301" s="3"/>
      <c r="TGR301" s="3"/>
      <c r="TGS301" s="3"/>
      <c r="TGT301" s="3"/>
      <c r="TGU301" s="3"/>
      <c r="TGV301" s="3"/>
      <c r="TGW301" s="3"/>
      <c r="TGX301" s="3"/>
      <c r="TGY301" s="3"/>
      <c r="TGZ301" s="3"/>
      <c r="THA301" s="3"/>
      <c r="THB301" s="3"/>
      <c r="THC301" s="3"/>
      <c r="THD301" s="3"/>
      <c r="THE301" s="3"/>
      <c r="THF301" s="3"/>
      <c r="THG301" s="3"/>
      <c r="THH301" s="3"/>
      <c r="THI301" s="3"/>
      <c r="THJ301" s="3"/>
      <c r="THK301" s="3"/>
      <c r="THL301" s="3"/>
      <c r="THM301" s="3"/>
      <c r="THN301" s="3"/>
      <c r="THO301" s="3"/>
      <c r="THP301" s="3"/>
      <c r="THQ301" s="3"/>
      <c r="THR301" s="3"/>
      <c r="THS301" s="3"/>
      <c r="THT301" s="3"/>
      <c r="THU301" s="3"/>
      <c r="THV301" s="3"/>
      <c r="THW301" s="3"/>
      <c r="THX301" s="3"/>
      <c r="THY301" s="3"/>
      <c r="THZ301" s="3"/>
      <c r="TIA301" s="3"/>
      <c r="TIB301" s="3"/>
      <c r="TIC301" s="3"/>
      <c r="TID301" s="3"/>
      <c r="TIE301" s="3"/>
      <c r="TIF301" s="3"/>
      <c r="TIG301" s="3"/>
      <c r="TIH301" s="3"/>
      <c r="TII301" s="3"/>
      <c r="TIJ301" s="3"/>
      <c r="TIK301" s="3"/>
      <c r="TIL301" s="3"/>
      <c r="TIM301" s="3"/>
      <c r="TIN301" s="3"/>
      <c r="TIO301" s="3"/>
      <c r="TIP301" s="3"/>
      <c r="TIQ301" s="3"/>
      <c r="TIR301" s="3"/>
      <c r="TIS301" s="3"/>
      <c r="TIT301" s="3"/>
      <c r="TIU301" s="3"/>
      <c r="TIV301" s="3"/>
      <c r="TIW301" s="3"/>
      <c r="TIX301" s="3"/>
      <c r="TIY301" s="3"/>
      <c r="TIZ301" s="3"/>
      <c r="TJA301" s="3"/>
      <c r="TJB301" s="3"/>
      <c r="TJC301" s="3"/>
      <c r="TJD301" s="3"/>
      <c r="TJE301" s="3"/>
      <c r="TJF301" s="3"/>
      <c r="TJG301" s="3"/>
      <c r="TJH301" s="3"/>
      <c r="TJI301" s="3"/>
      <c r="TJJ301" s="3"/>
      <c r="TJK301" s="3"/>
      <c r="TJL301" s="3"/>
      <c r="TJM301" s="3"/>
      <c r="TJN301" s="3"/>
      <c r="TJO301" s="3"/>
      <c r="TJP301" s="3"/>
      <c r="TJQ301" s="3"/>
      <c r="TJR301" s="3"/>
      <c r="TJS301" s="3"/>
      <c r="TJT301" s="3"/>
      <c r="TJU301" s="3"/>
      <c r="TJV301" s="3"/>
      <c r="TJW301" s="3"/>
      <c r="TJX301" s="3"/>
      <c r="TJY301" s="3"/>
      <c r="TJZ301" s="3"/>
      <c r="TKA301" s="3"/>
      <c r="TKB301" s="3"/>
      <c r="TKC301" s="3"/>
      <c r="TKD301" s="3"/>
      <c r="TKE301" s="3"/>
      <c r="TKF301" s="3"/>
      <c r="TKG301" s="3"/>
      <c r="TKH301" s="3"/>
      <c r="TKI301" s="3"/>
      <c r="TKJ301" s="3"/>
      <c r="TKK301" s="3"/>
      <c r="TKL301" s="3"/>
      <c r="TKM301" s="3"/>
      <c r="TKN301" s="3"/>
      <c r="TKO301" s="3"/>
      <c r="TKP301" s="3"/>
      <c r="TKQ301" s="3"/>
      <c r="TKR301" s="3"/>
      <c r="TKS301" s="3"/>
      <c r="TKT301" s="3"/>
      <c r="TKU301" s="3"/>
      <c r="TKV301" s="3"/>
      <c r="TKW301" s="3"/>
      <c r="TKX301" s="3"/>
      <c r="TKY301" s="3"/>
      <c r="TKZ301" s="3"/>
      <c r="TLA301" s="3"/>
      <c r="TLB301" s="3"/>
      <c r="TLC301" s="3"/>
      <c r="TLD301" s="3"/>
      <c r="TLE301" s="3"/>
      <c r="TLF301" s="3"/>
      <c r="TLG301" s="3"/>
      <c r="TLH301" s="3"/>
      <c r="TLI301" s="3"/>
      <c r="TLJ301" s="3"/>
      <c r="TLK301" s="3"/>
      <c r="TLL301" s="3"/>
      <c r="TLM301" s="3"/>
      <c r="TLN301" s="3"/>
      <c r="TLO301" s="3"/>
      <c r="TLP301" s="3"/>
      <c r="TLQ301" s="3"/>
      <c r="TLR301" s="3"/>
      <c r="TLS301" s="3"/>
      <c r="TLT301" s="3"/>
      <c r="TLU301" s="3"/>
      <c r="TLV301" s="3"/>
      <c r="TLW301" s="3"/>
      <c r="TLX301" s="3"/>
      <c r="TLY301" s="3"/>
      <c r="TLZ301" s="3"/>
      <c r="TMA301" s="3"/>
      <c r="TMB301" s="3"/>
      <c r="TMC301" s="3"/>
      <c r="TMD301" s="3"/>
      <c r="TME301" s="3"/>
      <c r="TMF301" s="3"/>
      <c r="TMG301" s="3"/>
      <c r="TMH301" s="3"/>
      <c r="TMI301" s="3"/>
      <c r="TMJ301" s="3"/>
      <c r="TMK301" s="3"/>
      <c r="TML301" s="3"/>
      <c r="TMM301" s="3"/>
      <c r="TMN301" s="3"/>
      <c r="TMO301" s="3"/>
      <c r="TMP301" s="3"/>
      <c r="TMQ301" s="3"/>
      <c r="TMR301" s="3"/>
      <c r="TMS301" s="3"/>
      <c r="TMT301" s="3"/>
      <c r="TMU301" s="3"/>
      <c r="TMV301" s="3"/>
      <c r="TMW301" s="3"/>
      <c r="TMX301" s="3"/>
      <c r="TMY301" s="3"/>
      <c r="TMZ301" s="3"/>
      <c r="TNA301" s="3"/>
      <c r="TNB301" s="3"/>
      <c r="TNC301" s="3"/>
      <c r="TND301" s="3"/>
      <c r="TNE301" s="3"/>
      <c r="TNF301" s="3"/>
      <c r="TNG301" s="3"/>
      <c r="TNH301" s="3"/>
      <c r="TNI301" s="3"/>
      <c r="TNJ301" s="3"/>
      <c r="TNK301" s="3"/>
      <c r="TNL301" s="3"/>
      <c r="TNM301" s="3"/>
      <c r="TNN301" s="3"/>
      <c r="TNO301" s="3"/>
      <c r="TNP301" s="3"/>
      <c r="TNQ301" s="3"/>
      <c r="TNR301" s="3"/>
      <c r="TNS301" s="3"/>
      <c r="TNT301" s="3"/>
      <c r="TNU301" s="3"/>
      <c r="TNV301" s="3"/>
      <c r="TNW301" s="3"/>
      <c r="TNX301" s="3"/>
      <c r="TNY301" s="3"/>
      <c r="TNZ301" s="3"/>
      <c r="TOA301" s="3"/>
      <c r="TOB301" s="3"/>
      <c r="TOC301" s="3"/>
      <c r="TOD301" s="3"/>
      <c r="TOE301" s="3"/>
      <c r="TOF301" s="3"/>
      <c r="TOG301" s="3"/>
      <c r="TOH301" s="3"/>
      <c r="TOI301" s="3"/>
      <c r="TOJ301" s="3"/>
      <c r="TOK301" s="3"/>
      <c r="TOL301" s="3"/>
      <c r="TOM301" s="3"/>
      <c r="TON301" s="3"/>
      <c r="TOO301" s="3"/>
      <c r="TOP301" s="3"/>
      <c r="TOQ301" s="3"/>
      <c r="TOR301" s="3"/>
      <c r="TOS301" s="3"/>
      <c r="TOT301" s="3"/>
      <c r="TOU301" s="3"/>
      <c r="TOV301" s="3"/>
      <c r="TOW301" s="3"/>
      <c r="TOX301" s="3"/>
      <c r="TOY301" s="3"/>
      <c r="TOZ301" s="3"/>
      <c r="TPA301" s="3"/>
      <c r="TPB301" s="3"/>
      <c r="TPC301" s="3"/>
      <c r="TPD301" s="3"/>
      <c r="TPE301" s="3"/>
      <c r="TPF301" s="3"/>
      <c r="TPG301" s="3"/>
      <c r="TPH301" s="3"/>
      <c r="TPI301" s="3"/>
      <c r="TPJ301" s="3"/>
      <c r="TPK301" s="3"/>
      <c r="TPL301" s="3"/>
      <c r="TPM301" s="3"/>
      <c r="TPN301" s="3"/>
      <c r="TPO301" s="3"/>
      <c r="TPP301" s="3"/>
      <c r="TPQ301" s="3"/>
      <c r="TPR301" s="3"/>
      <c r="TPS301" s="3"/>
      <c r="TPT301" s="3"/>
      <c r="TPU301" s="3"/>
      <c r="TPV301" s="3"/>
      <c r="TPW301" s="3"/>
      <c r="TPX301" s="3"/>
      <c r="TPY301" s="3"/>
      <c r="TPZ301" s="3"/>
      <c r="TQA301" s="3"/>
      <c r="TQB301" s="3"/>
      <c r="TQC301" s="3"/>
      <c r="TQD301" s="3"/>
      <c r="TQE301" s="3"/>
      <c r="TQF301" s="3"/>
      <c r="TQG301" s="3"/>
      <c r="TQH301" s="3"/>
      <c r="TQI301" s="3"/>
      <c r="TQJ301" s="3"/>
      <c r="TQK301" s="3"/>
      <c r="TQL301" s="3"/>
      <c r="TQM301" s="3"/>
      <c r="TQN301" s="3"/>
      <c r="TQO301" s="3"/>
      <c r="TQP301" s="3"/>
      <c r="TQQ301" s="3"/>
      <c r="TQR301" s="3"/>
      <c r="TQS301" s="3"/>
      <c r="TQT301" s="3"/>
      <c r="TQU301" s="3"/>
      <c r="TQV301" s="3"/>
      <c r="TQW301" s="3"/>
      <c r="TQX301" s="3"/>
      <c r="TQY301" s="3"/>
      <c r="TQZ301" s="3"/>
      <c r="TRA301" s="3"/>
      <c r="TRB301" s="3"/>
      <c r="TRC301" s="3"/>
      <c r="TRD301" s="3"/>
      <c r="TRE301" s="3"/>
      <c r="TRF301" s="3"/>
      <c r="TRG301" s="3"/>
      <c r="TRH301" s="3"/>
      <c r="TRI301" s="3"/>
      <c r="TRJ301" s="3"/>
      <c r="TRK301" s="3"/>
      <c r="TRL301" s="3"/>
      <c r="TRM301" s="3"/>
      <c r="TRN301" s="3"/>
      <c r="TRO301" s="3"/>
      <c r="TRP301" s="3"/>
      <c r="TRQ301" s="3"/>
      <c r="TRR301" s="3"/>
      <c r="TRS301" s="3"/>
      <c r="TRT301" s="3"/>
      <c r="TRU301" s="3"/>
      <c r="TRV301" s="3"/>
      <c r="TRW301" s="3"/>
      <c r="TRX301" s="3"/>
      <c r="TRY301" s="3"/>
      <c r="TRZ301" s="3"/>
      <c r="TSA301" s="3"/>
      <c r="TSB301" s="3"/>
      <c r="TSC301" s="3"/>
      <c r="TSD301" s="3"/>
      <c r="TSE301" s="3"/>
      <c r="TSF301" s="3"/>
      <c r="TSG301" s="3"/>
      <c r="TSH301" s="3"/>
      <c r="TSI301" s="3"/>
      <c r="TSJ301" s="3"/>
      <c r="TSK301" s="3"/>
      <c r="TSL301" s="3"/>
      <c r="TSM301" s="3"/>
      <c r="TSN301" s="3"/>
      <c r="TSO301" s="3"/>
      <c r="TSP301" s="3"/>
      <c r="TSQ301" s="3"/>
      <c r="TSR301" s="3"/>
      <c r="TSS301" s="3"/>
      <c r="TST301" s="3"/>
      <c r="TSU301" s="3"/>
      <c r="TSV301" s="3"/>
      <c r="TSW301" s="3"/>
      <c r="TSX301" s="3"/>
      <c r="TSY301" s="3"/>
      <c r="TSZ301" s="3"/>
      <c r="TTA301" s="3"/>
      <c r="TTB301" s="3"/>
      <c r="TTC301" s="3"/>
      <c r="TTD301" s="3"/>
      <c r="TTE301" s="3"/>
      <c r="TTF301" s="3"/>
      <c r="TTG301" s="3"/>
      <c r="TTH301" s="3"/>
      <c r="TTI301" s="3"/>
      <c r="TTJ301" s="3"/>
      <c r="TTK301" s="3"/>
      <c r="TTL301" s="3"/>
      <c r="TTM301" s="3"/>
      <c r="TTN301" s="3"/>
      <c r="TTO301" s="3"/>
      <c r="TTP301" s="3"/>
      <c r="TTQ301" s="3"/>
      <c r="TTR301" s="3"/>
      <c r="TTS301" s="3"/>
      <c r="TTT301" s="3"/>
      <c r="TTU301" s="3"/>
      <c r="TTV301" s="3"/>
      <c r="TTW301" s="3"/>
      <c r="TTX301" s="3"/>
      <c r="TTY301" s="3"/>
      <c r="TTZ301" s="3"/>
      <c r="TUA301" s="3"/>
      <c r="TUB301" s="3"/>
      <c r="TUC301" s="3"/>
      <c r="TUD301" s="3"/>
      <c r="TUE301" s="3"/>
      <c r="TUF301" s="3"/>
      <c r="TUG301" s="3"/>
      <c r="TUH301" s="3"/>
      <c r="TUI301" s="3"/>
      <c r="TUJ301" s="3"/>
      <c r="TUK301" s="3"/>
      <c r="TUL301" s="3"/>
      <c r="TUM301" s="3"/>
      <c r="TUN301" s="3"/>
      <c r="TUO301" s="3"/>
      <c r="TUP301" s="3"/>
      <c r="TUQ301" s="3"/>
      <c r="TUR301" s="3"/>
      <c r="TUS301" s="3"/>
      <c r="TUT301" s="3"/>
      <c r="TUU301" s="3"/>
      <c r="TUV301" s="3"/>
      <c r="TUW301" s="3"/>
      <c r="TUX301" s="3"/>
      <c r="TUY301" s="3"/>
      <c r="TUZ301" s="3"/>
      <c r="TVA301" s="3"/>
      <c r="TVB301" s="3"/>
      <c r="TVC301" s="3"/>
      <c r="TVD301" s="3"/>
      <c r="TVE301" s="3"/>
      <c r="TVF301" s="3"/>
      <c r="TVG301" s="3"/>
      <c r="TVH301" s="3"/>
      <c r="TVI301" s="3"/>
      <c r="TVJ301" s="3"/>
      <c r="TVK301" s="3"/>
      <c r="TVL301" s="3"/>
      <c r="TVM301" s="3"/>
      <c r="TVN301" s="3"/>
      <c r="TVO301" s="3"/>
      <c r="TVP301" s="3"/>
      <c r="TVQ301" s="3"/>
      <c r="TVR301" s="3"/>
      <c r="TVS301" s="3"/>
      <c r="TVT301" s="3"/>
      <c r="TVU301" s="3"/>
      <c r="TVV301" s="3"/>
      <c r="TVW301" s="3"/>
      <c r="TVX301" s="3"/>
      <c r="TVY301" s="3"/>
      <c r="TVZ301" s="3"/>
      <c r="TWA301" s="3"/>
      <c r="TWB301" s="3"/>
      <c r="TWC301" s="3"/>
      <c r="TWD301" s="3"/>
      <c r="TWE301" s="3"/>
      <c r="TWF301" s="3"/>
      <c r="TWG301" s="3"/>
      <c r="TWH301" s="3"/>
      <c r="TWI301" s="3"/>
      <c r="TWJ301" s="3"/>
      <c r="TWK301" s="3"/>
      <c r="TWL301" s="3"/>
      <c r="TWM301" s="3"/>
      <c r="TWN301" s="3"/>
      <c r="TWO301" s="3"/>
      <c r="TWP301" s="3"/>
      <c r="TWQ301" s="3"/>
      <c r="TWR301" s="3"/>
      <c r="TWS301" s="3"/>
      <c r="TWT301" s="3"/>
      <c r="TWU301" s="3"/>
      <c r="TWV301" s="3"/>
      <c r="TWW301" s="3"/>
      <c r="TWX301" s="3"/>
      <c r="TWY301" s="3"/>
      <c r="TWZ301" s="3"/>
      <c r="TXA301" s="3"/>
      <c r="TXB301" s="3"/>
      <c r="TXC301" s="3"/>
      <c r="TXD301" s="3"/>
      <c r="TXE301" s="3"/>
      <c r="TXF301" s="3"/>
      <c r="TXG301" s="3"/>
      <c r="TXH301" s="3"/>
      <c r="TXI301" s="3"/>
      <c r="TXJ301" s="3"/>
      <c r="TXK301" s="3"/>
      <c r="TXL301" s="3"/>
      <c r="TXM301" s="3"/>
      <c r="TXN301" s="3"/>
      <c r="TXO301" s="3"/>
      <c r="TXP301" s="3"/>
      <c r="TXQ301" s="3"/>
      <c r="TXR301" s="3"/>
      <c r="TXS301" s="3"/>
      <c r="TXT301" s="3"/>
      <c r="TXU301" s="3"/>
      <c r="TXV301" s="3"/>
      <c r="TXW301" s="3"/>
      <c r="TXX301" s="3"/>
      <c r="TXY301" s="3"/>
      <c r="TXZ301" s="3"/>
      <c r="TYA301" s="3"/>
      <c r="TYB301" s="3"/>
      <c r="TYC301" s="3"/>
      <c r="TYD301" s="3"/>
      <c r="TYE301" s="3"/>
      <c r="TYF301" s="3"/>
      <c r="TYG301" s="3"/>
      <c r="TYH301" s="3"/>
      <c r="TYI301" s="3"/>
      <c r="TYJ301" s="3"/>
      <c r="TYK301" s="3"/>
      <c r="TYL301" s="3"/>
      <c r="TYM301" s="3"/>
      <c r="TYN301" s="3"/>
      <c r="TYO301" s="3"/>
      <c r="TYP301" s="3"/>
      <c r="TYQ301" s="3"/>
      <c r="TYR301" s="3"/>
      <c r="TYS301" s="3"/>
      <c r="TYT301" s="3"/>
      <c r="TYU301" s="3"/>
      <c r="TYV301" s="3"/>
      <c r="TYW301" s="3"/>
      <c r="TYX301" s="3"/>
      <c r="TYY301" s="3"/>
      <c r="TYZ301" s="3"/>
      <c r="TZA301" s="3"/>
      <c r="TZB301" s="3"/>
      <c r="TZC301" s="3"/>
      <c r="TZD301" s="3"/>
      <c r="TZE301" s="3"/>
      <c r="TZF301" s="3"/>
      <c r="TZG301" s="3"/>
      <c r="TZH301" s="3"/>
      <c r="TZI301" s="3"/>
      <c r="TZJ301" s="3"/>
      <c r="TZK301" s="3"/>
      <c r="TZL301" s="3"/>
      <c r="TZM301" s="3"/>
      <c r="TZN301" s="3"/>
      <c r="TZO301" s="3"/>
      <c r="TZP301" s="3"/>
      <c r="TZQ301" s="3"/>
      <c r="TZR301" s="3"/>
      <c r="TZS301" s="3"/>
      <c r="TZT301" s="3"/>
      <c r="TZU301" s="3"/>
      <c r="TZV301" s="3"/>
      <c r="TZW301" s="3"/>
      <c r="TZX301" s="3"/>
      <c r="TZY301" s="3"/>
      <c r="TZZ301" s="3"/>
      <c r="UAA301" s="3"/>
      <c r="UAB301" s="3"/>
      <c r="UAC301" s="3"/>
      <c r="UAD301" s="3"/>
      <c r="UAE301" s="3"/>
      <c r="UAF301" s="3"/>
      <c r="UAG301" s="3"/>
      <c r="UAH301" s="3"/>
      <c r="UAI301" s="3"/>
      <c r="UAJ301" s="3"/>
      <c r="UAK301" s="3"/>
      <c r="UAL301" s="3"/>
      <c r="UAM301" s="3"/>
      <c r="UAN301" s="3"/>
      <c r="UAO301" s="3"/>
      <c r="UAP301" s="3"/>
      <c r="UAQ301" s="3"/>
      <c r="UAR301" s="3"/>
      <c r="UAS301" s="3"/>
      <c r="UAT301" s="3"/>
      <c r="UAU301" s="3"/>
      <c r="UAV301" s="3"/>
      <c r="UAW301" s="3"/>
      <c r="UAX301" s="3"/>
      <c r="UAY301" s="3"/>
      <c r="UAZ301" s="3"/>
      <c r="UBA301" s="3"/>
      <c r="UBB301" s="3"/>
      <c r="UBC301" s="3"/>
      <c r="UBD301" s="3"/>
      <c r="UBE301" s="3"/>
      <c r="UBF301" s="3"/>
      <c r="UBG301" s="3"/>
      <c r="UBH301" s="3"/>
      <c r="UBI301" s="3"/>
      <c r="UBJ301" s="3"/>
      <c r="UBK301" s="3"/>
      <c r="UBL301" s="3"/>
      <c r="UBM301" s="3"/>
      <c r="UBN301" s="3"/>
      <c r="UBO301" s="3"/>
      <c r="UBP301" s="3"/>
      <c r="UBQ301" s="3"/>
      <c r="UBR301" s="3"/>
      <c r="UBS301" s="3"/>
      <c r="UBT301" s="3"/>
      <c r="UBU301" s="3"/>
      <c r="UBV301" s="3"/>
      <c r="UBW301" s="3"/>
      <c r="UBX301" s="3"/>
      <c r="UBY301" s="3"/>
      <c r="UBZ301" s="3"/>
      <c r="UCA301" s="3"/>
      <c r="UCB301" s="3"/>
      <c r="UCC301" s="3"/>
      <c r="UCD301" s="3"/>
      <c r="UCE301" s="3"/>
      <c r="UCF301" s="3"/>
      <c r="UCG301" s="3"/>
      <c r="UCH301" s="3"/>
      <c r="UCI301" s="3"/>
      <c r="UCJ301" s="3"/>
      <c r="UCK301" s="3"/>
      <c r="UCL301" s="3"/>
      <c r="UCM301" s="3"/>
      <c r="UCN301" s="3"/>
      <c r="UCO301" s="3"/>
      <c r="UCP301" s="3"/>
      <c r="UCQ301" s="3"/>
      <c r="UCR301" s="3"/>
      <c r="UCS301" s="3"/>
      <c r="UCT301" s="3"/>
      <c r="UCU301" s="3"/>
      <c r="UCV301" s="3"/>
      <c r="UCW301" s="3"/>
      <c r="UCX301" s="3"/>
      <c r="UCY301" s="3"/>
      <c r="UCZ301" s="3"/>
      <c r="UDA301" s="3"/>
      <c r="UDB301" s="3"/>
      <c r="UDC301" s="3"/>
      <c r="UDD301" s="3"/>
      <c r="UDE301" s="3"/>
      <c r="UDF301" s="3"/>
      <c r="UDG301" s="3"/>
      <c r="UDH301" s="3"/>
      <c r="UDI301" s="3"/>
      <c r="UDJ301" s="3"/>
      <c r="UDK301" s="3"/>
      <c r="UDL301" s="3"/>
      <c r="UDM301" s="3"/>
      <c r="UDN301" s="3"/>
      <c r="UDO301" s="3"/>
      <c r="UDP301" s="3"/>
      <c r="UDQ301" s="3"/>
      <c r="UDR301" s="3"/>
      <c r="UDS301" s="3"/>
      <c r="UDT301" s="3"/>
      <c r="UDU301" s="3"/>
      <c r="UDV301" s="3"/>
      <c r="UDW301" s="3"/>
      <c r="UDX301" s="3"/>
      <c r="UDY301" s="3"/>
      <c r="UDZ301" s="3"/>
      <c r="UEA301" s="3"/>
      <c r="UEB301" s="3"/>
      <c r="UEC301" s="3"/>
      <c r="UED301" s="3"/>
      <c r="UEE301" s="3"/>
      <c r="UEF301" s="3"/>
      <c r="UEG301" s="3"/>
      <c r="UEH301" s="3"/>
      <c r="UEI301" s="3"/>
      <c r="UEJ301" s="3"/>
      <c r="UEK301" s="3"/>
      <c r="UEL301" s="3"/>
      <c r="UEM301" s="3"/>
      <c r="UEN301" s="3"/>
      <c r="UEO301" s="3"/>
      <c r="UEP301" s="3"/>
      <c r="UEQ301" s="3"/>
      <c r="UER301" s="3"/>
      <c r="UES301" s="3"/>
      <c r="UET301" s="3"/>
      <c r="UEU301" s="3"/>
      <c r="UEV301" s="3"/>
      <c r="UEW301" s="3"/>
      <c r="UEX301" s="3"/>
      <c r="UEY301" s="3"/>
      <c r="UEZ301" s="3"/>
      <c r="UFA301" s="3"/>
      <c r="UFB301" s="3"/>
      <c r="UFC301" s="3"/>
      <c r="UFD301" s="3"/>
      <c r="UFE301" s="3"/>
      <c r="UFF301" s="3"/>
      <c r="UFG301" s="3"/>
      <c r="UFH301" s="3"/>
      <c r="UFI301" s="3"/>
      <c r="UFJ301" s="3"/>
      <c r="UFK301" s="3"/>
      <c r="UFL301" s="3"/>
      <c r="UFM301" s="3"/>
      <c r="UFN301" s="3"/>
      <c r="UFO301" s="3"/>
      <c r="UFP301" s="3"/>
      <c r="UFQ301" s="3"/>
      <c r="UFR301" s="3"/>
      <c r="UFS301" s="3"/>
      <c r="UFT301" s="3"/>
      <c r="UFU301" s="3"/>
      <c r="UFV301" s="3"/>
      <c r="UFW301" s="3"/>
      <c r="UFX301" s="3"/>
      <c r="UFY301" s="3"/>
      <c r="UFZ301" s="3"/>
      <c r="UGA301" s="3"/>
      <c r="UGB301" s="3"/>
      <c r="UGC301" s="3"/>
      <c r="UGD301" s="3"/>
      <c r="UGE301" s="3"/>
      <c r="UGF301" s="3"/>
      <c r="UGG301" s="3"/>
      <c r="UGH301" s="3"/>
      <c r="UGI301" s="3"/>
      <c r="UGJ301" s="3"/>
      <c r="UGK301" s="3"/>
      <c r="UGL301" s="3"/>
      <c r="UGM301" s="3"/>
      <c r="UGN301" s="3"/>
      <c r="UGO301" s="3"/>
      <c r="UGP301" s="3"/>
      <c r="UGQ301" s="3"/>
      <c r="UGR301" s="3"/>
      <c r="UGS301" s="3"/>
      <c r="UGT301" s="3"/>
      <c r="UGU301" s="3"/>
      <c r="UGV301" s="3"/>
      <c r="UGW301" s="3"/>
      <c r="UGX301" s="3"/>
      <c r="UGY301" s="3"/>
      <c r="UGZ301" s="3"/>
      <c r="UHA301" s="3"/>
      <c r="UHB301" s="3"/>
      <c r="UHC301" s="3"/>
      <c r="UHD301" s="3"/>
      <c r="UHE301" s="3"/>
      <c r="UHF301" s="3"/>
      <c r="UHG301" s="3"/>
      <c r="UHH301" s="3"/>
      <c r="UHI301" s="3"/>
      <c r="UHJ301" s="3"/>
      <c r="UHK301" s="3"/>
      <c r="UHL301" s="3"/>
      <c r="UHM301" s="3"/>
      <c r="UHN301" s="3"/>
      <c r="UHO301" s="3"/>
      <c r="UHP301" s="3"/>
      <c r="UHQ301" s="3"/>
      <c r="UHR301" s="3"/>
      <c r="UHS301" s="3"/>
      <c r="UHT301" s="3"/>
      <c r="UHU301" s="3"/>
      <c r="UHV301" s="3"/>
      <c r="UHW301" s="3"/>
      <c r="UHX301" s="3"/>
      <c r="UHY301" s="3"/>
      <c r="UHZ301" s="3"/>
      <c r="UIA301" s="3"/>
      <c r="UIB301" s="3"/>
      <c r="UIC301" s="3"/>
      <c r="UID301" s="3"/>
      <c r="UIE301" s="3"/>
      <c r="UIF301" s="3"/>
      <c r="UIG301" s="3"/>
      <c r="UIH301" s="3"/>
      <c r="UII301" s="3"/>
      <c r="UIJ301" s="3"/>
      <c r="UIK301" s="3"/>
      <c r="UIL301" s="3"/>
      <c r="UIM301" s="3"/>
      <c r="UIN301" s="3"/>
      <c r="UIO301" s="3"/>
      <c r="UIP301" s="3"/>
      <c r="UIQ301" s="3"/>
      <c r="UIR301" s="3"/>
      <c r="UIS301" s="3"/>
      <c r="UIT301" s="3"/>
      <c r="UIU301" s="3"/>
      <c r="UIV301" s="3"/>
      <c r="UIW301" s="3"/>
      <c r="UIX301" s="3"/>
      <c r="UIY301" s="3"/>
      <c r="UIZ301" s="3"/>
      <c r="UJA301" s="3"/>
      <c r="UJB301" s="3"/>
      <c r="UJC301" s="3"/>
      <c r="UJD301" s="3"/>
      <c r="UJE301" s="3"/>
      <c r="UJF301" s="3"/>
      <c r="UJG301" s="3"/>
      <c r="UJH301" s="3"/>
      <c r="UJI301" s="3"/>
      <c r="UJJ301" s="3"/>
      <c r="UJK301" s="3"/>
      <c r="UJL301" s="3"/>
      <c r="UJM301" s="3"/>
      <c r="UJN301" s="3"/>
      <c r="UJO301" s="3"/>
      <c r="UJP301" s="3"/>
      <c r="UJQ301" s="3"/>
      <c r="UJR301" s="3"/>
      <c r="UJS301" s="3"/>
      <c r="UJT301" s="3"/>
      <c r="UJU301" s="3"/>
      <c r="UJV301" s="3"/>
      <c r="UJW301" s="3"/>
      <c r="UJX301" s="3"/>
      <c r="UJY301" s="3"/>
      <c r="UJZ301" s="3"/>
      <c r="UKA301" s="3"/>
      <c r="UKB301" s="3"/>
      <c r="UKC301" s="3"/>
      <c r="UKD301" s="3"/>
      <c r="UKE301" s="3"/>
      <c r="UKF301" s="3"/>
      <c r="UKG301" s="3"/>
      <c r="UKH301" s="3"/>
      <c r="UKI301" s="3"/>
      <c r="UKJ301" s="3"/>
      <c r="UKK301" s="3"/>
      <c r="UKL301" s="3"/>
      <c r="UKM301" s="3"/>
      <c r="UKN301" s="3"/>
      <c r="UKO301" s="3"/>
      <c r="UKP301" s="3"/>
      <c r="UKQ301" s="3"/>
      <c r="UKR301" s="3"/>
      <c r="UKS301" s="3"/>
      <c r="UKT301" s="3"/>
      <c r="UKU301" s="3"/>
      <c r="UKV301" s="3"/>
      <c r="UKW301" s="3"/>
      <c r="UKX301" s="3"/>
      <c r="UKY301" s="3"/>
      <c r="UKZ301" s="3"/>
      <c r="ULA301" s="3"/>
      <c r="ULB301" s="3"/>
      <c r="ULC301" s="3"/>
      <c r="ULD301" s="3"/>
      <c r="ULE301" s="3"/>
      <c r="ULF301" s="3"/>
      <c r="ULG301" s="3"/>
      <c r="ULH301" s="3"/>
      <c r="ULI301" s="3"/>
      <c r="ULJ301" s="3"/>
      <c r="ULK301" s="3"/>
      <c r="ULL301" s="3"/>
      <c r="ULM301" s="3"/>
      <c r="ULN301" s="3"/>
      <c r="ULO301" s="3"/>
      <c r="ULP301" s="3"/>
      <c r="ULQ301" s="3"/>
      <c r="ULR301" s="3"/>
      <c r="ULS301" s="3"/>
      <c r="ULT301" s="3"/>
      <c r="ULU301" s="3"/>
      <c r="ULV301" s="3"/>
      <c r="ULW301" s="3"/>
      <c r="ULX301" s="3"/>
      <c r="ULY301" s="3"/>
      <c r="ULZ301" s="3"/>
      <c r="UMA301" s="3"/>
      <c r="UMB301" s="3"/>
      <c r="UMC301" s="3"/>
      <c r="UMD301" s="3"/>
      <c r="UME301" s="3"/>
      <c r="UMF301" s="3"/>
      <c r="UMG301" s="3"/>
      <c r="UMH301" s="3"/>
      <c r="UMI301" s="3"/>
      <c r="UMJ301" s="3"/>
      <c r="UMK301" s="3"/>
      <c r="UML301" s="3"/>
      <c r="UMM301" s="3"/>
      <c r="UMN301" s="3"/>
      <c r="UMO301" s="3"/>
      <c r="UMP301" s="3"/>
      <c r="UMQ301" s="3"/>
      <c r="UMR301" s="3"/>
      <c r="UMS301" s="3"/>
      <c r="UMT301" s="3"/>
      <c r="UMU301" s="3"/>
      <c r="UMV301" s="3"/>
      <c r="UMW301" s="3"/>
      <c r="UMX301" s="3"/>
      <c r="UMY301" s="3"/>
      <c r="UMZ301" s="3"/>
      <c r="UNA301" s="3"/>
      <c r="UNB301" s="3"/>
      <c r="UNC301" s="3"/>
      <c r="UND301" s="3"/>
      <c r="UNE301" s="3"/>
      <c r="UNF301" s="3"/>
      <c r="UNG301" s="3"/>
      <c r="UNH301" s="3"/>
      <c r="UNI301" s="3"/>
      <c r="UNJ301" s="3"/>
      <c r="UNK301" s="3"/>
      <c r="UNL301" s="3"/>
      <c r="UNM301" s="3"/>
      <c r="UNN301" s="3"/>
      <c r="UNO301" s="3"/>
      <c r="UNP301" s="3"/>
      <c r="UNQ301" s="3"/>
      <c r="UNR301" s="3"/>
      <c r="UNS301" s="3"/>
      <c r="UNT301" s="3"/>
      <c r="UNU301" s="3"/>
      <c r="UNV301" s="3"/>
      <c r="UNW301" s="3"/>
      <c r="UNX301" s="3"/>
      <c r="UNY301" s="3"/>
      <c r="UNZ301" s="3"/>
      <c r="UOA301" s="3"/>
      <c r="UOB301" s="3"/>
      <c r="UOC301" s="3"/>
      <c r="UOD301" s="3"/>
      <c r="UOE301" s="3"/>
      <c r="UOF301" s="3"/>
      <c r="UOG301" s="3"/>
      <c r="UOH301" s="3"/>
      <c r="UOI301" s="3"/>
      <c r="UOJ301" s="3"/>
      <c r="UOK301" s="3"/>
      <c r="UOL301" s="3"/>
      <c r="UOM301" s="3"/>
      <c r="UON301" s="3"/>
      <c r="UOO301" s="3"/>
      <c r="UOP301" s="3"/>
      <c r="UOQ301" s="3"/>
      <c r="UOR301" s="3"/>
      <c r="UOS301" s="3"/>
      <c r="UOT301" s="3"/>
      <c r="UOU301" s="3"/>
      <c r="UOV301" s="3"/>
      <c r="UOW301" s="3"/>
      <c r="UOX301" s="3"/>
      <c r="UOY301" s="3"/>
      <c r="UOZ301" s="3"/>
      <c r="UPA301" s="3"/>
      <c r="UPB301" s="3"/>
      <c r="UPC301" s="3"/>
      <c r="UPD301" s="3"/>
      <c r="UPE301" s="3"/>
      <c r="UPF301" s="3"/>
      <c r="UPG301" s="3"/>
      <c r="UPH301" s="3"/>
      <c r="UPI301" s="3"/>
      <c r="UPJ301" s="3"/>
      <c r="UPK301" s="3"/>
      <c r="UPL301" s="3"/>
      <c r="UPM301" s="3"/>
      <c r="UPN301" s="3"/>
      <c r="UPO301" s="3"/>
      <c r="UPP301" s="3"/>
      <c r="UPQ301" s="3"/>
      <c r="UPR301" s="3"/>
      <c r="UPS301" s="3"/>
      <c r="UPT301" s="3"/>
      <c r="UPU301" s="3"/>
      <c r="UPV301" s="3"/>
      <c r="UPW301" s="3"/>
      <c r="UPX301" s="3"/>
      <c r="UPY301" s="3"/>
      <c r="UPZ301" s="3"/>
      <c r="UQA301" s="3"/>
      <c r="UQB301" s="3"/>
      <c r="UQC301" s="3"/>
      <c r="UQD301" s="3"/>
      <c r="UQE301" s="3"/>
      <c r="UQF301" s="3"/>
      <c r="UQG301" s="3"/>
      <c r="UQH301" s="3"/>
      <c r="UQI301" s="3"/>
      <c r="UQJ301" s="3"/>
      <c r="UQK301" s="3"/>
      <c r="UQL301" s="3"/>
      <c r="UQM301" s="3"/>
      <c r="UQN301" s="3"/>
      <c r="UQO301" s="3"/>
      <c r="UQP301" s="3"/>
      <c r="UQQ301" s="3"/>
      <c r="UQR301" s="3"/>
      <c r="UQS301" s="3"/>
      <c r="UQT301" s="3"/>
      <c r="UQU301" s="3"/>
      <c r="UQV301" s="3"/>
      <c r="UQW301" s="3"/>
      <c r="UQX301" s="3"/>
      <c r="UQY301" s="3"/>
      <c r="UQZ301" s="3"/>
      <c r="URA301" s="3"/>
      <c r="URB301" s="3"/>
      <c r="URC301" s="3"/>
      <c r="URD301" s="3"/>
      <c r="URE301" s="3"/>
      <c r="URF301" s="3"/>
      <c r="URG301" s="3"/>
      <c r="URH301" s="3"/>
      <c r="URI301" s="3"/>
      <c r="URJ301" s="3"/>
      <c r="URK301" s="3"/>
      <c r="URL301" s="3"/>
      <c r="URM301" s="3"/>
      <c r="URN301" s="3"/>
      <c r="URO301" s="3"/>
      <c r="URP301" s="3"/>
      <c r="URQ301" s="3"/>
      <c r="URR301" s="3"/>
      <c r="URS301" s="3"/>
      <c r="URT301" s="3"/>
      <c r="URU301" s="3"/>
      <c r="URV301" s="3"/>
      <c r="URW301" s="3"/>
      <c r="URX301" s="3"/>
      <c r="URY301" s="3"/>
      <c r="URZ301" s="3"/>
      <c r="USA301" s="3"/>
      <c r="USB301" s="3"/>
      <c r="USC301" s="3"/>
      <c r="USD301" s="3"/>
      <c r="USE301" s="3"/>
      <c r="USF301" s="3"/>
      <c r="USG301" s="3"/>
      <c r="USH301" s="3"/>
      <c r="USI301" s="3"/>
      <c r="USJ301" s="3"/>
      <c r="USK301" s="3"/>
      <c r="USL301" s="3"/>
      <c r="USM301" s="3"/>
      <c r="USN301" s="3"/>
      <c r="USO301" s="3"/>
      <c r="USP301" s="3"/>
      <c r="USQ301" s="3"/>
      <c r="USR301" s="3"/>
      <c r="USS301" s="3"/>
      <c r="UST301" s="3"/>
      <c r="USU301" s="3"/>
      <c r="USV301" s="3"/>
      <c r="USW301" s="3"/>
      <c r="USX301" s="3"/>
      <c r="USY301" s="3"/>
      <c r="USZ301" s="3"/>
      <c r="UTA301" s="3"/>
      <c r="UTB301" s="3"/>
      <c r="UTC301" s="3"/>
      <c r="UTD301" s="3"/>
      <c r="UTE301" s="3"/>
      <c r="UTF301" s="3"/>
      <c r="UTG301" s="3"/>
      <c r="UTH301" s="3"/>
      <c r="UTI301" s="3"/>
      <c r="UTJ301" s="3"/>
      <c r="UTK301" s="3"/>
      <c r="UTL301" s="3"/>
      <c r="UTM301" s="3"/>
      <c r="UTN301" s="3"/>
      <c r="UTO301" s="3"/>
      <c r="UTP301" s="3"/>
      <c r="UTQ301" s="3"/>
      <c r="UTR301" s="3"/>
      <c r="UTS301" s="3"/>
      <c r="UTT301" s="3"/>
      <c r="UTU301" s="3"/>
      <c r="UTV301" s="3"/>
      <c r="UTW301" s="3"/>
      <c r="UTX301" s="3"/>
      <c r="UTY301" s="3"/>
      <c r="UTZ301" s="3"/>
      <c r="UUA301" s="3"/>
      <c r="UUB301" s="3"/>
      <c r="UUC301" s="3"/>
      <c r="UUD301" s="3"/>
      <c r="UUE301" s="3"/>
      <c r="UUF301" s="3"/>
      <c r="UUG301" s="3"/>
      <c r="UUH301" s="3"/>
      <c r="UUI301" s="3"/>
      <c r="UUJ301" s="3"/>
      <c r="UUK301" s="3"/>
      <c r="UUL301" s="3"/>
      <c r="UUM301" s="3"/>
      <c r="UUN301" s="3"/>
      <c r="UUO301" s="3"/>
      <c r="UUP301" s="3"/>
      <c r="UUQ301" s="3"/>
      <c r="UUR301" s="3"/>
      <c r="UUS301" s="3"/>
      <c r="UUT301" s="3"/>
      <c r="UUU301" s="3"/>
      <c r="UUV301" s="3"/>
      <c r="UUW301" s="3"/>
      <c r="UUX301" s="3"/>
      <c r="UUY301" s="3"/>
      <c r="UUZ301" s="3"/>
      <c r="UVA301" s="3"/>
      <c r="UVB301" s="3"/>
      <c r="UVC301" s="3"/>
      <c r="UVD301" s="3"/>
      <c r="UVE301" s="3"/>
      <c r="UVF301" s="3"/>
      <c r="UVG301" s="3"/>
      <c r="UVH301" s="3"/>
      <c r="UVI301" s="3"/>
      <c r="UVJ301" s="3"/>
      <c r="UVK301" s="3"/>
      <c r="UVL301" s="3"/>
      <c r="UVM301" s="3"/>
      <c r="UVN301" s="3"/>
      <c r="UVO301" s="3"/>
      <c r="UVP301" s="3"/>
      <c r="UVQ301" s="3"/>
      <c r="UVR301" s="3"/>
      <c r="UVS301" s="3"/>
      <c r="UVT301" s="3"/>
      <c r="UVU301" s="3"/>
      <c r="UVV301" s="3"/>
      <c r="UVW301" s="3"/>
      <c r="UVX301" s="3"/>
      <c r="UVY301" s="3"/>
      <c r="UVZ301" s="3"/>
      <c r="UWA301" s="3"/>
      <c r="UWB301" s="3"/>
      <c r="UWC301" s="3"/>
      <c r="UWD301" s="3"/>
      <c r="UWE301" s="3"/>
      <c r="UWF301" s="3"/>
      <c r="UWG301" s="3"/>
      <c r="UWH301" s="3"/>
      <c r="UWI301" s="3"/>
      <c r="UWJ301" s="3"/>
      <c r="UWK301" s="3"/>
      <c r="UWL301" s="3"/>
      <c r="UWM301" s="3"/>
      <c r="UWN301" s="3"/>
      <c r="UWO301" s="3"/>
      <c r="UWP301" s="3"/>
      <c r="UWQ301" s="3"/>
      <c r="UWR301" s="3"/>
      <c r="UWS301" s="3"/>
      <c r="UWT301" s="3"/>
      <c r="UWU301" s="3"/>
      <c r="UWV301" s="3"/>
      <c r="UWW301" s="3"/>
      <c r="UWX301" s="3"/>
      <c r="UWY301" s="3"/>
      <c r="UWZ301" s="3"/>
      <c r="UXA301" s="3"/>
      <c r="UXB301" s="3"/>
      <c r="UXC301" s="3"/>
      <c r="UXD301" s="3"/>
      <c r="UXE301" s="3"/>
      <c r="UXF301" s="3"/>
      <c r="UXG301" s="3"/>
      <c r="UXH301" s="3"/>
      <c r="UXI301" s="3"/>
      <c r="UXJ301" s="3"/>
      <c r="UXK301" s="3"/>
      <c r="UXL301" s="3"/>
      <c r="UXM301" s="3"/>
      <c r="UXN301" s="3"/>
      <c r="UXO301" s="3"/>
      <c r="UXP301" s="3"/>
      <c r="UXQ301" s="3"/>
      <c r="UXR301" s="3"/>
      <c r="UXS301" s="3"/>
      <c r="UXT301" s="3"/>
      <c r="UXU301" s="3"/>
      <c r="UXV301" s="3"/>
      <c r="UXW301" s="3"/>
      <c r="UXX301" s="3"/>
      <c r="UXY301" s="3"/>
      <c r="UXZ301" s="3"/>
      <c r="UYA301" s="3"/>
      <c r="UYB301" s="3"/>
      <c r="UYC301" s="3"/>
      <c r="UYD301" s="3"/>
      <c r="UYE301" s="3"/>
      <c r="UYF301" s="3"/>
      <c r="UYG301" s="3"/>
      <c r="UYH301" s="3"/>
      <c r="UYI301" s="3"/>
      <c r="UYJ301" s="3"/>
      <c r="UYK301" s="3"/>
      <c r="UYL301" s="3"/>
      <c r="UYM301" s="3"/>
      <c r="UYN301" s="3"/>
      <c r="UYO301" s="3"/>
      <c r="UYP301" s="3"/>
      <c r="UYQ301" s="3"/>
      <c r="UYR301" s="3"/>
      <c r="UYS301" s="3"/>
      <c r="UYT301" s="3"/>
      <c r="UYU301" s="3"/>
      <c r="UYV301" s="3"/>
      <c r="UYW301" s="3"/>
      <c r="UYX301" s="3"/>
      <c r="UYY301" s="3"/>
      <c r="UYZ301" s="3"/>
      <c r="UZA301" s="3"/>
      <c r="UZB301" s="3"/>
      <c r="UZC301" s="3"/>
      <c r="UZD301" s="3"/>
      <c r="UZE301" s="3"/>
      <c r="UZF301" s="3"/>
      <c r="UZG301" s="3"/>
      <c r="UZH301" s="3"/>
      <c r="UZI301" s="3"/>
      <c r="UZJ301" s="3"/>
      <c r="UZK301" s="3"/>
      <c r="UZL301" s="3"/>
      <c r="UZM301" s="3"/>
      <c r="UZN301" s="3"/>
      <c r="UZO301" s="3"/>
      <c r="UZP301" s="3"/>
      <c r="UZQ301" s="3"/>
      <c r="UZR301" s="3"/>
      <c r="UZS301" s="3"/>
      <c r="UZT301" s="3"/>
      <c r="UZU301" s="3"/>
      <c r="UZV301" s="3"/>
      <c r="UZW301" s="3"/>
      <c r="UZX301" s="3"/>
      <c r="UZY301" s="3"/>
      <c r="UZZ301" s="3"/>
      <c r="VAA301" s="3"/>
      <c r="VAB301" s="3"/>
      <c r="VAC301" s="3"/>
      <c r="VAD301" s="3"/>
      <c r="VAE301" s="3"/>
      <c r="VAF301" s="3"/>
      <c r="VAG301" s="3"/>
      <c r="VAH301" s="3"/>
      <c r="VAI301" s="3"/>
      <c r="VAJ301" s="3"/>
      <c r="VAK301" s="3"/>
      <c r="VAL301" s="3"/>
      <c r="VAM301" s="3"/>
      <c r="VAN301" s="3"/>
      <c r="VAO301" s="3"/>
      <c r="VAP301" s="3"/>
      <c r="VAQ301" s="3"/>
      <c r="VAR301" s="3"/>
      <c r="VAS301" s="3"/>
      <c r="VAT301" s="3"/>
      <c r="VAU301" s="3"/>
      <c r="VAV301" s="3"/>
      <c r="VAW301" s="3"/>
      <c r="VAX301" s="3"/>
      <c r="VAY301" s="3"/>
      <c r="VAZ301" s="3"/>
      <c r="VBA301" s="3"/>
      <c r="VBB301" s="3"/>
      <c r="VBC301" s="3"/>
      <c r="VBD301" s="3"/>
      <c r="VBE301" s="3"/>
      <c r="VBF301" s="3"/>
      <c r="VBG301" s="3"/>
      <c r="VBH301" s="3"/>
      <c r="VBI301" s="3"/>
      <c r="VBJ301" s="3"/>
      <c r="VBK301" s="3"/>
      <c r="VBL301" s="3"/>
      <c r="VBM301" s="3"/>
      <c r="VBN301" s="3"/>
      <c r="VBO301" s="3"/>
      <c r="VBP301" s="3"/>
      <c r="VBQ301" s="3"/>
      <c r="VBR301" s="3"/>
      <c r="VBS301" s="3"/>
      <c r="VBT301" s="3"/>
      <c r="VBU301" s="3"/>
      <c r="VBV301" s="3"/>
      <c r="VBW301" s="3"/>
      <c r="VBX301" s="3"/>
      <c r="VBY301" s="3"/>
      <c r="VBZ301" s="3"/>
      <c r="VCA301" s="3"/>
      <c r="VCB301" s="3"/>
      <c r="VCC301" s="3"/>
      <c r="VCD301" s="3"/>
      <c r="VCE301" s="3"/>
      <c r="VCF301" s="3"/>
      <c r="VCG301" s="3"/>
      <c r="VCH301" s="3"/>
      <c r="VCI301" s="3"/>
      <c r="VCJ301" s="3"/>
      <c r="VCK301" s="3"/>
      <c r="VCL301" s="3"/>
      <c r="VCM301" s="3"/>
      <c r="VCN301" s="3"/>
      <c r="VCO301" s="3"/>
      <c r="VCP301" s="3"/>
      <c r="VCQ301" s="3"/>
      <c r="VCR301" s="3"/>
      <c r="VCS301" s="3"/>
      <c r="VCT301" s="3"/>
      <c r="VCU301" s="3"/>
      <c r="VCV301" s="3"/>
      <c r="VCW301" s="3"/>
      <c r="VCX301" s="3"/>
      <c r="VCY301" s="3"/>
      <c r="VCZ301" s="3"/>
      <c r="VDA301" s="3"/>
      <c r="VDB301" s="3"/>
      <c r="VDC301" s="3"/>
      <c r="VDD301" s="3"/>
      <c r="VDE301" s="3"/>
      <c r="VDF301" s="3"/>
      <c r="VDG301" s="3"/>
      <c r="VDH301" s="3"/>
      <c r="VDI301" s="3"/>
      <c r="VDJ301" s="3"/>
      <c r="VDK301" s="3"/>
      <c r="VDL301" s="3"/>
      <c r="VDM301" s="3"/>
      <c r="VDN301" s="3"/>
      <c r="VDO301" s="3"/>
      <c r="VDP301" s="3"/>
      <c r="VDQ301" s="3"/>
      <c r="VDR301" s="3"/>
      <c r="VDS301" s="3"/>
      <c r="VDT301" s="3"/>
      <c r="VDU301" s="3"/>
      <c r="VDV301" s="3"/>
      <c r="VDW301" s="3"/>
      <c r="VDX301" s="3"/>
      <c r="VDY301" s="3"/>
      <c r="VDZ301" s="3"/>
      <c r="VEA301" s="3"/>
      <c r="VEB301" s="3"/>
      <c r="VEC301" s="3"/>
      <c r="VED301" s="3"/>
      <c r="VEE301" s="3"/>
      <c r="VEF301" s="3"/>
      <c r="VEG301" s="3"/>
      <c r="VEH301" s="3"/>
      <c r="VEI301" s="3"/>
      <c r="VEJ301" s="3"/>
      <c r="VEK301" s="3"/>
      <c r="VEL301" s="3"/>
      <c r="VEM301" s="3"/>
      <c r="VEN301" s="3"/>
      <c r="VEO301" s="3"/>
      <c r="VEP301" s="3"/>
      <c r="VEQ301" s="3"/>
      <c r="VER301" s="3"/>
      <c r="VES301" s="3"/>
      <c r="VET301" s="3"/>
      <c r="VEU301" s="3"/>
      <c r="VEV301" s="3"/>
      <c r="VEW301" s="3"/>
      <c r="VEX301" s="3"/>
      <c r="VEY301" s="3"/>
      <c r="VEZ301" s="3"/>
      <c r="VFA301" s="3"/>
      <c r="VFB301" s="3"/>
      <c r="VFC301" s="3"/>
      <c r="VFD301" s="3"/>
      <c r="VFE301" s="3"/>
      <c r="VFF301" s="3"/>
      <c r="VFG301" s="3"/>
      <c r="VFH301" s="3"/>
      <c r="VFI301" s="3"/>
      <c r="VFJ301" s="3"/>
      <c r="VFK301" s="3"/>
      <c r="VFL301" s="3"/>
      <c r="VFM301" s="3"/>
      <c r="VFN301" s="3"/>
      <c r="VFO301" s="3"/>
      <c r="VFP301" s="3"/>
      <c r="VFQ301" s="3"/>
      <c r="VFR301" s="3"/>
      <c r="VFS301" s="3"/>
      <c r="VFT301" s="3"/>
      <c r="VFU301" s="3"/>
      <c r="VFV301" s="3"/>
      <c r="VFW301" s="3"/>
      <c r="VFX301" s="3"/>
      <c r="VFY301" s="3"/>
      <c r="VFZ301" s="3"/>
      <c r="VGA301" s="3"/>
      <c r="VGB301" s="3"/>
      <c r="VGC301" s="3"/>
      <c r="VGD301" s="3"/>
      <c r="VGE301" s="3"/>
      <c r="VGF301" s="3"/>
      <c r="VGG301" s="3"/>
      <c r="VGH301" s="3"/>
      <c r="VGI301" s="3"/>
      <c r="VGJ301" s="3"/>
      <c r="VGK301" s="3"/>
      <c r="VGL301" s="3"/>
      <c r="VGM301" s="3"/>
      <c r="VGN301" s="3"/>
      <c r="VGO301" s="3"/>
      <c r="VGP301" s="3"/>
      <c r="VGQ301" s="3"/>
      <c r="VGR301" s="3"/>
      <c r="VGS301" s="3"/>
      <c r="VGT301" s="3"/>
      <c r="VGU301" s="3"/>
      <c r="VGV301" s="3"/>
      <c r="VGW301" s="3"/>
      <c r="VGX301" s="3"/>
      <c r="VGY301" s="3"/>
      <c r="VGZ301" s="3"/>
      <c r="VHA301" s="3"/>
      <c r="VHB301" s="3"/>
      <c r="VHC301" s="3"/>
      <c r="VHD301" s="3"/>
      <c r="VHE301" s="3"/>
      <c r="VHF301" s="3"/>
      <c r="VHG301" s="3"/>
      <c r="VHH301" s="3"/>
      <c r="VHI301" s="3"/>
      <c r="VHJ301" s="3"/>
      <c r="VHK301" s="3"/>
      <c r="VHL301" s="3"/>
      <c r="VHM301" s="3"/>
      <c r="VHN301" s="3"/>
      <c r="VHO301" s="3"/>
      <c r="VHP301" s="3"/>
      <c r="VHQ301" s="3"/>
      <c r="VHR301" s="3"/>
      <c r="VHS301" s="3"/>
      <c r="VHT301" s="3"/>
      <c r="VHU301" s="3"/>
      <c r="VHV301" s="3"/>
      <c r="VHW301" s="3"/>
      <c r="VHX301" s="3"/>
      <c r="VHY301" s="3"/>
      <c r="VHZ301" s="3"/>
      <c r="VIA301" s="3"/>
      <c r="VIB301" s="3"/>
      <c r="VIC301" s="3"/>
      <c r="VID301" s="3"/>
      <c r="VIE301" s="3"/>
      <c r="VIF301" s="3"/>
      <c r="VIG301" s="3"/>
      <c r="VIH301" s="3"/>
      <c r="VII301" s="3"/>
      <c r="VIJ301" s="3"/>
      <c r="VIK301" s="3"/>
      <c r="VIL301" s="3"/>
      <c r="VIM301" s="3"/>
      <c r="VIN301" s="3"/>
      <c r="VIO301" s="3"/>
      <c r="VIP301" s="3"/>
      <c r="VIQ301" s="3"/>
      <c r="VIR301" s="3"/>
      <c r="VIS301" s="3"/>
      <c r="VIT301" s="3"/>
      <c r="VIU301" s="3"/>
      <c r="VIV301" s="3"/>
      <c r="VIW301" s="3"/>
      <c r="VIX301" s="3"/>
      <c r="VIY301" s="3"/>
      <c r="VIZ301" s="3"/>
      <c r="VJA301" s="3"/>
      <c r="VJB301" s="3"/>
      <c r="VJC301" s="3"/>
      <c r="VJD301" s="3"/>
      <c r="VJE301" s="3"/>
      <c r="VJF301" s="3"/>
      <c r="VJG301" s="3"/>
      <c r="VJH301" s="3"/>
      <c r="VJI301" s="3"/>
      <c r="VJJ301" s="3"/>
      <c r="VJK301" s="3"/>
      <c r="VJL301" s="3"/>
      <c r="VJM301" s="3"/>
      <c r="VJN301" s="3"/>
      <c r="VJO301" s="3"/>
      <c r="VJP301" s="3"/>
      <c r="VJQ301" s="3"/>
      <c r="VJR301" s="3"/>
      <c r="VJS301" s="3"/>
      <c r="VJT301" s="3"/>
      <c r="VJU301" s="3"/>
      <c r="VJV301" s="3"/>
      <c r="VJW301" s="3"/>
      <c r="VJX301" s="3"/>
      <c r="VJY301" s="3"/>
      <c r="VJZ301" s="3"/>
      <c r="VKA301" s="3"/>
      <c r="VKB301" s="3"/>
      <c r="VKC301" s="3"/>
      <c r="VKD301" s="3"/>
      <c r="VKE301" s="3"/>
      <c r="VKF301" s="3"/>
      <c r="VKG301" s="3"/>
      <c r="VKH301" s="3"/>
      <c r="VKI301" s="3"/>
      <c r="VKJ301" s="3"/>
      <c r="VKK301" s="3"/>
      <c r="VKL301" s="3"/>
      <c r="VKM301" s="3"/>
      <c r="VKN301" s="3"/>
      <c r="VKO301" s="3"/>
      <c r="VKP301" s="3"/>
      <c r="VKQ301" s="3"/>
      <c r="VKR301" s="3"/>
      <c r="VKS301" s="3"/>
      <c r="VKT301" s="3"/>
      <c r="VKU301" s="3"/>
      <c r="VKV301" s="3"/>
      <c r="VKW301" s="3"/>
      <c r="VKX301" s="3"/>
      <c r="VKY301" s="3"/>
      <c r="VKZ301" s="3"/>
      <c r="VLA301" s="3"/>
      <c r="VLB301" s="3"/>
      <c r="VLC301" s="3"/>
      <c r="VLD301" s="3"/>
      <c r="VLE301" s="3"/>
      <c r="VLF301" s="3"/>
      <c r="VLG301" s="3"/>
      <c r="VLH301" s="3"/>
      <c r="VLI301" s="3"/>
      <c r="VLJ301" s="3"/>
      <c r="VLK301" s="3"/>
      <c r="VLL301" s="3"/>
      <c r="VLM301" s="3"/>
      <c r="VLN301" s="3"/>
      <c r="VLO301" s="3"/>
      <c r="VLP301" s="3"/>
      <c r="VLQ301" s="3"/>
      <c r="VLR301" s="3"/>
      <c r="VLS301" s="3"/>
      <c r="VLT301" s="3"/>
      <c r="VLU301" s="3"/>
      <c r="VLV301" s="3"/>
      <c r="VLW301" s="3"/>
      <c r="VLX301" s="3"/>
      <c r="VLY301" s="3"/>
      <c r="VLZ301" s="3"/>
      <c r="VMA301" s="3"/>
      <c r="VMB301" s="3"/>
      <c r="VMC301" s="3"/>
      <c r="VMD301" s="3"/>
      <c r="VME301" s="3"/>
      <c r="VMF301" s="3"/>
      <c r="VMG301" s="3"/>
      <c r="VMH301" s="3"/>
      <c r="VMI301" s="3"/>
      <c r="VMJ301" s="3"/>
      <c r="VMK301" s="3"/>
      <c r="VML301" s="3"/>
      <c r="VMM301" s="3"/>
      <c r="VMN301" s="3"/>
      <c r="VMO301" s="3"/>
      <c r="VMP301" s="3"/>
      <c r="VMQ301" s="3"/>
      <c r="VMR301" s="3"/>
      <c r="VMS301" s="3"/>
      <c r="VMT301" s="3"/>
      <c r="VMU301" s="3"/>
      <c r="VMV301" s="3"/>
      <c r="VMW301" s="3"/>
      <c r="VMX301" s="3"/>
      <c r="VMY301" s="3"/>
      <c r="VMZ301" s="3"/>
      <c r="VNA301" s="3"/>
      <c r="VNB301" s="3"/>
      <c r="VNC301" s="3"/>
      <c r="VND301" s="3"/>
      <c r="VNE301" s="3"/>
      <c r="VNF301" s="3"/>
      <c r="VNG301" s="3"/>
      <c r="VNH301" s="3"/>
      <c r="VNI301" s="3"/>
      <c r="VNJ301" s="3"/>
      <c r="VNK301" s="3"/>
      <c r="VNL301" s="3"/>
      <c r="VNM301" s="3"/>
      <c r="VNN301" s="3"/>
      <c r="VNO301" s="3"/>
      <c r="VNP301" s="3"/>
      <c r="VNQ301" s="3"/>
      <c r="VNR301" s="3"/>
      <c r="VNS301" s="3"/>
      <c r="VNT301" s="3"/>
      <c r="VNU301" s="3"/>
      <c r="VNV301" s="3"/>
      <c r="VNW301" s="3"/>
      <c r="VNX301" s="3"/>
      <c r="VNY301" s="3"/>
      <c r="VNZ301" s="3"/>
      <c r="VOA301" s="3"/>
      <c r="VOB301" s="3"/>
      <c r="VOC301" s="3"/>
      <c r="VOD301" s="3"/>
      <c r="VOE301" s="3"/>
      <c r="VOF301" s="3"/>
      <c r="VOG301" s="3"/>
      <c r="VOH301" s="3"/>
      <c r="VOI301" s="3"/>
      <c r="VOJ301" s="3"/>
      <c r="VOK301" s="3"/>
      <c r="VOL301" s="3"/>
      <c r="VOM301" s="3"/>
      <c r="VON301" s="3"/>
      <c r="VOO301" s="3"/>
      <c r="VOP301" s="3"/>
      <c r="VOQ301" s="3"/>
      <c r="VOR301" s="3"/>
      <c r="VOS301" s="3"/>
      <c r="VOT301" s="3"/>
      <c r="VOU301" s="3"/>
      <c r="VOV301" s="3"/>
      <c r="VOW301" s="3"/>
      <c r="VOX301" s="3"/>
      <c r="VOY301" s="3"/>
      <c r="VOZ301" s="3"/>
      <c r="VPA301" s="3"/>
      <c r="VPB301" s="3"/>
      <c r="VPC301" s="3"/>
      <c r="VPD301" s="3"/>
      <c r="VPE301" s="3"/>
      <c r="VPF301" s="3"/>
      <c r="VPG301" s="3"/>
      <c r="VPH301" s="3"/>
      <c r="VPI301" s="3"/>
      <c r="VPJ301" s="3"/>
      <c r="VPK301" s="3"/>
      <c r="VPL301" s="3"/>
      <c r="VPM301" s="3"/>
      <c r="VPN301" s="3"/>
      <c r="VPO301" s="3"/>
      <c r="VPP301" s="3"/>
      <c r="VPQ301" s="3"/>
      <c r="VPR301" s="3"/>
      <c r="VPS301" s="3"/>
      <c r="VPT301" s="3"/>
      <c r="VPU301" s="3"/>
      <c r="VPV301" s="3"/>
      <c r="VPW301" s="3"/>
      <c r="VPX301" s="3"/>
      <c r="VPY301" s="3"/>
      <c r="VPZ301" s="3"/>
      <c r="VQA301" s="3"/>
      <c r="VQB301" s="3"/>
      <c r="VQC301" s="3"/>
      <c r="VQD301" s="3"/>
      <c r="VQE301" s="3"/>
      <c r="VQF301" s="3"/>
      <c r="VQG301" s="3"/>
      <c r="VQH301" s="3"/>
      <c r="VQI301" s="3"/>
      <c r="VQJ301" s="3"/>
      <c r="VQK301" s="3"/>
      <c r="VQL301" s="3"/>
      <c r="VQM301" s="3"/>
      <c r="VQN301" s="3"/>
      <c r="VQO301" s="3"/>
      <c r="VQP301" s="3"/>
      <c r="VQQ301" s="3"/>
      <c r="VQR301" s="3"/>
      <c r="VQS301" s="3"/>
      <c r="VQT301" s="3"/>
      <c r="VQU301" s="3"/>
      <c r="VQV301" s="3"/>
      <c r="VQW301" s="3"/>
      <c r="VQX301" s="3"/>
      <c r="VQY301" s="3"/>
      <c r="VQZ301" s="3"/>
      <c r="VRA301" s="3"/>
      <c r="VRB301" s="3"/>
      <c r="VRC301" s="3"/>
      <c r="VRD301" s="3"/>
      <c r="VRE301" s="3"/>
      <c r="VRF301" s="3"/>
      <c r="VRG301" s="3"/>
      <c r="VRH301" s="3"/>
      <c r="VRI301" s="3"/>
      <c r="VRJ301" s="3"/>
      <c r="VRK301" s="3"/>
      <c r="VRL301" s="3"/>
      <c r="VRM301" s="3"/>
      <c r="VRN301" s="3"/>
      <c r="VRO301" s="3"/>
      <c r="VRP301" s="3"/>
      <c r="VRQ301" s="3"/>
      <c r="VRR301" s="3"/>
      <c r="VRS301" s="3"/>
      <c r="VRT301" s="3"/>
      <c r="VRU301" s="3"/>
      <c r="VRV301" s="3"/>
      <c r="VRW301" s="3"/>
      <c r="VRX301" s="3"/>
      <c r="VRY301" s="3"/>
      <c r="VRZ301" s="3"/>
      <c r="VSA301" s="3"/>
      <c r="VSB301" s="3"/>
      <c r="VSC301" s="3"/>
      <c r="VSD301" s="3"/>
      <c r="VSE301" s="3"/>
      <c r="VSF301" s="3"/>
      <c r="VSG301" s="3"/>
      <c r="VSH301" s="3"/>
      <c r="VSI301" s="3"/>
      <c r="VSJ301" s="3"/>
      <c r="VSK301" s="3"/>
      <c r="VSL301" s="3"/>
      <c r="VSM301" s="3"/>
      <c r="VSN301" s="3"/>
      <c r="VSO301" s="3"/>
      <c r="VSP301" s="3"/>
      <c r="VSQ301" s="3"/>
      <c r="VSR301" s="3"/>
      <c r="VSS301" s="3"/>
      <c r="VST301" s="3"/>
      <c r="VSU301" s="3"/>
      <c r="VSV301" s="3"/>
      <c r="VSW301" s="3"/>
      <c r="VSX301" s="3"/>
      <c r="VSY301" s="3"/>
      <c r="VSZ301" s="3"/>
      <c r="VTA301" s="3"/>
      <c r="VTB301" s="3"/>
      <c r="VTC301" s="3"/>
      <c r="VTD301" s="3"/>
      <c r="VTE301" s="3"/>
      <c r="VTF301" s="3"/>
      <c r="VTG301" s="3"/>
      <c r="VTH301" s="3"/>
      <c r="VTI301" s="3"/>
      <c r="VTJ301" s="3"/>
      <c r="VTK301" s="3"/>
      <c r="VTL301" s="3"/>
      <c r="VTM301" s="3"/>
      <c r="VTN301" s="3"/>
      <c r="VTO301" s="3"/>
      <c r="VTP301" s="3"/>
      <c r="VTQ301" s="3"/>
      <c r="VTR301" s="3"/>
      <c r="VTS301" s="3"/>
      <c r="VTT301" s="3"/>
      <c r="VTU301" s="3"/>
      <c r="VTV301" s="3"/>
      <c r="VTW301" s="3"/>
      <c r="VTX301" s="3"/>
      <c r="VTY301" s="3"/>
      <c r="VTZ301" s="3"/>
      <c r="VUA301" s="3"/>
      <c r="VUB301" s="3"/>
      <c r="VUC301" s="3"/>
      <c r="VUD301" s="3"/>
      <c r="VUE301" s="3"/>
      <c r="VUF301" s="3"/>
      <c r="VUG301" s="3"/>
      <c r="VUH301" s="3"/>
      <c r="VUI301" s="3"/>
      <c r="VUJ301" s="3"/>
      <c r="VUK301" s="3"/>
      <c r="VUL301" s="3"/>
      <c r="VUM301" s="3"/>
      <c r="VUN301" s="3"/>
      <c r="VUO301" s="3"/>
      <c r="VUP301" s="3"/>
      <c r="VUQ301" s="3"/>
      <c r="VUR301" s="3"/>
      <c r="VUS301" s="3"/>
      <c r="VUT301" s="3"/>
      <c r="VUU301" s="3"/>
      <c r="VUV301" s="3"/>
      <c r="VUW301" s="3"/>
      <c r="VUX301" s="3"/>
      <c r="VUY301" s="3"/>
      <c r="VUZ301" s="3"/>
      <c r="VVA301" s="3"/>
      <c r="VVB301" s="3"/>
      <c r="VVC301" s="3"/>
      <c r="VVD301" s="3"/>
      <c r="VVE301" s="3"/>
      <c r="VVF301" s="3"/>
      <c r="VVG301" s="3"/>
      <c r="VVH301" s="3"/>
      <c r="VVI301" s="3"/>
      <c r="VVJ301" s="3"/>
      <c r="VVK301" s="3"/>
      <c r="VVL301" s="3"/>
      <c r="VVM301" s="3"/>
      <c r="VVN301" s="3"/>
      <c r="VVO301" s="3"/>
      <c r="VVP301" s="3"/>
      <c r="VVQ301" s="3"/>
      <c r="VVR301" s="3"/>
      <c r="VVS301" s="3"/>
      <c r="VVT301" s="3"/>
      <c r="VVU301" s="3"/>
      <c r="VVV301" s="3"/>
      <c r="VVW301" s="3"/>
      <c r="VVX301" s="3"/>
      <c r="VVY301" s="3"/>
      <c r="VVZ301" s="3"/>
      <c r="VWA301" s="3"/>
      <c r="VWB301" s="3"/>
      <c r="VWC301" s="3"/>
      <c r="VWD301" s="3"/>
      <c r="VWE301" s="3"/>
      <c r="VWF301" s="3"/>
      <c r="VWG301" s="3"/>
      <c r="VWH301" s="3"/>
      <c r="VWI301" s="3"/>
      <c r="VWJ301" s="3"/>
      <c r="VWK301" s="3"/>
      <c r="VWL301" s="3"/>
      <c r="VWM301" s="3"/>
      <c r="VWN301" s="3"/>
      <c r="VWO301" s="3"/>
      <c r="VWP301" s="3"/>
      <c r="VWQ301" s="3"/>
      <c r="VWR301" s="3"/>
      <c r="VWS301" s="3"/>
      <c r="VWT301" s="3"/>
      <c r="VWU301" s="3"/>
      <c r="VWV301" s="3"/>
      <c r="VWW301" s="3"/>
      <c r="VWX301" s="3"/>
      <c r="VWY301" s="3"/>
      <c r="VWZ301" s="3"/>
      <c r="VXA301" s="3"/>
      <c r="VXB301" s="3"/>
      <c r="VXC301" s="3"/>
      <c r="VXD301" s="3"/>
      <c r="VXE301" s="3"/>
      <c r="VXF301" s="3"/>
      <c r="VXG301" s="3"/>
      <c r="VXH301" s="3"/>
      <c r="VXI301" s="3"/>
      <c r="VXJ301" s="3"/>
      <c r="VXK301" s="3"/>
      <c r="VXL301" s="3"/>
      <c r="VXM301" s="3"/>
      <c r="VXN301" s="3"/>
      <c r="VXO301" s="3"/>
      <c r="VXP301" s="3"/>
      <c r="VXQ301" s="3"/>
      <c r="VXR301" s="3"/>
      <c r="VXS301" s="3"/>
      <c r="VXT301" s="3"/>
      <c r="VXU301" s="3"/>
      <c r="VXV301" s="3"/>
      <c r="VXW301" s="3"/>
      <c r="VXX301" s="3"/>
      <c r="VXY301" s="3"/>
      <c r="VXZ301" s="3"/>
      <c r="VYA301" s="3"/>
      <c r="VYB301" s="3"/>
      <c r="VYC301" s="3"/>
      <c r="VYD301" s="3"/>
      <c r="VYE301" s="3"/>
      <c r="VYF301" s="3"/>
      <c r="VYG301" s="3"/>
      <c r="VYH301" s="3"/>
      <c r="VYI301" s="3"/>
      <c r="VYJ301" s="3"/>
      <c r="VYK301" s="3"/>
      <c r="VYL301" s="3"/>
      <c r="VYM301" s="3"/>
      <c r="VYN301" s="3"/>
      <c r="VYO301" s="3"/>
      <c r="VYP301" s="3"/>
      <c r="VYQ301" s="3"/>
      <c r="VYR301" s="3"/>
      <c r="VYS301" s="3"/>
      <c r="VYT301" s="3"/>
      <c r="VYU301" s="3"/>
      <c r="VYV301" s="3"/>
      <c r="VYW301" s="3"/>
      <c r="VYX301" s="3"/>
      <c r="VYY301" s="3"/>
      <c r="VYZ301" s="3"/>
      <c r="VZA301" s="3"/>
      <c r="VZB301" s="3"/>
      <c r="VZC301" s="3"/>
      <c r="VZD301" s="3"/>
      <c r="VZE301" s="3"/>
      <c r="VZF301" s="3"/>
      <c r="VZG301" s="3"/>
      <c r="VZH301" s="3"/>
      <c r="VZI301" s="3"/>
      <c r="VZJ301" s="3"/>
      <c r="VZK301" s="3"/>
      <c r="VZL301" s="3"/>
      <c r="VZM301" s="3"/>
      <c r="VZN301" s="3"/>
      <c r="VZO301" s="3"/>
      <c r="VZP301" s="3"/>
      <c r="VZQ301" s="3"/>
      <c r="VZR301" s="3"/>
      <c r="VZS301" s="3"/>
      <c r="VZT301" s="3"/>
      <c r="VZU301" s="3"/>
      <c r="VZV301" s="3"/>
      <c r="VZW301" s="3"/>
      <c r="VZX301" s="3"/>
      <c r="VZY301" s="3"/>
      <c r="VZZ301" s="3"/>
      <c r="WAA301" s="3"/>
      <c r="WAB301" s="3"/>
      <c r="WAC301" s="3"/>
      <c r="WAD301" s="3"/>
      <c r="WAE301" s="3"/>
      <c r="WAF301" s="3"/>
      <c r="WAG301" s="3"/>
      <c r="WAH301" s="3"/>
      <c r="WAI301" s="3"/>
      <c r="WAJ301" s="3"/>
      <c r="WAK301" s="3"/>
      <c r="WAL301" s="3"/>
      <c r="WAM301" s="3"/>
      <c r="WAN301" s="3"/>
      <c r="WAO301" s="3"/>
      <c r="WAP301" s="3"/>
      <c r="WAQ301" s="3"/>
      <c r="WAR301" s="3"/>
      <c r="WAS301" s="3"/>
      <c r="WAT301" s="3"/>
      <c r="WAU301" s="3"/>
      <c r="WAV301" s="3"/>
      <c r="WAW301" s="3"/>
      <c r="WAX301" s="3"/>
      <c r="WAY301" s="3"/>
      <c r="WAZ301" s="3"/>
      <c r="WBA301" s="3"/>
      <c r="WBB301" s="3"/>
      <c r="WBC301" s="3"/>
      <c r="WBD301" s="3"/>
      <c r="WBE301" s="3"/>
      <c r="WBF301" s="3"/>
      <c r="WBG301" s="3"/>
      <c r="WBH301" s="3"/>
      <c r="WBI301" s="3"/>
      <c r="WBJ301" s="3"/>
      <c r="WBK301" s="3"/>
      <c r="WBL301" s="3"/>
      <c r="WBM301" s="3"/>
      <c r="WBN301" s="3"/>
      <c r="WBO301" s="3"/>
      <c r="WBP301" s="3"/>
      <c r="WBQ301" s="3"/>
      <c r="WBR301" s="3"/>
      <c r="WBS301" s="3"/>
      <c r="WBT301" s="3"/>
      <c r="WBU301" s="3"/>
      <c r="WBV301" s="3"/>
      <c r="WBW301" s="3"/>
      <c r="WBX301" s="3"/>
      <c r="WBY301" s="3"/>
      <c r="WBZ301" s="3"/>
      <c r="WCA301" s="3"/>
      <c r="WCB301" s="3"/>
      <c r="WCC301" s="3"/>
      <c r="WCD301" s="3"/>
      <c r="WCE301" s="3"/>
      <c r="WCF301" s="3"/>
      <c r="WCG301" s="3"/>
      <c r="WCH301" s="3"/>
      <c r="WCI301" s="3"/>
      <c r="WCJ301" s="3"/>
      <c r="WCK301" s="3"/>
      <c r="WCL301" s="3"/>
      <c r="WCM301" s="3"/>
      <c r="WCN301" s="3"/>
      <c r="WCO301" s="3"/>
      <c r="WCP301" s="3"/>
      <c r="WCQ301" s="3"/>
      <c r="WCR301" s="3"/>
      <c r="WCS301" s="3"/>
      <c r="WCT301" s="3"/>
      <c r="WCU301" s="3"/>
      <c r="WCV301" s="3"/>
      <c r="WCW301" s="3"/>
      <c r="WCX301" s="3"/>
      <c r="WCY301" s="3"/>
      <c r="WCZ301" s="3"/>
      <c r="WDA301" s="3"/>
      <c r="WDB301" s="3"/>
      <c r="WDC301" s="3"/>
      <c r="WDD301" s="3"/>
      <c r="WDE301" s="3"/>
      <c r="WDF301" s="3"/>
      <c r="WDG301" s="3"/>
      <c r="WDH301" s="3"/>
      <c r="WDI301" s="3"/>
      <c r="WDJ301" s="3"/>
      <c r="WDK301" s="3"/>
      <c r="WDL301" s="3"/>
      <c r="WDM301" s="3"/>
      <c r="WDN301" s="3"/>
      <c r="WDO301" s="3"/>
      <c r="WDP301" s="3"/>
      <c r="WDQ301" s="3"/>
      <c r="WDR301" s="3"/>
      <c r="WDS301" s="3"/>
      <c r="WDT301" s="3"/>
      <c r="WDU301" s="3"/>
      <c r="WDV301" s="3"/>
      <c r="WDW301" s="3"/>
      <c r="WDX301" s="3"/>
      <c r="WDY301" s="3"/>
      <c r="WDZ301" s="3"/>
      <c r="WEA301" s="3"/>
      <c r="WEB301" s="3"/>
      <c r="WEC301" s="3"/>
      <c r="WED301" s="3"/>
      <c r="WEE301" s="3"/>
      <c r="WEF301" s="3"/>
      <c r="WEG301" s="3"/>
      <c r="WEH301" s="3"/>
      <c r="WEI301" s="3"/>
      <c r="WEJ301" s="3"/>
      <c r="WEK301" s="3"/>
      <c r="WEL301" s="3"/>
      <c r="WEM301" s="3"/>
      <c r="WEN301" s="3"/>
      <c r="WEO301" s="3"/>
      <c r="WEP301" s="3"/>
      <c r="WEQ301" s="3"/>
      <c r="WER301" s="3"/>
      <c r="WES301" s="3"/>
      <c r="WET301" s="3"/>
      <c r="WEU301" s="3"/>
      <c r="WEV301" s="3"/>
      <c r="WEW301" s="3"/>
      <c r="WEX301" s="3"/>
      <c r="WEY301" s="3"/>
      <c r="WEZ301" s="3"/>
      <c r="WFA301" s="3"/>
      <c r="WFB301" s="3"/>
      <c r="WFC301" s="3"/>
      <c r="WFD301" s="3"/>
      <c r="WFE301" s="3"/>
      <c r="WFF301" s="3"/>
      <c r="WFG301" s="3"/>
      <c r="WFH301" s="3"/>
      <c r="WFI301" s="3"/>
      <c r="WFJ301" s="3"/>
      <c r="WFK301" s="3"/>
      <c r="WFL301" s="3"/>
      <c r="WFM301" s="3"/>
      <c r="WFN301" s="3"/>
      <c r="WFO301" s="3"/>
      <c r="WFP301" s="3"/>
      <c r="WFQ301" s="3"/>
      <c r="WFR301" s="3"/>
      <c r="WFS301" s="3"/>
      <c r="WFT301" s="3"/>
      <c r="WFU301" s="3"/>
      <c r="WFV301" s="3"/>
      <c r="WFW301" s="3"/>
      <c r="WFX301" s="3"/>
      <c r="WFY301" s="3"/>
      <c r="WFZ301" s="3"/>
      <c r="WGA301" s="3"/>
      <c r="WGB301" s="3"/>
      <c r="WGC301" s="3"/>
      <c r="WGD301" s="3"/>
      <c r="WGE301" s="3"/>
      <c r="WGF301" s="3"/>
      <c r="WGG301" s="3"/>
      <c r="WGH301" s="3"/>
      <c r="WGI301" s="3"/>
      <c r="WGJ301" s="3"/>
      <c r="WGK301" s="3"/>
      <c r="WGL301" s="3"/>
      <c r="WGM301" s="3"/>
      <c r="WGN301" s="3"/>
      <c r="WGO301" s="3"/>
      <c r="WGP301" s="3"/>
      <c r="WGQ301" s="3"/>
      <c r="WGR301" s="3"/>
      <c r="WGS301" s="3"/>
      <c r="WGT301" s="3"/>
      <c r="WGU301" s="3"/>
      <c r="WGV301" s="3"/>
      <c r="WGW301" s="3"/>
      <c r="WGX301" s="3"/>
      <c r="WGY301" s="3"/>
      <c r="WGZ301" s="3"/>
      <c r="WHA301" s="3"/>
      <c r="WHB301" s="3"/>
      <c r="WHC301" s="3"/>
      <c r="WHD301" s="3"/>
      <c r="WHE301" s="3"/>
      <c r="WHF301" s="3"/>
      <c r="WHG301" s="3"/>
      <c r="WHH301" s="3"/>
      <c r="WHI301" s="3"/>
      <c r="WHJ301" s="3"/>
      <c r="WHK301" s="3"/>
      <c r="WHL301" s="3"/>
      <c r="WHM301" s="3"/>
      <c r="WHN301" s="3"/>
      <c r="WHO301" s="3"/>
      <c r="WHP301" s="3"/>
      <c r="WHQ301" s="3"/>
      <c r="WHR301" s="3"/>
      <c r="WHS301" s="3"/>
      <c r="WHT301" s="3"/>
      <c r="WHU301" s="3"/>
      <c r="WHV301" s="3"/>
      <c r="WHW301" s="3"/>
      <c r="WHX301" s="3"/>
      <c r="WHY301" s="3"/>
      <c r="WHZ301" s="3"/>
      <c r="WIA301" s="3"/>
      <c r="WIB301" s="3"/>
      <c r="WIC301" s="3"/>
      <c r="WID301" s="3"/>
      <c r="WIE301" s="3"/>
      <c r="WIF301" s="3"/>
      <c r="WIG301" s="3"/>
      <c r="WIH301" s="3"/>
      <c r="WII301" s="3"/>
      <c r="WIJ301" s="3"/>
      <c r="WIK301" s="3"/>
      <c r="WIL301" s="3"/>
      <c r="WIM301" s="3"/>
      <c r="WIN301" s="3"/>
      <c r="WIO301" s="3"/>
      <c r="WIP301" s="3"/>
      <c r="WIQ301" s="3"/>
      <c r="WIR301" s="3"/>
      <c r="WIS301" s="3"/>
      <c r="WIT301" s="3"/>
      <c r="WIU301" s="3"/>
      <c r="WIV301" s="3"/>
      <c r="WIW301" s="3"/>
      <c r="WIX301" s="3"/>
      <c r="WIY301" s="3"/>
      <c r="WIZ301" s="3"/>
      <c r="WJA301" s="3"/>
      <c r="WJB301" s="3"/>
      <c r="WJC301" s="3"/>
      <c r="WJD301" s="3"/>
      <c r="WJE301" s="3"/>
      <c r="WJF301" s="3"/>
      <c r="WJG301" s="3"/>
      <c r="WJH301" s="3"/>
      <c r="WJI301" s="3"/>
      <c r="WJJ301" s="3"/>
      <c r="WJK301" s="3"/>
      <c r="WJL301" s="3"/>
      <c r="WJM301" s="3"/>
      <c r="WJN301" s="3"/>
      <c r="WJO301" s="3"/>
      <c r="WJP301" s="3"/>
      <c r="WJQ301" s="3"/>
      <c r="WJR301" s="3"/>
      <c r="WJS301" s="3"/>
      <c r="WJT301" s="3"/>
      <c r="WJU301" s="3"/>
      <c r="WJV301" s="3"/>
      <c r="WJW301" s="3"/>
      <c r="WJX301" s="3"/>
      <c r="WJY301" s="3"/>
      <c r="WJZ301" s="3"/>
      <c r="WKA301" s="3"/>
      <c r="WKB301" s="3"/>
      <c r="WKC301" s="3"/>
      <c r="WKD301" s="3"/>
      <c r="WKE301" s="3"/>
      <c r="WKF301" s="3"/>
      <c r="WKG301" s="3"/>
      <c r="WKH301" s="3"/>
      <c r="WKI301" s="3"/>
      <c r="WKJ301" s="3"/>
      <c r="WKK301" s="3"/>
      <c r="WKL301" s="3"/>
      <c r="WKM301" s="3"/>
      <c r="WKN301" s="3"/>
      <c r="WKO301" s="3"/>
      <c r="WKP301" s="3"/>
      <c r="WKQ301" s="3"/>
      <c r="WKR301" s="3"/>
      <c r="WKS301" s="3"/>
      <c r="WKT301" s="3"/>
      <c r="WKU301" s="3"/>
      <c r="WKV301" s="3"/>
      <c r="WKW301" s="3"/>
      <c r="WKX301" s="3"/>
      <c r="WKY301" s="3"/>
      <c r="WKZ301" s="3"/>
      <c r="WLA301" s="3"/>
      <c r="WLB301" s="3"/>
      <c r="WLC301" s="3"/>
      <c r="WLD301" s="3"/>
      <c r="WLE301" s="3"/>
      <c r="WLF301" s="3"/>
      <c r="WLG301" s="3"/>
      <c r="WLH301" s="3"/>
      <c r="WLI301" s="3"/>
      <c r="WLJ301" s="3"/>
      <c r="WLK301" s="3"/>
      <c r="WLL301" s="3"/>
      <c r="WLM301" s="3"/>
      <c r="WLN301" s="3"/>
      <c r="WLO301" s="3"/>
      <c r="WLP301" s="3"/>
      <c r="WLQ301" s="3"/>
      <c r="WLR301" s="3"/>
      <c r="WLS301" s="3"/>
      <c r="WLT301" s="3"/>
      <c r="WLU301" s="3"/>
      <c r="WLV301" s="3"/>
      <c r="WLW301" s="3"/>
      <c r="WLX301" s="3"/>
      <c r="WLY301" s="3"/>
      <c r="WLZ301" s="3"/>
      <c r="WMA301" s="3"/>
      <c r="WMB301" s="3"/>
      <c r="WMC301" s="3"/>
      <c r="WMD301" s="3"/>
      <c r="WME301" s="3"/>
      <c r="WMF301" s="3"/>
      <c r="WMG301" s="3"/>
      <c r="WMH301" s="3"/>
      <c r="WMI301" s="3"/>
      <c r="WMJ301" s="3"/>
      <c r="WMK301" s="3"/>
      <c r="WML301" s="3"/>
      <c r="WMM301" s="3"/>
      <c r="WMN301" s="3"/>
      <c r="WMO301" s="3"/>
      <c r="WMP301" s="3"/>
      <c r="WMQ301" s="3"/>
      <c r="WMR301" s="3"/>
      <c r="WMS301" s="3"/>
      <c r="WMT301" s="3"/>
      <c r="WMU301" s="3"/>
      <c r="WMV301" s="3"/>
      <c r="WMW301" s="3"/>
      <c r="WMX301" s="3"/>
      <c r="WMY301" s="3"/>
      <c r="WMZ301" s="3"/>
      <c r="WNA301" s="3"/>
      <c r="WNB301" s="3"/>
      <c r="WNC301" s="3"/>
      <c r="WND301" s="3"/>
      <c r="WNE301" s="3"/>
      <c r="WNF301" s="3"/>
      <c r="WNG301" s="3"/>
      <c r="WNH301" s="3"/>
      <c r="WNI301" s="3"/>
      <c r="WNJ301" s="3"/>
      <c r="WNK301" s="3"/>
      <c r="WNL301" s="3"/>
      <c r="WNM301" s="3"/>
      <c r="WNN301" s="3"/>
      <c r="WNO301" s="3"/>
      <c r="WNP301" s="3"/>
      <c r="WNQ301" s="3"/>
      <c r="WNR301" s="3"/>
      <c r="WNS301" s="3"/>
      <c r="WNT301" s="3"/>
      <c r="WNU301" s="3"/>
      <c r="WNV301" s="3"/>
      <c r="WNW301" s="3"/>
      <c r="WNX301" s="3"/>
      <c r="WNY301" s="3"/>
      <c r="WNZ301" s="3"/>
      <c r="WOA301" s="3"/>
      <c r="WOB301" s="3"/>
      <c r="WOC301" s="3"/>
      <c r="WOD301" s="3"/>
      <c r="WOE301" s="3"/>
      <c r="WOF301" s="3"/>
      <c r="WOG301" s="3"/>
      <c r="WOH301" s="3"/>
      <c r="WOI301" s="3"/>
      <c r="WOJ301" s="3"/>
      <c r="WOK301" s="3"/>
      <c r="WOL301" s="3"/>
      <c r="WOM301" s="3"/>
      <c r="WON301" s="3"/>
      <c r="WOO301" s="3"/>
      <c r="WOP301" s="3"/>
      <c r="WOQ301" s="3"/>
      <c r="WOR301" s="3"/>
      <c r="WOS301" s="3"/>
      <c r="WOT301" s="3"/>
      <c r="WOU301" s="3"/>
      <c r="WOV301" s="3"/>
      <c r="WOW301" s="3"/>
      <c r="WOX301" s="3"/>
      <c r="WOY301" s="3"/>
      <c r="WOZ301" s="3"/>
      <c r="WPA301" s="3"/>
      <c r="WPB301" s="3"/>
      <c r="WPC301" s="3"/>
      <c r="WPD301" s="3"/>
      <c r="WPE301" s="3"/>
      <c r="WPF301" s="3"/>
      <c r="WPG301" s="3"/>
      <c r="WPH301" s="3"/>
      <c r="WPI301" s="3"/>
      <c r="WPJ301" s="3"/>
      <c r="WPK301" s="3"/>
      <c r="WPL301" s="3"/>
      <c r="WPM301" s="3"/>
      <c r="WPN301" s="3"/>
      <c r="WPO301" s="3"/>
      <c r="WPP301" s="3"/>
      <c r="WPQ301" s="3"/>
      <c r="WPR301" s="3"/>
      <c r="WPS301" s="3"/>
      <c r="WPT301" s="3"/>
      <c r="WPU301" s="3"/>
      <c r="WPV301" s="3"/>
      <c r="WPW301" s="3"/>
      <c r="WPX301" s="3"/>
      <c r="WPY301" s="3"/>
      <c r="WPZ301" s="3"/>
      <c r="WQA301" s="3"/>
      <c r="WQB301" s="3"/>
      <c r="WQC301" s="3"/>
      <c r="WQD301" s="3"/>
      <c r="WQE301" s="3"/>
      <c r="WQF301" s="3"/>
      <c r="WQG301" s="3"/>
      <c r="WQH301" s="3"/>
      <c r="WQI301" s="3"/>
      <c r="WQJ301" s="3"/>
      <c r="WQK301" s="3"/>
      <c r="WQL301" s="3"/>
      <c r="WQM301" s="3"/>
      <c r="WQN301" s="3"/>
      <c r="WQO301" s="3"/>
      <c r="WQP301" s="3"/>
      <c r="WQQ301" s="3"/>
      <c r="WQR301" s="3"/>
      <c r="WQS301" s="3"/>
      <c r="WQT301" s="3"/>
      <c r="WQU301" s="3"/>
      <c r="WQV301" s="3"/>
      <c r="WQW301" s="3"/>
      <c r="WQX301" s="3"/>
      <c r="WQY301" s="3"/>
      <c r="WQZ301" s="3"/>
      <c r="WRA301" s="3"/>
      <c r="WRB301" s="3"/>
      <c r="WRC301" s="3"/>
      <c r="WRD301" s="3"/>
      <c r="WRE301" s="3"/>
      <c r="WRF301" s="3"/>
      <c r="WRG301" s="3"/>
      <c r="WRH301" s="3"/>
      <c r="WRI301" s="3"/>
      <c r="WRJ301" s="3"/>
      <c r="WRK301" s="3"/>
      <c r="WRL301" s="3"/>
      <c r="WRM301" s="3"/>
      <c r="WRN301" s="3"/>
      <c r="WRO301" s="3"/>
      <c r="WRP301" s="3"/>
      <c r="WRQ301" s="3"/>
      <c r="WRR301" s="3"/>
      <c r="WRS301" s="3"/>
      <c r="WRT301" s="3"/>
      <c r="WRU301" s="3"/>
      <c r="WRV301" s="3"/>
      <c r="WRW301" s="3"/>
      <c r="WRX301" s="3"/>
      <c r="WRY301" s="3"/>
      <c r="WRZ301" s="3"/>
      <c r="WSA301" s="3"/>
      <c r="WSB301" s="3"/>
      <c r="WSC301" s="3"/>
      <c r="WSD301" s="3"/>
      <c r="WSE301" s="3"/>
      <c r="WSF301" s="3"/>
      <c r="WSG301" s="3"/>
      <c r="WSH301" s="3"/>
      <c r="WSI301" s="3"/>
      <c r="WSJ301" s="3"/>
      <c r="WSK301" s="3"/>
      <c r="WSL301" s="3"/>
      <c r="WSM301" s="3"/>
      <c r="WSN301" s="3"/>
      <c r="WSO301" s="3"/>
      <c r="WSP301" s="3"/>
      <c r="WSQ301" s="3"/>
      <c r="WSR301" s="3"/>
      <c r="WSS301" s="3"/>
      <c r="WST301" s="3"/>
      <c r="WSU301" s="3"/>
      <c r="WSV301" s="3"/>
      <c r="WSW301" s="3"/>
      <c r="WSX301" s="3"/>
      <c r="WSY301" s="3"/>
      <c r="WSZ301" s="3"/>
      <c r="WTA301" s="3"/>
      <c r="WTB301" s="3"/>
      <c r="WTC301" s="3"/>
      <c r="WTD301" s="3"/>
      <c r="WTE301" s="3"/>
      <c r="WTF301" s="3"/>
      <c r="WTG301" s="3"/>
      <c r="WTH301" s="3"/>
      <c r="WTI301" s="3"/>
      <c r="WTJ301" s="3"/>
      <c r="WTK301" s="3"/>
      <c r="WTL301" s="3"/>
      <c r="WTM301" s="3"/>
      <c r="WTN301" s="3"/>
      <c r="WTO301" s="3"/>
      <c r="WTP301" s="3"/>
      <c r="WTQ301" s="3"/>
      <c r="WTR301" s="3"/>
      <c r="WTS301" s="3"/>
      <c r="WTT301" s="3"/>
      <c r="WTU301" s="3"/>
      <c r="WTV301" s="3"/>
      <c r="WTW301" s="3"/>
      <c r="WTX301" s="3"/>
      <c r="WTY301" s="3"/>
      <c r="WTZ301" s="3"/>
      <c r="WUA301" s="3"/>
      <c r="WUB301" s="3"/>
      <c r="WUC301" s="3"/>
      <c r="WUD301" s="3"/>
      <c r="WUE301" s="3"/>
      <c r="WUF301" s="3"/>
      <c r="WUG301" s="3"/>
      <c r="WUH301" s="3"/>
      <c r="WUI301" s="3"/>
      <c r="WUJ301" s="3"/>
      <c r="WUK301" s="3"/>
      <c r="WUL301" s="3"/>
      <c r="WUM301" s="3"/>
      <c r="WUN301" s="3"/>
      <c r="WUO301" s="3"/>
      <c r="WUP301" s="3"/>
      <c r="WUQ301" s="3"/>
      <c r="WUR301" s="3"/>
      <c r="WUS301" s="3"/>
      <c r="WUT301" s="3"/>
      <c r="WUU301" s="3"/>
      <c r="WUV301" s="3"/>
      <c r="WUW301" s="3"/>
      <c r="WUX301" s="3"/>
      <c r="WUY301" s="3"/>
      <c r="WUZ301" s="3"/>
      <c r="WVA301" s="3"/>
      <c r="WVB301" s="3"/>
      <c r="WVC301" s="3"/>
      <c r="WVD301" s="3"/>
      <c r="WVE301" s="3"/>
      <c r="WVF301" s="3"/>
      <c r="WVG301" s="3"/>
      <c r="WVH301" s="3"/>
      <c r="WVI301" s="3"/>
      <c r="WVJ301" s="3"/>
      <c r="WVK301" s="3"/>
      <c r="WVL301" s="3"/>
      <c r="WVM301" s="3"/>
      <c r="WVN301" s="3"/>
      <c r="WVO301" s="3"/>
      <c r="WVP301" s="3"/>
      <c r="WVQ301" s="3"/>
      <c r="WVR301" s="3"/>
      <c r="WVS301" s="3"/>
      <c r="WVT301" s="3"/>
      <c r="WVU301" s="3"/>
      <c r="WVV301" s="3"/>
      <c r="WVW301" s="3"/>
      <c r="WVX301" s="3"/>
      <c r="WVY301" s="3"/>
      <c r="WVZ301" s="3"/>
      <c r="WWA301" s="3"/>
      <c r="WWB301" s="3"/>
      <c r="WWC301" s="3"/>
      <c r="WWD301" s="3"/>
      <c r="WWE301" s="3"/>
      <c r="WWF301" s="3"/>
      <c r="WWG301" s="3"/>
      <c r="WWH301" s="3"/>
      <c r="WWI301" s="3"/>
      <c r="WWJ301" s="3"/>
      <c r="WWK301" s="3"/>
      <c r="WWL301" s="3"/>
      <c r="WWM301" s="3"/>
      <c r="WWN301" s="3"/>
      <c r="WWO301" s="3"/>
      <c r="WWP301" s="3"/>
      <c r="WWQ301" s="3"/>
      <c r="WWR301" s="3"/>
      <c r="WWS301" s="3"/>
      <c r="WWT301" s="3"/>
      <c r="WWU301" s="3"/>
      <c r="WWV301" s="3"/>
      <c r="WWW301" s="3"/>
      <c r="WWX301" s="3"/>
      <c r="WWY301" s="3"/>
      <c r="WWZ301" s="3"/>
      <c r="WXA301" s="3"/>
      <c r="WXB301" s="3"/>
      <c r="WXC301" s="3"/>
      <c r="WXD301" s="3"/>
      <c r="WXE301" s="3"/>
      <c r="WXF301" s="3"/>
      <c r="WXG301" s="3"/>
      <c r="WXH301" s="3"/>
      <c r="WXI301" s="3"/>
      <c r="WXJ301" s="3"/>
      <c r="WXK301" s="3"/>
      <c r="WXL301" s="3"/>
      <c r="WXM301" s="3"/>
      <c r="WXN301" s="3"/>
      <c r="WXO301" s="3"/>
      <c r="WXP301" s="3"/>
      <c r="WXQ301" s="3"/>
      <c r="WXR301" s="3"/>
      <c r="WXS301" s="3"/>
      <c r="WXT301" s="3"/>
      <c r="WXU301" s="3"/>
      <c r="WXV301" s="3"/>
      <c r="WXW301" s="3"/>
      <c r="WXX301" s="3"/>
      <c r="WXY301" s="3"/>
      <c r="WXZ301" s="3"/>
      <c r="WYA301" s="3"/>
      <c r="WYB301" s="3"/>
      <c r="WYC301" s="3"/>
      <c r="WYD301" s="3"/>
      <c r="WYE301" s="3"/>
      <c r="WYF301" s="3"/>
      <c r="WYG301" s="3"/>
      <c r="WYH301" s="3"/>
      <c r="WYI301" s="3"/>
      <c r="WYJ301" s="3"/>
      <c r="WYK301" s="3"/>
      <c r="WYL301" s="3"/>
      <c r="WYM301" s="3"/>
      <c r="WYN301" s="3"/>
      <c r="WYO301" s="3"/>
      <c r="WYP301" s="3"/>
      <c r="WYQ301" s="3"/>
      <c r="WYR301" s="3"/>
      <c r="WYS301" s="3"/>
      <c r="WYT301" s="3"/>
      <c r="WYU301" s="3"/>
      <c r="WYV301" s="3"/>
      <c r="WYW301" s="3"/>
      <c r="WYX301" s="3"/>
      <c r="WYY301" s="3"/>
      <c r="WYZ301" s="3"/>
      <c r="WZA301" s="3"/>
      <c r="WZB301" s="3"/>
      <c r="WZC301" s="3"/>
      <c r="WZD301" s="3"/>
      <c r="WZE301" s="3"/>
      <c r="WZF301" s="3"/>
      <c r="WZG301" s="3"/>
      <c r="WZH301" s="3"/>
      <c r="WZI301" s="3"/>
      <c r="WZJ301" s="3"/>
      <c r="WZK301" s="3"/>
      <c r="WZL301" s="3"/>
      <c r="WZM301" s="3"/>
      <c r="WZN301" s="3"/>
      <c r="WZO301" s="3"/>
      <c r="WZP301" s="3"/>
      <c r="WZQ301" s="3"/>
      <c r="WZR301" s="3"/>
      <c r="WZS301" s="3"/>
      <c r="WZT301" s="3"/>
      <c r="WZU301" s="3"/>
      <c r="WZV301" s="3"/>
      <c r="WZW301" s="3"/>
      <c r="WZX301" s="3"/>
      <c r="WZY301" s="3"/>
      <c r="WZZ301" s="3"/>
      <c r="XAA301" s="3"/>
      <c r="XAB301" s="3"/>
      <c r="XAC301" s="3"/>
      <c r="XAD301" s="3"/>
      <c r="XAE301" s="3"/>
      <c r="XAF301" s="3"/>
      <c r="XAG301" s="3"/>
      <c r="XAH301" s="3"/>
      <c r="XAI301" s="3"/>
      <c r="XAJ301" s="3"/>
      <c r="XAK301" s="3"/>
      <c r="XAL301" s="3"/>
      <c r="XAM301" s="3"/>
      <c r="XAN301" s="3"/>
      <c r="XAO301" s="3"/>
      <c r="XAP301" s="3"/>
      <c r="XAQ301" s="3"/>
      <c r="XAR301" s="3"/>
      <c r="XAS301" s="3"/>
      <c r="XAT301" s="3"/>
      <c r="XAU301" s="3"/>
      <c r="XAV301" s="3"/>
      <c r="XAW301" s="3"/>
      <c r="XAX301" s="3"/>
      <c r="XAY301" s="3"/>
      <c r="XAZ301" s="3"/>
      <c r="XBA301" s="3"/>
      <c r="XBB301" s="3"/>
      <c r="XBC301" s="3"/>
      <c r="XBD301" s="3"/>
      <c r="XBE301" s="3"/>
      <c r="XBF301" s="3"/>
      <c r="XBG301" s="3"/>
      <c r="XBH301" s="3"/>
      <c r="XBI301" s="3"/>
      <c r="XBJ301" s="3"/>
      <c r="XBK301" s="3"/>
      <c r="XBL301" s="3"/>
      <c r="XBM301" s="3"/>
      <c r="XBN301" s="3"/>
      <c r="XBO301" s="3"/>
      <c r="XBP301" s="3"/>
      <c r="XBQ301" s="3"/>
      <c r="XBR301" s="3"/>
      <c r="XBS301" s="3"/>
      <c r="XBT301" s="3"/>
      <c r="XBU301" s="3"/>
      <c r="XBV301" s="3"/>
      <c r="XBW301" s="3"/>
      <c r="XBX301" s="3"/>
      <c r="XBY301" s="3"/>
      <c r="XBZ301" s="3"/>
      <c r="XCA301" s="3"/>
      <c r="XCB301" s="3"/>
      <c r="XCC301" s="3"/>
      <c r="XCD301" s="3"/>
      <c r="XCE301" s="3"/>
      <c r="XCF301" s="3"/>
      <c r="XCG301" s="3"/>
      <c r="XCH301" s="3"/>
      <c r="XCI301" s="3"/>
      <c r="XCJ301" s="3"/>
      <c r="XCK301" s="3"/>
      <c r="XCL301" s="3"/>
      <c r="XCM301" s="3"/>
      <c r="XCN301" s="3"/>
      <c r="XCO301" s="3"/>
      <c r="XCP301" s="3"/>
      <c r="XCQ301" s="3"/>
      <c r="XCR301" s="3"/>
      <c r="XCS301" s="3"/>
      <c r="XCT301" s="3"/>
      <c r="XCU301" s="3"/>
      <c r="XCV301" s="3"/>
      <c r="XCW301" s="3"/>
      <c r="XCX301" s="3"/>
      <c r="XCY301" s="3"/>
      <c r="XCZ301" s="3"/>
      <c r="XDA301" s="3"/>
      <c r="XDB301" s="3"/>
      <c r="XDC301" s="3"/>
      <c r="XDD301" s="3"/>
      <c r="XDE301" s="3"/>
      <c r="XDF301" s="3"/>
      <c r="XDG301" s="3"/>
      <c r="XDH301" s="3"/>
      <c r="XDI301" s="3"/>
      <c r="XDJ301" s="3"/>
      <c r="XDK301" s="3"/>
      <c r="XDL301" s="3"/>
      <c r="XDM301" s="3"/>
      <c r="XDN301" s="3"/>
      <c r="XDO301" s="3"/>
      <c r="XDP301" s="3"/>
      <c r="XDQ301" s="3"/>
      <c r="XDR301" s="3"/>
      <c r="XDS301" s="3"/>
      <c r="XDT301" s="3"/>
      <c r="XDU301" s="3"/>
      <c r="XDV301" s="3"/>
      <c r="XDW301" s="3"/>
      <c r="XDX301" s="3"/>
      <c r="XDY301" s="3"/>
      <c r="XDZ301" s="3"/>
      <c r="XEA301" s="3"/>
      <c r="XEB301" s="3"/>
      <c r="XEC301" s="3"/>
      <c r="XED301" s="3"/>
      <c r="XEE301" s="3"/>
      <c r="XEF301" s="3"/>
      <c r="XEG301" s="3"/>
      <c r="XEH301" s="3"/>
      <c r="XEI301" s="3"/>
      <c r="XEJ301" s="3"/>
      <c r="XEK301" s="3"/>
      <c r="XEL301" s="3"/>
      <c r="XEM301" s="3"/>
      <c r="XEN301" s="3"/>
      <c r="XEO301" s="3"/>
      <c r="XEP301" s="3"/>
      <c r="XEQ301" s="3"/>
      <c r="XER301" s="3"/>
      <c r="XES301" s="3"/>
      <c r="XET301" s="3"/>
      <c r="XEU301" s="3"/>
      <c r="XEV301" s="3"/>
      <c r="XEW301" s="3"/>
      <c r="XEX301" s="3"/>
      <c r="XEY301" s="3"/>
      <c r="XEZ301" s="3"/>
      <c r="XFA301" s="3"/>
      <c r="XFB301" s="3"/>
      <c r="XFC301" s="3"/>
      <c r="XFD301" s="3"/>
    </row>
    <row r="302" spans="1:16384" s="84" customFormat="1" ht="20.25" customHeight="1" x14ac:dyDescent="0.25">
      <c r="A302" s="3"/>
      <c r="B302" s="159"/>
      <c r="C302" s="159"/>
      <c r="D302" s="159"/>
      <c r="E302" s="159"/>
      <c r="F302" s="159"/>
      <c r="G302" s="159"/>
      <c r="H302" s="159"/>
      <c r="I302" s="159"/>
      <c r="J302" s="159"/>
      <c r="K302" s="159"/>
      <c r="L302" s="159"/>
      <c r="M302" s="159"/>
      <c r="N302" s="159"/>
      <c r="O302" s="159"/>
      <c r="P302" s="159"/>
      <c r="Q302" s="159"/>
      <c r="R302" s="159"/>
      <c r="S302" s="159"/>
      <c r="T302" s="159"/>
      <c r="U302" s="159"/>
      <c r="V302" s="159"/>
      <c r="W302" s="159"/>
      <c r="X302" s="159"/>
      <c r="Y302" s="159"/>
      <c r="Z302" s="159"/>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c r="DN302" s="3"/>
      <c r="DO302" s="3"/>
      <c r="DP302" s="3"/>
      <c r="DQ302" s="3"/>
      <c r="DR302" s="3"/>
      <c r="DS302" s="3"/>
      <c r="DT302" s="3"/>
      <c r="DU302" s="3"/>
      <c r="DV302" s="3"/>
      <c r="DW302" s="3"/>
      <c r="DX302" s="3"/>
      <c r="DY302" s="3"/>
      <c r="DZ302" s="3"/>
      <c r="EA302" s="3"/>
      <c r="EB302" s="3"/>
      <c r="EC302" s="3"/>
      <c r="ED302" s="3"/>
      <c r="EE302" s="3"/>
      <c r="EF302" s="3"/>
      <c r="EG302" s="3"/>
      <c r="EH302" s="3"/>
      <c r="EI302" s="3"/>
      <c r="EJ302" s="3"/>
      <c r="EK302" s="3"/>
      <c r="EL302" s="3"/>
      <c r="EM302" s="3"/>
      <c r="EN302" s="3"/>
      <c r="EO302" s="3"/>
      <c r="EP302" s="3"/>
      <c r="EQ302" s="3"/>
      <c r="ER302" s="3"/>
      <c r="ES302" s="3"/>
      <c r="ET302" s="3"/>
      <c r="EU302" s="3"/>
      <c r="EV302" s="3"/>
      <c r="EW302" s="3"/>
      <c r="EX302" s="3"/>
      <c r="EY302" s="3"/>
      <c r="EZ302" s="3"/>
      <c r="FA302" s="3"/>
      <c r="FB302" s="3"/>
      <c r="FC302" s="3"/>
      <c r="FD302" s="3"/>
      <c r="FE302" s="3"/>
      <c r="FF302" s="3"/>
      <c r="FG302" s="3"/>
      <c r="FH302" s="3"/>
      <c r="FI302" s="3"/>
      <c r="FJ302" s="3"/>
      <c r="FK302" s="3"/>
      <c r="FL302" s="3"/>
      <c r="FM302" s="3"/>
      <c r="FN302" s="3"/>
      <c r="FO302" s="3"/>
      <c r="FP302" s="3"/>
      <c r="FQ302" s="3"/>
      <c r="FR302" s="3"/>
      <c r="FS302" s="3"/>
      <c r="FT302" s="3"/>
      <c r="FU302" s="3"/>
      <c r="FV302" s="3"/>
      <c r="FW302" s="3"/>
      <c r="FX302" s="3"/>
      <c r="FY302" s="3"/>
      <c r="FZ302" s="3"/>
      <c r="GA302" s="3"/>
      <c r="GB302" s="3"/>
      <c r="GC302" s="3"/>
      <c r="GD302" s="3"/>
      <c r="GE302" s="3"/>
      <c r="GF302" s="3"/>
      <c r="GG302" s="3"/>
      <c r="GH302" s="3"/>
      <c r="GI302" s="3"/>
      <c r="GJ302" s="3"/>
      <c r="GK302" s="3"/>
      <c r="GL302" s="3"/>
      <c r="GM302" s="3"/>
      <c r="GN302" s="3"/>
      <c r="GO302" s="3"/>
      <c r="GP302" s="3"/>
      <c r="GQ302" s="3"/>
      <c r="GR302" s="3"/>
      <c r="GS302" s="3"/>
      <c r="GT302" s="3"/>
      <c r="GU302" s="3"/>
      <c r="GV302" s="3"/>
      <c r="GW302" s="3"/>
      <c r="GX302" s="3"/>
      <c r="GY302" s="3"/>
      <c r="GZ302" s="3"/>
      <c r="HA302" s="3"/>
      <c r="HB302" s="3"/>
      <c r="HC302" s="3"/>
      <c r="HD302" s="3"/>
      <c r="HE302" s="3"/>
      <c r="HF302" s="3"/>
      <c r="HG302" s="3"/>
      <c r="HH302" s="3"/>
      <c r="HI302" s="3"/>
      <c r="HJ302" s="3"/>
      <c r="HK302" s="3"/>
      <c r="HL302" s="3"/>
      <c r="HM302" s="3"/>
      <c r="HN302" s="3"/>
      <c r="HO302" s="3"/>
      <c r="HP302" s="3"/>
      <c r="HQ302" s="3"/>
      <c r="HR302" s="3"/>
      <c r="HS302" s="3"/>
      <c r="HT302" s="3"/>
      <c r="HU302" s="3"/>
      <c r="HV302" s="3"/>
      <c r="HW302" s="3"/>
      <c r="HX302" s="3"/>
      <c r="HY302" s="3"/>
      <c r="HZ302" s="3"/>
      <c r="IA302" s="3"/>
      <c r="IB302" s="3"/>
      <c r="IC302" s="3"/>
      <c r="ID302" s="3"/>
      <c r="IE302" s="3"/>
      <c r="IF302" s="3"/>
      <c r="IG302" s="3"/>
      <c r="IH302" s="3"/>
      <c r="II302" s="3"/>
      <c r="IJ302" s="3"/>
      <c r="IK302" s="3"/>
      <c r="IL302" s="3"/>
      <c r="IM302" s="3"/>
      <c r="IN302" s="3"/>
      <c r="IO302" s="3"/>
      <c r="IP302" s="3"/>
      <c r="IQ302" s="3"/>
      <c r="IR302" s="3"/>
      <c r="IS302" s="3"/>
      <c r="IT302" s="3"/>
      <c r="IU302" s="3"/>
      <c r="IV302" s="3"/>
      <c r="IW302" s="3"/>
      <c r="IX302" s="3"/>
      <c r="IY302" s="3"/>
      <c r="IZ302" s="3"/>
      <c r="JA302" s="3"/>
      <c r="JB302" s="3"/>
      <c r="JC302" s="3"/>
      <c r="JD302" s="3"/>
      <c r="JE302" s="3"/>
      <c r="JF302" s="3"/>
      <c r="JG302" s="3"/>
      <c r="JH302" s="3"/>
      <c r="JI302" s="3"/>
      <c r="JJ302" s="3"/>
      <c r="JK302" s="3"/>
      <c r="JL302" s="3"/>
      <c r="JM302" s="3"/>
      <c r="JN302" s="3"/>
      <c r="JO302" s="3"/>
      <c r="JP302" s="3"/>
      <c r="JQ302" s="3"/>
      <c r="JR302" s="3"/>
      <c r="JS302" s="3"/>
      <c r="JT302" s="3"/>
      <c r="JU302" s="3"/>
      <c r="JV302" s="3"/>
      <c r="JW302" s="3"/>
      <c r="JX302" s="3"/>
      <c r="JY302" s="3"/>
      <c r="JZ302" s="3"/>
      <c r="KA302" s="3"/>
      <c r="KB302" s="3"/>
      <c r="KC302" s="3"/>
      <c r="KD302" s="3"/>
      <c r="KE302" s="3"/>
      <c r="KF302" s="3"/>
      <c r="KG302" s="3"/>
      <c r="KH302" s="3"/>
      <c r="KI302" s="3"/>
      <c r="KJ302" s="3"/>
      <c r="KK302" s="3"/>
      <c r="KL302" s="3"/>
      <c r="KM302" s="3"/>
      <c r="KN302" s="3"/>
      <c r="KO302" s="3"/>
      <c r="KP302" s="3"/>
      <c r="KQ302" s="3"/>
      <c r="KR302" s="3"/>
      <c r="KS302" s="3"/>
      <c r="KT302" s="3"/>
      <c r="KU302" s="3"/>
      <c r="KV302" s="3"/>
      <c r="KW302" s="3"/>
      <c r="KX302" s="3"/>
      <c r="KY302" s="3"/>
      <c r="KZ302" s="3"/>
      <c r="LA302" s="3"/>
      <c r="LB302" s="3"/>
      <c r="LC302" s="3"/>
      <c r="LD302" s="3"/>
      <c r="LE302" s="3"/>
      <c r="LF302" s="3"/>
      <c r="LG302" s="3"/>
      <c r="LH302" s="3"/>
      <c r="LI302" s="3"/>
      <c r="LJ302" s="3"/>
      <c r="LK302" s="3"/>
      <c r="LL302" s="3"/>
      <c r="LM302" s="3"/>
      <c r="LN302" s="3"/>
      <c r="LO302" s="3"/>
      <c r="LP302" s="3"/>
      <c r="LQ302" s="3"/>
      <c r="LR302" s="3"/>
      <c r="LS302" s="3"/>
      <c r="LT302" s="3"/>
      <c r="LU302" s="3"/>
      <c r="LV302" s="3"/>
      <c r="LW302" s="3"/>
      <c r="LX302" s="3"/>
      <c r="LY302" s="3"/>
      <c r="LZ302" s="3"/>
      <c r="MA302" s="3"/>
      <c r="MB302" s="3"/>
      <c r="MC302" s="3"/>
      <c r="MD302" s="3"/>
      <c r="ME302" s="3"/>
      <c r="MF302" s="3"/>
      <c r="MG302" s="3"/>
      <c r="MH302" s="3"/>
      <c r="MI302" s="3"/>
      <c r="MJ302" s="3"/>
      <c r="MK302" s="3"/>
      <c r="ML302" s="3"/>
      <c r="MM302" s="3"/>
      <c r="MN302" s="3"/>
      <c r="MO302" s="3"/>
      <c r="MP302" s="3"/>
      <c r="MQ302" s="3"/>
      <c r="MR302" s="3"/>
      <c r="MS302" s="3"/>
      <c r="MT302" s="3"/>
      <c r="MU302" s="3"/>
      <c r="MV302" s="3"/>
      <c r="MW302" s="3"/>
      <c r="MX302" s="3"/>
      <c r="MY302" s="3"/>
      <c r="MZ302" s="3"/>
      <c r="NA302" s="3"/>
      <c r="NB302" s="3"/>
      <c r="NC302" s="3"/>
      <c r="ND302" s="3"/>
      <c r="NE302" s="3"/>
      <c r="NF302" s="3"/>
      <c r="NG302" s="3"/>
      <c r="NH302" s="3"/>
      <c r="NI302" s="3"/>
      <c r="NJ302" s="3"/>
      <c r="NK302" s="3"/>
      <c r="NL302" s="3"/>
      <c r="NM302" s="3"/>
      <c r="NN302" s="3"/>
      <c r="NO302" s="3"/>
      <c r="NP302" s="3"/>
      <c r="NQ302" s="3"/>
      <c r="NR302" s="3"/>
      <c r="NS302" s="3"/>
      <c r="NT302" s="3"/>
      <c r="NU302" s="3"/>
      <c r="NV302" s="3"/>
      <c r="NW302" s="3"/>
      <c r="NX302" s="3"/>
      <c r="NY302" s="3"/>
      <c r="NZ302" s="3"/>
      <c r="OA302" s="3"/>
      <c r="OB302" s="3"/>
      <c r="OC302" s="3"/>
      <c r="OD302" s="3"/>
      <c r="OE302" s="3"/>
      <c r="OF302" s="3"/>
      <c r="OG302" s="3"/>
      <c r="OH302" s="3"/>
      <c r="OI302" s="3"/>
      <c r="OJ302" s="3"/>
      <c r="OK302" s="3"/>
      <c r="OL302" s="3"/>
      <c r="OM302" s="3"/>
      <c r="ON302" s="3"/>
      <c r="OO302" s="3"/>
      <c r="OP302" s="3"/>
      <c r="OQ302" s="3"/>
      <c r="OR302" s="3"/>
      <c r="OS302" s="3"/>
      <c r="OT302" s="3"/>
      <c r="OU302" s="3"/>
      <c r="OV302" s="3"/>
      <c r="OW302" s="3"/>
      <c r="OX302" s="3"/>
      <c r="OY302" s="3"/>
      <c r="OZ302" s="3"/>
      <c r="PA302" s="3"/>
      <c r="PB302" s="3"/>
      <c r="PC302" s="3"/>
      <c r="PD302" s="3"/>
      <c r="PE302" s="3"/>
      <c r="PF302" s="3"/>
      <c r="PG302" s="3"/>
      <c r="PH302" s="3"/>
      <c r="PI302" s="3"/>
      <c r="PJ302" s="3"/>
      <c r="PK302" s="3"/>
      <c r="PL302" s="3"/>
      <c r="PM302" s="3"/>
      <c r="PN302" s="3"/>
      <c r="PO302" s="3"/>
      <c r="PP302" s="3"/>
      <c r="PQ302" s="3"/>
      <c r="PR302" s="3"/>
      <c r="PS302" s="3"/>
      <c r="PT302" s="3"/>
      <c r="PU302" s="3"/>
      <c r="PV302" s="3"/>
      <c r="PW302" s="3"/>
      <c r="PX302" s="3"/>
      <c r="PY302" s="3"/>
      <c r="PZ302" s="3"/>
      <c r="QA302" s="3"/>
      <c r="QB302" s="3"/>
      <c r="QC302" s="3"/>
      <c r="QD302" s="3"/>
      <c r="QE302" s="3"/>
      <c r="QF302" s="3"/>
      <c r="QG302" s="3"/>
      <c r="QH302" s="3"/>
      <c r="QI302" s="3"/>
      <c r="QJ302" s="3"/>
      <c r="QK302" s="3"/>
      <c r="QL302" s="3"/>
      <c r="QM302" s="3"/>
      <c r="QN302" s="3"/>
      <c r="QO302" s="3"/>
      <c r="QP302" s="3"/>
      <c r="QQ302" s="3"/>
      <c r="QR302" s="3"/>
      <c r="QS302" s="3"/>
      <c r="QT302" s="3"/>
      <c r="QU302" s="3"/>
      <c r="QV302" s="3"/>
      <c r="QW302" s="3"/>
      <c r="QX302" s="3"/>
      <c r="QY302" s="3"/>
      <c r="QZ302" s="3"/>
      <c r="RA302" s="3"/>
      <c r="RB302" s="3"/>
      <c r="RC302" s="3"/>
      <c r="RD302" s="3"/>
      <c r="RE302" s="3"/>
      <c r="RF302" s="3"/>
      <c r="RG302" s="3"/>
      <c r="RH302" s="3"/>
      <c r="RI302" s="3"/>
      <c r="RJ302" s="3"/>
      <c r="RK302" s="3"/>
      <c r="RL302" s="3"/>
      <c r="RM302" s="3"/>
      <c r="RN302" s="3"/>
      <c r="RO302" s="3"/>
      <c r="RP302" s="3"/>
      <c r="RQ302" s="3"/>
      <c r="RR302" s="3"/>
      <c r="RS302" s="3"/>
      <c r="RT302" s="3"/>
      <c r="RU302" s="3"/>
      <c r="RV302" s="3"/>
      <c r="RW302" s="3"/>
      <c r="RX302" s="3"/>
      <c r="RY302" s="3"/>
      <c r="RZ302" s="3"/>
      <c r="SA302" s="3"/>
      <c r="SB302" s="3"/>
      <c r="SC302" s="3"/>
      <c r="SD302" s="3"/>
      <c r="SE302" s="3"/>
      <c r="SF302" s="3"/>
      <c r="SG302" s="3"/>
      <c r="SH302" s="3"/>
      <c r="SI302" s="3"/>
      <c r="SJ302" s="3"/>
      <c r="SK302" s="3"/>
      <c r="SL302" s="3"/>
      <c r="SM302" s="3"/>
      <c r="SN302" s="3"/>
      <c r="SO302" s="3"/>
      <c r="SP302" s="3"/>
      <c r="SQ302" s="3"/>
      <c r="SR302" s="3"/>
      <c r="SS302" s="3"/>
      <c r="ST302" s="3"/>
      <c r="SU302" s="3"/>
      <c r="SV302" s="3"/>
      <c r="SW302" s="3"/>
      <c r="SX302" s="3"/>
      <c r="SY302" s="3"/>
      <c r="SZ302" s="3"/>
      <c r="TA302" s="3"/>
      <c r="TB302" s="3"/>
      <c r="TC302" s="3"/>
      <c r="TD302" s="3"/>
      <c r="TE302" s="3"/>
      <c r="TF302" s="3"/>
      <c r="TG302" s="3"/>
      <c r="TH302" s="3"/>
      <c r="TI302" s="3"/>
      <c r="TJ302" s="3"/>
      <c r="TK302" s="3"/>
      <c r="TL302" s="3"/>
      <c r="TM302" s="3"/>
      <c r="TN302" s="3"/>
      <c r="TO302" s="3"/>
      <c r="TP302" s="3"/>
      <c r="TQ302" s="3"/>
      <c r="TR302" s="3"/>
      <c r="TS302" s="3"/>
      <c r="TT302" s="3"/>
      <c r="TU302" s="3"/>
      <c r="TV302" s="3"/>
      <c r="TW302" s="3"/>
      <c r="TX302" s="3"/>
      <c r="TY302" s="3"/>
      <c r="TZ302" s="3"/>
      <c r="UA302" s="3"/>
      <c r="UB302" s="3"/>
      <c r="UC302" s="3"/>
      <c r="UD302" s="3"/>
      <c r="UE302" s="3"/>
      <c r="UF302" s="3"/>
      <c r="UG302" s="3"/>
      <c r="UH302" s="3"/>
      <c r="UI302" s="3"/>
      <c r="UJ302" s="3"/>
      <c r="UK302" s="3"/>
      <c r="UL302" s="3"/>
      <c r="UM302" s="3"/>
      <c r="UN302" s="3"/>
      <c r="UO302" s="3"/>
      <c r="UP302" s="3"/>
      <c r="UQ302" s="3"/>
      <c r="UR302" s="3"/>
      <c r="US302" s="3"/>
      <c r="UT302" s="3"/>
      <c r="UU302" s="3"/>
      <c r="UV302" s="3"/>
      <c r="UW302" s="3"/>
      <c r="UX302" s="3"/>
      <c r="UY302" s="3"/>
      <c r="UZ302" s="3"/>
      <c r="VA302" s="3"/>
      <c r="VB302" s="3"/>
      <c r="VC302" s="3"/>
      <c r="VD302" s="3"/>
      <c r="VE302" s="3"/>
      <c r="VF302" s="3"/>
      <c r="VG302" s="3"/>
      <c r="VH302" s="3"/>
      <c r="VI302" s="3"/>
      <c r="VJ302" s="3"/>
      <c r="VK302" s="3"/>
      <c r="VL302" s="3"/>
      <c r="VM302" s="3"/>
      <c r="VN302" s="3"/>
      <c r="VO302" s="3"/>
      <c r="VP302" s="3"/>
      <c r="VQ302" s="3"/>
      <c r="VR302" s="3"/>
      <c r="VS302" s="3"/>
      <c r="VT302" s="3"/>
      <c r="VU302" s="3"/>
      <c r="VV302" s="3"/>
      <c r="VW302" s="3"/>
      <c r="VX302" s="3"/>
      <c r="VY302" s="3"/>
      <c r="VZ302" s="3"/>
      <c r="WA302" s="3"/>
      <c r="WB302" s="3"/>
      <c r="WC302" s="3"/>
      <c r="WD302" s="3"/>
      <c r="WE302" s="3"/>
      <c r="WF302" s="3"/>
      <c r="WG302" s="3"/>
      <c r="WH302" s="3"/>
      <c r="WI302" s="3"/>
      <c r="WJ302" s="3"/>
      <c r="WK302" s="3"/>
      <c r="WL302" s="3"/>
      <c r="WM302" s="3"/>
      <c r="WN302" s="3"/>
      <c r="WO302" s="3"/>
      <c r="WP302" s="3"/>
      <c r="WQ302" s="3"/>
      <c r="WR302" s="3"/>
      <c r="WS302" s="3"/>
      <c r="WT302" s="3"/>
      <c r="WU302" s="3"/>
      <c r="WV302" s="3"/>
      <c r="WW302" s="3"/>
      <c r="WX302" s="3"/>
      <c r="WY302" s="3"/>
      <c r="WZ302" s="3"/>
      <c r="XA302" s="3"/>
      <c r="XB302" s="3"/>
      <c r="XC302" s="3"/>
      <c r="XD302" s="3"/>
      <c r="XE302" s="3"/>
      <c r="XF302" s="3"/>
      <c r="XG302" s="3"/>
      <c r="XH302" s="3"/>
      <c r="XI302" s="3"/>
      <c r="XJ302" s="3"/>
      <c r="XK302" s="3"/>
      <c r="XL302" s="3"/>
      <c r="XM302" s="3"/>
      <c r="XN302" s="3"/>
      <c r="XO302" s="3"/>
      <c r="XP302" s="3"/>
      <c r="XQ302" s="3"/>
      <c r="XR302" s="3"/>
      <c r="XS302" s="3"/>
      <c r="XT302" s="3"/>
      <c r="XU302" s="3"/>
      <c r="XV302" s="3"/>
      <c r="XW302" s="3"/>
      <c r="XX302" s="3"/>
      <c r="XY302" s="3"/>
      <c r="XZ302" s="3"/>
      <c r="YA302" s="3"/>
      <c r="YB302" s="3"/>
      <c r="YC302" s="3"/>
      <c r="YD302" s="3"/>
      <c r="YE302" s="3"/>
      <c r="YF302" s="3"/>
      <c r="YG302" s="3"/>
      <c r="YH302" s="3"/>
      <c r="YI302" s="3"/>
      <c r="YJ302" s="3"/>
      <c r="YK302" s="3"/>
      <c r="YL302" s="3"/>
      <c r="YM302" s="3"/>
      <c r="YN302" s="3"/>
      <c r="YO302" s="3"/>
      <c r="YP302" s="3"/>
      <c r="YQ302" s="3"/>
      <c r="YR302" s="3"/>
      <c r="YS302" s="3"/>
      <c r="YT302" s="3"/>
      <c r="YU302" s="3"/>
      <c r="YV302" s="3"/>
      <c r="YW302" s="3"/>
      <c r="YX302" s="3"/>
      <c r="YY302" s="3"/>
      <c r="YZ302" s="3"/>
      <c r="ZA302" s="3"/>
      <c r="ZB302" s="3"/>
      <c r="ZC302" s="3"/>
      <c r="ZD302" s="3"/>
      <c r="ZE302" s="3"/>
      <c r="ZF302" s="3"/>
      <c r="ZG302" s="3"/>
      <c r="ZH302" s="3"/>
      <c r="ZI302" s="3"/>
      <c r="ZJ302" s="3"/>
      <c r="ZK302" s="3"/>
      <c r="ZL302" s="3"/>
      <c r="ZM302" s="3"/>
      <c r="ZN302" s="3"/>
      <c r="ZO302" s="3"/>
      <c r="ZP302" s="3"/>
      <c r="ZQ302" s="3"/>
      <c r="ZR302" s="3"/>
      <c r="ZS302" s="3"/>
      <c r="ZT302" s="3"/>
      <c r="ZU302" s="3"/>
      <c r="ZV302" s="3"/>
      <c r="ZW302" s="3"/>
      <c r="ZX302" s="3"/>
      <c r="ZY302" s="3"/>
      <c r="ZZ302" s="3"/>
      <c r="AAA302" s="3"/>
      <c r="AAB302" s="3"/>
      <c r="AAC302" s="3"/>
      <c r="AAD302" s="3"/>
      <c r="AAE302" s="3"/>
      <c r="AAF302" s="3"/>
      <c r="AAG302" s="3"/>
      <c r="AAH302" s="3"/>
      <c r="AAI302" s="3"/>
      <c r="AAJ302" s="3"/>
      <c r="AAK302" s="3"/>
      <c r="AAL302" s="3"/>
      <c r="AAM302" s="3"/>
      <c r="AAN302" s="3"/>
      <c r="AAO302" s="3"/>
      <c r="AAP302" s="3"/>
      <c r="AAQ302" s="3"/>
      <c r="AAR302" s="3"/>
      <c r="AAS302" s="3"/>
      <c r="AAT302" s="3"/>
      <c r="AAU302" s="3"/>
      <c r="AAV302" s="3"/>
      <c r="AAW302" s="3"/>
      <c r="AAX302" s="3"/>
      <c r="AAY302" s="3"/>
      <c r="AAZ302" s="3"/>
      <c r="ABA302" s="3"/>
      <c r="ABB302" s="3"/>
      <c r="ABC302" s="3"/>
      <c r="ABD302" s="3"/>
      <c r="ABE302" s="3"/>
      <c r="ABF302" s="3"/>
      <c r="ABG302" s="3"/>
      <c r="ABH302" s="3"/>
      <c r="ABI302" s="3"/>
      <c r="ABJ302" s="3"/>
      <c r="ABK302" s="3"/>
      <c r="ABL302" s="3"/>
      <c r="ABM302" s="3"/>
      <c r="ABN302" s="3"/>
      <c r="ABO302" s="3"/>
      <c r="ABP302" s="3"/>
      <c r="ABQ302" s="3"/>
      <c r="ABR302" s="3"/>
      <c r="ABS302" s="3"/>
      <c r="ABT302" s="3"/>
      <c r="ABU302" s="3"/>
      <c r="ABV302" s="3"/>
      <c r="ABW302" s="3"/>
      <c r="ABX302" s="3"/>
      <c r="ABY302" s="3"/>
      <c r="ABZ302" s="3"/>
      <c r="ACA302" s="3"/>
      <c r="ACB302" s="3"/>
      <c r="ACC302" s="3"/>
      <c r="ACD302" s="3"/>
      <c r="ACE302" s="3"/>
      <c r="ACF302" s="3"/>
      <c r="ACG302" s="3"/>
      <c r="ACH302" s="3"/>
      <c r="ACI302" s="3"/>
      <c r="ACJ302" s="3"/>
      <c r="ACK302" s="3"/>
      <c r="ACL302" s="3"/>
      <c r="ACM302" s="3"/>
      <c r="ACN302" s="3"/>
      <c r="ACO302" s="3"/>
      <c r="ACP302" s="3"/>
      <c r="ACQ302" s="3"/>
      <c r="ACR302" s="3"/>
      <c r="ACS302" s="3"/>
      <c r="ACT302" s="3"/>
      <c r="ACU302" s="3"/>
      <c r="ACV302" s="3"/>
      <c r="ACW302" s="3"/>
      <c r="ACX302" s="3"/>
      <c r="ACY302" s="3"/>
      <c r="ACZ302" s="3"/>
      <c r="ADA302" s="3"/>
      <c r="ADB302" s="3"/>
      <c r="ADC302" s="3"/>
      <c r="ADD302" s="3"/>
      <c r="ADE302" s="3"/>
      <c r="ADF302" s="3"/>
      <c r="ADG302" s="3"/>
      <c r="ADH302" s="3"/>
      <c r="ADI302" s="3"/>
      <c r="ADJ302" s="3"/>
      <c r="ADK302" s="3"/>
      <c r="ADL302" s="3"/>
      <c r="ADM302" s="3"/>
      <c r="ADN302" s="3"/>
      <c r="ADO302" s="3"/>
      <c r="ADP302" s="3"/>
      <c r="ADQ302" s="3"/>
      <c r="ADR302" s="3"/>
      <c r="ADS302" s="3"/>
      <c r="ADT302" s="3"/>
      <c r="ADU302" s="3"/>
      <c r="ADV302" s="3"/>
      <c r="ADW302" s="3"/>
      <c r="ADX302" s="3"/>
      <c r="ADY302" s="3"/>
      <c r="ADZ302" s="3"/>
      <c r="AEA302" s="3"/>
      <c r="AEB302" s="3"/>
      <c r="AEC302" s="3"/>
      <c r="AED302" s="3"/>
      <c r="AEE302" s="3"/>
      <c r="AEF302" s="3"/>
      <c r="AEG302" s="3"/>
      <c r="AEH302" s="3"/>
      <c r="AEI302" s="3"/>
      <c r="AEJ302" s="3"/>
      <c r="AEK302" s="3"/>
      <c r="AEL302" s="3"/>
      <c r="AEM302" s="3"/>
      <c r="AEN302" s="3"/>
      <c r="AEO302" s="3"/>
      <c r="AEP302" s="3"/>
      <c r="AEQ302" s="3"/>
      <c r="AER302" s="3"/>
      <c r="AES302" s="3"/>
      <c r="AET302" s="3"/>
      <c r="AEU302" s="3"/>
      <c r="AEV302" s="3"/>
      <c r="AEW302" s="3"/>
      <c r="AEX302" s="3"/>
      <c r="AEY302" s="3"/>
      <c r="AEZ302" s="3"/>
      <c r="AFA302" s="3"/>
      <c r="AFB302" s="3"/>
      <c r="AFC302" s="3"/>
      <c r="AFD302" s="3"/>
      <c r="AFE302" s="3"/>
      <c r="AFF302" s="3"/>
      <c r="AFG302" s="3"/>
      <c r="AFH302" s="3"/>
      <c r="AFI302" s="3"/>
      <c r="AFJ302" s="3"/>
      <c r="AFK302" s="3"/>
      <c r="AFL302" s="3"/>
      <c r="AFM302" s="3"/>
      <c r="AFN302" s="3"/>
      <c r="AFO302" s="3"/>
      <c r="AFP302" s="3"/>
      <c r="AFQ302" s="3"/>
      <c r="AFR302" s="3"/>
      <c r="AFS302" s="3"/>
      <c r="AFT302" s="3"/>
      <c r="AFU302" s="3"/>
      <c r="AFV302" s="3"/>
      <c r="AFW302" s="3"/>
      <c r="AFX302" s="3"/>
      <c r="AFY302" s="3"/>
      <c r="AFZ302" s="3"/>
      <c r="AGA302" s="3"/>
      <c r="AGB302" s="3"/>
      <c r="AGC302" s="3"/>
      <c r="AGD302" s="3"/>
      <c r="AGE302" s="3"/>
      <c r="AGF302" s="3"/>
      <c r="AGG302" s="3"/>
      <c r="AGH302" s="3"/>
      <c r="AGI302" s="3"/>
      <c r="AGJ302" s="3"/>
      <c r="AGK302" s="3"/>
      <c r="AGL302" s="3"/>
      <c r="AGM302" s="3"/>
      <c r="AGN302" s="3"/>
      <c r="AGO302" s="3"/>
      <c r="AGP302" s="3"/>
      <c r="AGQ302" s="3"/>
      <c r="AGR302" s="3"/>
      <c r="AGS302" s="3"/>
      <c r="AGT302" s="3"/>
      <c r="AGU302" s="3"/>
      <c r="AGV302" s="3"/>
      <c r="AGW302" s="3"/>
      <c r="AGX302" s="3"/>
      <c r="AGY302" s="3"/>
      <c r="AGZ302" s="3"/>
      <c r="AHA302" s="3"/>
      <c r="AHB302" s="3"/>
      <c r="AHC302" s="3"/>
      <c r="AHD302" s="3"/>
      <c r="AHE302" s="3"/>
      <c r="AHF302" s="3"/>
      <c r="AHG302" s="3"/>
      <c r="AHH302" s="3"/>
      <c r="AHI302" s="3"/>
      <c r="AHJ302" s="3"/>
      <c r="AHK302" s="3"/>
      <c r="AHL302" s="3"/>
      <c r="AHM302" s="3"/>
      <c r="AHN302" s="3"/>
      <c r="AHO302" s="3"/>
      <c r="AHP302" s="3"/>
      <c r="AHQ302" s="3"/>
      <c r="AHR302" s="3"/>
      <c r="AHS302" s="3"/>
      <c r="AHT302" s="3"/>
      <c r="AHU302" s="3"/>
      <c r="AHV302" s="3"/>
      <c r="AHW302" s="3"/>
      <c r="AHX302" s="3"/>
      <c r="AHY302" s="3"/>
      <c r="AHZ302" s="3"/>
      <c r="AIA302" s="3"/>
      <c r="AIB302" s="3"/>
      <c r="AIC302" s="3"/>
      <c r="AID302" s="3"/>
      <c r="AIE302" s="3"/>
      <c r="AIF302" s="3"/>
      <c r="AIG302" s="3"/>
      <c r="AIH302" s="3"/>
      <c r="AII302" s="3"/>
      <c r="AIJ302" s="3"/>
      <c r="AIK302" s="3"/>
      <c r="AIL302" s="3"/>
      <c r="AIM302" s="3"/>
      <c r="AIN302" s="3"/>
      <c r="AIO302" s="3"/>
      <c r="AIP302" s="3"/>
      <c r="AIQ302" s="3"/>
      <c r="AIR302" s="3"/>
      <c r="AIS302" s="3"/>
      <c r="AIT302" s="3"/>
      <c r="AIU302" s="3"/>
      <c r="AIV302" s="3"/>
      <c r="AIW302" s="3"/>
      <c r="AIX302" s="3"/>
      <c r="AIY302" s="3"/>
      <c r="AIZ302" s="3"/>
      <c r="AJA302" s="3"/>
      <c r="AJB302" s="3"/>
      <c r="AJC302" s="3"/>
      <c r="AJD302" s="3"/>
      <c r="AJE302" s="3"/>
      <c r="AJF302" s="3"/>
      <c r="AJG302" s="3"/>
      <c r="AJH302" s="3"/>
      <c r="AJI302" s="3"/>
      <c r="AJJ302" s="3"/>
      <c r="AJK302" s="3"/>
      <c r="AJL302" s="3"/>
      <c r="AJM302" s="3"/>
      <c r="AJN302" s="3"/>
      <c r="AJO302" s="3"/>
      <c r="AJP302" s="3"/>
      <c r="AJQ302" s="3"/>
      <c r="AJR302" s="3"/>
      <c r="AJS302" s="3"/>
      <c r="AJT302" s="3"/>
      <c r="AJU302" s="3"/>
      <c r="AJV302" s="3"/>
      <c r="AJW302" s="3"/>
      <c r="AJX302" s="3"/>
      <c r="AJY302" s="3"/>
      <c r="AJZ302" s="3"/>
      <c r="AKA302" s="3"/>
      <c r="AKB302" s="3"/>
      <c r="AKC302" s="3"/>
      <c r="AKD302" s="3"/>
      <c r="AKE302" s="3"/>
      <c r="AKF302" s="3"/>
      <c r="AKG302" s="3"/>
      <c r="AKH302" s="3"/>
      <c r="AKI302" s="3"/>
      <c r="AKJ302" s="3"/>
      <c r="AKK302" s="3"/>
      <c r="AKL302" s="3"/>
      <c r="AKM302" s="3"/>
      <c r="AKN302" s="3"/>
      <c r="AKO302" s="3"/>
      <c r="AKP302" s="3"/>
      <c r="AKQ302" s="3"/>
      <c r="AKR302" s="3"/>
      <c r="AKS302" s="3"/>
      <c r="AKT302" s="3"/>
      <c r="AKU302" s="3"/>
      <c r="AKV302" s="3"/>
      <c r="AKW302" s="3"/>
      <c r="AKX302" s="3"/>
      <c r="AKY302" s="3"/>
      <c r="AKZ302" s="3"/>
      <c r="ALA302" s="3"/>
      <c r="ALB302" s="3"/>
      <c r="ALC302" s="3"/>
      <c r="ALD302" s="3"/>
      <c r="ALE302" s="3"/>
      <c r="ALF302" s="3"/>
      <c r="ALG302" s="3"/>
      <c r="ALH302" s="3"/>
      <c r="ALI302" s="3"/>
      <c r="ALJ302" s="3"/>
      <c r="ALK302" s="3"/>
      <c r="ALL302" s="3"/>
      <c r="ALM302" s="3"/>
      <c r="ALN302" s="3"/>
      <c r="ALO302" s="3"/>
      <c r="ALP302" s="3"/>
      <c r="ALQ302" s="3"/>
      <c r="ALR302" s="3"/>
      <c r="ALS302" s="3"/>
      <c r="ALT302" s="3"/>
      <c r="ALU302" s="3"/>
      <c r="ALV302" s="3"/>
      <c r="ALW302" s="3"/>
      <c r="ALX302" s="3"/>
      <c r="ALY302" s="3"/>
      <c r="ALZ302" s="3"/>
      <c r="AMA302" s="3"/>
      <c r="AMB302" s="3"/>
      <c r="AMC302" s="3"/>
      <c r="AMD302" s="3"/>
      <c r="AME302" s="3"/>
      <c r="AMF302" s="3"/>
      <c r="AMG302" s="3"/>
      <c r="AMH302" s="3"/>
      <c r="AMI302" s="3"/>
      <c r="AMJ302" s="3"/>
      <c r="AMK302" s="3"/>
      <c r="AML302" s="3"/>
      <c r="AMM302" s="3"/>
      <c r="AMN302" s="3"/>
      <c r="AMO302" s="3"/>
      <c r="AMP302" s="3"/>
      <c r="AMQ302" s="3"/>
      <c r="AMR302" s="3"/>
      <c r="AMS302" s="3"/>
      <c r="AMT302" s="3"/>
      <c r="AMU302" s="3"/>
      <c r="AMV302" s="3"/>
      <c r="AMW302" s="3"/>
      <c r="AMX302" s="3"/>
      <c r="AMY302" s="3"/>
      <c r="AMZ302" s="3"/>
      <c r="ANA302" s="3"/>
      <c r="ANB302" s="3"/>
      <c r="ANC302" s="3"/>
      <c r="AND302" s="3"/>
      <c r="ANE302" s="3"/>
      <c r="ANF302" s="3"/>
      <c r="ANG302" s="3"/>
      <c r="ANH302" s="3"/>
      <c r="ANI302" s="3"/>
      <c r="ANJ302" s="3"/>
      <c r="ANK302" s="3"/>
      <c r="ANL302" s="3"/>
      <c r="ANM302" s="3"/>
      <c r="ANN302" s="3"/>
      <c r="ANO302" s="3"/>
      <c r="ANP302" s="3"/>
      <c r="ANQ302" s="3"/>
      <c r="ANR302" s="3"/>
      <c r="ANS302" s="3"/>
      <c r="ANT302" s="3"/>
      <c r="ANU302" s="3"/>
      <c r="ANV302" s="3"/>
      <c r="ANW302" s="3"/>
      <c r="ANX302" s="3"/>
      <c r="ANY302" s="3"/>
      <c r="ANZ302" s="3"/>
      <c r="AOA302" s="3"/>
      <c r="AOB302" s="3"/>
      <c r="AOC302" s="3"/>
      <c r="AOD302" s="3"/>
      <c r="AOE302" s="3"/>
      <c r="AOF302" s="3"/>
      <c r="AOG302" s="3"/>
      <c r="AOH302" s="3"/>
      <c r="AOI302" s="3"/>
      <c r="AOJ302" s="3"/>
      <c r="AOK302" s="3"/>
      <c r="AOL302" s="3"/>
      <c r="AOM302" s="3"/>
      <c r="AON302" s="3"/>
      <c r="AOO302" s="3"/>
      <c r="AOP302" s="3"/>
      <c r="AOQ302" s="3"/>
      <c r="AOR302" s="3"/>
      <c r="AOS302" s="3"/>
      <c r="AOT302" s="3"/>
      <c r="AOU302" s="3"/>
      <c r="AOV302" s="3"/>
      <c r="AOW302" s="3"/>
      <c r="AOX302" s="3"/>
      <c r="AOY302" s="3"/>
      <c r="AOZ302" s="3"/>
      <c r="APA302" s="3"/>
      <c r="APB302" s="3"/>
      <c r="APC302" s="3"/>
      <c r="APD302" s="3"/>
      <c r="APE302" s="3"/>
      <c r="APF302" s="3"/>
      <c r="APG302" s="3"/>
      <c r="APH302" s="3"/>
      <c r="API302" s="3"/>
      <c r="APJ302" s="3"/>
      <c r="APK302" s="3"/>
      <c r="APL302" s="3"/>
      <c r="APM302" s="3"/>
      <c r="APN302" s="3"/>
      <c r="APO302" s="3"/>
      <c r="APP302" s="3"/>
      <c r="APQ302" s="3"/>
      <c r="APR302" s="3"/>
      <c r="APS302" s="3"/>
      <c r="APT302" s="3"/>
      <c r="APU302" s="3"/>
      <c r="APV302" s="3"/>
      <c r="APW302" s="3"/>
      <c r="APX302" s="3"/>
      <c r="APY302" s="3"/>
      <c r="APZ302" s="3"/>
      <c r="AQA302" s="3"/>
      <c r="AQB302" s="3"/>
      <c r="AQC302" s="3"/>
      <c r="AQD302" s="3"/>
      <c r="AQE302" s="3"/>
      <c r="AQF302" s="3"/>
      <c r="AQG302" s="3"/>
      <c r="AQH302" s="3"/>
      <c r="AQI302" s="3"/>
      <c r="AQJ302" s="3"/>
      <c r="AQK302" s="3"/>
      <c r="AQL302" s="3"/>
      <c r="AQM302" s="3"/>
      <c r="AQN302" s="3"/>
      <c r="AQO302" s="3"/>
      <c r="AQP302" s="3"/>
      <c r="AQQ302" s="3"/>
      <c r="AQR302" s="3"/>
      <c r="AQS302" s="3"/>
      <c r="AQT302" s="3"/>
      <c r="AQU302" s="3"/>
      <c r="AQV302" s="3"/>
      <c r="AQW302" s="3"/>
      <c r="AQX302" s="3"/>
      <c r="AQY302" s="3"/>
      <c r="AQZ302" s="3"/>
      <c r="ARA302" s="3"/>
      <c r="ARB302" s="3"/>
      <c r="ARC302" s="3"/>
      <c r="ARD302" s="3"/>
      <c r="ARE302" s="3"/>
      <c r="ARF302" s="3"/>
      <c r="ARG302" s="3"/>
      <c r="ARH302" s="3"/>
      <c r="ARI302" s="3"/>
      <c r="ARJ302" s="3"/>
      <c r="ARK302" s="3"/>
      <c r="ARL302" s="3"/>
      <c r="ARM302" s="3"/>
      <c r="ARN302" s="3"/>
      <c r="ARO302" s="3"/>
      <c r="ARP302" s="3"/>
      <c r="ARQ302" s="3"/>
      <c r="ARR302" s="3"/>
      <c r="ARS302" s="3"/>
      <c r="ART302" s="3"/>
      <c r="ARU302" s="3"/>
      <c r="ARV302" s="3"/>
      <c r="ARW302" s="3"/>
      <c r="ARX302" s="3"/>
      <c r="ARY302" s="3"/>
      <c r="ARZ302" s="3"/>
      <c r="ASA302" s="3"/>
      <c r="ASB302" s="3"/>
      <c r="ASC302" s="3"/>
      <c r="ASD302" s="3"/>
      <c r="ASE302" s="3"/>
      <c r="ASF302" s="3"/>
      <c r="ASG302" s="3"/>
      <c r="ASH302" s="3"/>
      <c r="ASI302" s="3"/>
      <c r="ASJ302" s="3"/>
      <c r="ASK302" s="3"/>
      <c r="ASL302" s="3"/>
      <c r="ASM302" s="3"/>
      <c r="ASN302" s="3"/>
      <c r="ASO302" s="3"/>
      <c r="ASP302" s="3"/>
      <c r="ASQ302" s="3"/>
      <c r="ASR302" s="3"/>
      <c r="ASS302" s="3"/>
      <c r="AST302" s="3"/>
      <c r="ASU302" s="3"/>
      <c r="ASV302" s="3"/>
      <c r="ASW302" s="3"/>
      <c r="ASX302" s="3"/>
      <c r="ASY302" s="3"/>
      <c r="ASZ302" s="3"/>
      <c r="ATA302" s="3"/>
      <c r="ATB302" s="3"/>
      <c r="ATC302" s="3"/>
      <c r="ATD302" s="3"/>
      <c r="ATE302" s="3"/>
      <c r="ATF302" s="3"/>
      <c r="ATG302" s="3"/>
      <c r="ATH302" s="3"/>
      <c r="ATI302" s="3"/>
      <c r="ATJ302" s="3"/>
      <c r="ATK302" s="3"/>
      <c r="ATL302" s="3"/>
      <c r="ATM302" s="3"/>
      <c r="ATN302" s="3"/>
      <c r="ATO302" s="3"/>
      <c r="ATP302" s="3"/>
      <c r="ATQ302" s="3"/>
      <c r="ATR302" s="3"/>
      <c r="ATS302" s="3"/>
      <c r="ATT302" s="3"/>
      <c r="ATU302" s="3"/>
      <c r="ATV302" s="3"/>
      <c r="ATW302" s="3"/>
      <c r="ATX302" s="3"/>
      <c r="ATY302" s="3"/>
      <c r="ATZ302" s="3"/>
      <c r="AUA302" s="3"/>
      <c r="AUB302" s="3"/>
      <c r="AUC302" s="3"/>
      <c r="AUD302" s="3"/>
      <c r="AUE302" s="3"/>
      <c r="AUF302" s="3"/>
      <c r="AUG302" s="3"/>
      <c r="AUH302" s="3"/>
      <c r="AUI302" s="3"/>
      <c r="AUJ302" s="3"/>
      <c r="AUK302" s="3"/>
      <c r="AUL302" s="3"/>
      <c r="AUM302" s="3"/>
      <c r="AUN302" s="3"/>
      <c r="AUO302" s="3"/>
      <c r="AUP302" s="3"/>
      <c r="AUQ302" s="3"/>
      <c r="AUR302" s="3"/>
      <c r="AUS302" s="3"/>
      <c r="AUT302" s="3"/>
      <c r="AUU302" s="3"/>
      <c r="AUV302" s="3"/>
      <c r="AUW302" s="3"/>
      <c r="AUX302" s="3"/>
      <c r="AUY302" s="3"/>
      <c r="AUZ302" s="3"/>
      <c r="AVA302" s="3"/>
      <c r="AVB302" s="3"/>
      <c r="AVC302" s="3"/>
      <c r="AVD302" s="3"/>
      <c r="AVE302" s="3"/>
      <c r="AVF302" s="3"/>
      <c r="AVG302" s="3"/>
      <c r="AVH302" s="3"/>
      <c r="AVI302" s="3"/>
      <c r="AVJ302" s="3"/>
      <c r="AVK302" s="3"/>
      <c r="AVL302" s="3"/>
      <c r="AVM302" s="3"/>
      <c r="AVN302" s="3"/>
      <c r="AVO302" s="3"/>
      <c r="AVP302" s="3"/>
      <c r="AVQ302" s="3"/>
      <c r="AVR302" s="3"/>
      <c r="AVS302" s="3"/>
      <c r="AVT302" s="3"/>
      <c r="AVU302" s="3"/>
      <c r="AVV302" s="3"/>
      <c r="AVW302" s="3"/>
      <c r="AVX302" s="3"/>
      <c r="AVY302" s="3"/>
      <c r="AVZ302" s="3"/>
      <c r="AWA302" s="3"/>
      <c r="AWB302" s="3"/>
      <c r="AWC302" s="3"/>
      <c r="AWD302" s="3"/>
      <c r="AWE302" s="3"/>
      <c r="AWF302" s="3"/>
      <c r="AWG302" s="3"/>
      <c r="AWH302" s="3"/>
      <c r="AWI302" s="3"/>
      <c r="AWJ302" s="3"/>
      <c r="AWK302" s="3"/>
      <c r="AWL302" s="3"/>
      <c r="AWM302" s="3"/>
      <c r="AWN302" s="3"/>
      <c r="AWO302" s="3"/>
      <c r="AWP302" s="3"/>
      <c r="AWQ302" s="3"/>
      <c r="AWR302" s="3"/>
      <c r="AWS302" s="3"/>
      <c r="AWT302" s="3"/>
      <c r="AWU302" s="3"/>
      <c r="AWV302" s="3"/>
      <c r="AWW302" s="3"/>
      <c r="AWX302" s="3"/>
      <c r="AWY302" s="3"/>
      <c r="AWZ302" s="3"/>
      <c r="AXA302" s="3"/>
      <c r="AXB302" s="3"/>
      <c r="AXC302" s="3"/>
      <c r="AXD302" s="3"/>
      <c r="AXE302" s="3"/>
      <c r="AXF302" s="3"/>
      <c r="AXG302" s="3"/>
      <c r="AXH302" s="3"/>
      <c r="AXI302" s="3"/>
      <c r="AXJ302" s="3"/>
      <c r="AXK302" s="3"/>
      <c r="AXL302" s="3"/>
      <c r="AXM302" s="3"/>
      <c r="AXN302" s="3"/>
      <c r="AXO302" s="3"/>
      <c r="AXP302" s="3"/>
      <c r="AXQ302" s="3"/>
      <c r="AXR302" s="3"/>
      <c r="AXS302" s="3"/>
      <c r="AXT302" s="3"/>
      <c r="AXU302" s="3"/>
      <c r="AXV302" s="3"/>
      <c r="AXW302" s="3"/>
      <c r="AXX302" s="3"/>
      <c r="AXY302" s="3"/>
      <c r="AXZ302" s="3"/>
      <c r="AYA302" s="3"/>
      <c r="AYB302" s="3"/>
      <c r="AYC302" s="3"/>
      <c r="AYD302" s="3"/>
      <c r="AYE302" s="3"/>
      <c r="AYF302" s="3"/>
      <c r="AYG302" s="3"/>
      <c r="AYH302" s="3"/>
      <c r="AYI302" s="3"/>
      <c r="AYJ302" s="3"/>
      <c r="AYK302" s="3"/>
      <c r="AYL302" s="3"/>
      <c r="AYM302" s="3"/>
      <c r="AYN302" s="3"/>
      <c r="AYO302" s="3"/>
      <c r="AYP302" s="3"/>
      <c r="AYQ302" s="3"/>
      <c r="AYR302" s="3"/>
      <c r="AYS302" s="3"/>
      <c r="AYT302" s="3"/>
      <c r="AYU302" s="3"/>
      <c r="AYV302" s="3"/>
      <c r="AYW302" s="3"/>
      <c r="AYX302" s="3"/>
      <c r="AYY302" s="3"/>
      <c r="AYZ302" s="3"/>
      <c r="AZA302" s="3"/>
      <c r="AZB302" s="3"/>
      <c r="AZC302" s="3"/>
      <c r="AZD302" s="3"/>
      <c r="AZE302" s="3"/>
      <c r="AZF302" s="3"/>
      <c r="AZG302" s="3"/>
      <c r="AZH302" s="3"/>
      <c r="AZI302" s="3"/>
      <c r="AZJ302" s="3"/>
      <c r="AZK302" s="3"/>
      <c r="AZL302" s="3"/>
      <c r="AZM302" s="3"/>
      <c r="AZN302" s="3"/>
      <c r="AZO302" s="3"/>
      <c r="AZP302" s="3"/>
      <c r="AZQ302" s="3"/>
      <c r="AZR302" s="3"/>
      <c r="AZS302" s="3"/>
      <c r="AZT302" s="3"/>
      <c r="AZU302" s="3"/>
      <c r="AZV302" s="3"/>
      <c r="AZW302" s="3"/>
      <c r="AZX302" s="3"/>
      <c r="AZY302" s="3"/>
      <c r="AZZ302" s="3"/>
      <c r="BAA302" s="3"/>
      <c r="BAB302" s="3"/>
      <c r="BAC302" s="3"/>
      <c r="BAD302" s="3"/>
      <c r="BAE302" s="3"/>
      <c r="BAF302" s="3"/>
      <c r="BAG302" s="3"/>
      <c r="BAH302" s="3"/>
      <c r="BAI302" s="3"/>
      <c r="BAJ302" s="3"/>
      <c r="BAK302" s="3"/>
      <c r="BAL302" s="3"/>
      <c r="BAM302" s="3"/>
      <c r="BAN302" s="3"/>
      <c r="BAO302" s="3"/>
      <c r="BAP302" s="3"/>
      <c r="BAQ302" s="3"/>
      <c r="BAR302" s="3"/>
      <c r="BAS302" s="3"/>
      <c r="BAT302" s="3"/>
      <c r="BAU302" s="3"/>
      <c r="BAV302" s="3"/>
      <c r="BAW302" s="3"/>
      <c r="BAX302" s="3"/>
      <c r="BAY302" s="3"/>
      <c r="BAZ302" s="3"/>
      <c r="BBA302" s="3"/>
      <c r="BBB302" s="3"/>
      <c r="BBC302" s="3"/>
      <c r="BBD302" s="3"/>
      <c r="BBE302" s="3"/>
      <c r="BBF302" s="3"/>
      <c r="BBG302" s="3"/>
      <c r="BBH302" s="3"/>
      <c r="BBI302" s="3"/>
      <c r="BBJ302" s="3"/>
      <c r="BBK302" s="3"/>
      <c r="BBL302" s="3"/>
      <c r="BBM302" s="3"/>
      <c r="BBN302" s="3"/>
      <c r="BBO302" s="3"/>
      <c r="BBP302" s="3"/>
      <c r="BBQ302" s="3"/>
      <c r="BBR302" s="3"/>
      <c r="BBS302" s="3"/>
      <c r="BBT302" s="3"/>
      <c r="BBU302" s="3"/>
      <c r="BBV302" s="3"/>
      <c r="BBW302" s="3"/>
      <c r="BBX302" s="3"/>
      <c r="BBY302" s="3"/>
      <c r="BBZ302" s="3"/>
      <c r="BCA302" s="3"/>
      <c r="BCB302" s="3"/>
      <c r="BCC302" s="3"/>
      <c r="BCD302" s="3"/>
      <c r="BCE302" s="3"/>
      <c r="BCF302" s="3"/>
      <c r="BCG302" s="3"/>
      <c r="BCH302" s="3"/>
      <c r="BCI302" s="3"/>
      <c r="BCJ302" s="3"/>
      <c r="BCK302" s="3"/>
      <c r="BCL302" s="3"/>
      <c r="BCM302" s="3"/>
      <c r="BCN302" s="3"/>
      <c r="BCO302" s="3"/>
      <c r="BCP302" s="3"/>
      <c r="BCQ302" s="3"/>
      <c r="BCR302" s="3"/>
      <c r="BCS302" s="3"/>
      <c r="BCT302" s="3"/>
      <c r="BCU302" s="3"/>
      <c r="BCV302" s="3"/>
      <c r="BCW302" s="3"/>
      <c r="BCX302" s="3"/>
      <c r="BCY302" s="3"/>
      <c r="BCZ302" s="3"/>
      <c r="BDA302" s="3"/>
      <c r="BDB302" s="3"/>
      <c r="BDC302" s="3"/>
      <c r="BDD302" s="3"/>
      <c r="BDE302" s="3"/>
      <c r="BDF302" s="3"/>
      <c r="BDG302" s="3"/>
      <c r="BDH302" s="3"/>
      <c r="BDI302" s="3"/>
      <c r="BDJ302" s="3"/>
      <c r="BDK302" s="3"/>
      <c r="BDL302" s="3"/>
      <c r="BDM302" s="3"/>
      <c r="BDN302" s="3"/>
      <c r="BDO302" s="3"/>
      <c r="BDP302" s="3"/>
      <c r="BDQ302" s="3"/>
      <c r="BDR302" s="3"/>
      <c r="BDS302" s="3"/>
      <c r="BDT302" s="3"/>
      <c r="BDU302" s="3"/>
      <c r="BDV302" s="3"/>
      <c r="BDW302" s="3"/>
      <c r="BDX302" s="3"/>
      <c r="BDY302" s="3"/>
      <c r="BDZ302" s="3"/>
      <c r="BEA302" s="3"/>
      <c r="BEB302" s="3"/>
      <c r="BEC302" s="3"/>
      <c r="BED302" s="3"/>
      <c r="BEE302" s="3"/>
      <c r="BEF302" s="3"/>
      <c r="BEG302" s="3"/>
      <c r="BEH302" s="3"/>
      <c r="BEI302" s="3"/>
      <c r="BEJ302" s="3"/>
      <c r="BEK302" s="3"/>
      <c r="BEL302" s="3"/>
      <c r="BEM302" s="3"/>
      <c r="BEN302" s="3"/>
      <c r="BEO302" s="3"/>
      <c r="BEP302" s="3"/>
      <c r="BEQ302" s="3"/>
      <c r="BER302" s="3"/>
      <c r="BES302" s="3"/>
      <c r="BET302" s="3"/>
      <c r="BEU302" s="3"/>
      <c r="BEV302" s="3"/>
      <c r="BEW302" s="3"/>
      <c r="BEX302" s="3"/>
      <c r="BEY302" s="3"/>
      <c r="BEZ302" s="3"/>
      <c r="BFA302" s="3"/>
      <c r="BFB302" s="3"/>
      <c r="BFC302" s="3"/>
      <c r="BFD302" s="3"/>
      <c r="BFE302" s="3"/>
      <c r="BFF302" s="3"/>
      <c r="BFG302" s="3"/>
      <c r="BFH302" s="3"/>
      <c r="BFI302" s="3"/>
      <c r="BFJ302" s="3"/>
      <c r="BFK302" s="3"/>
      <c r="BFL302" s="3"/>
      <c r="BFM302" s="3"/>
      <c r="BFN302" s="3"/>
      <c r="BFO302" s="3"/>
      <c r="BFP302" s="3"/>
      <c r="BFQ302" s="3"/>
      <c r="BFR302" s="3"/>
      <c r="BFS302" s="3"/>
      <c r="BFT302" s="3"/>
      <c r="BFU302" s="3"/>
      <c r="BFV302" s="3"/>
      <c r="BFW302" s="3"/>
      <c r="BFX302" s="3"/>
      <c r="BFY302" s="3"/>
      <c r="BFZ302" s="3"/>
      <c r="BGA302" s="3"/>
      <c r="BGB302" s="3"/>
      <c r="BGC302" s="3"/>
      <c r="BGD302" s="3"/>
      <c r="BGE302" s="3"/>
      <c r="BGF302" s="3"/>
      <c r="BGG302" s="3"/>
      <c r="BGH302" s="3"/>
      <c r="BGI302" s="3"/>
      <c r="BGJ302" s="3"/>
      <c r="BGK302" s="3"/>
      <c r="BGL302" s="3"/>
      <c r="BGM302" s="3"/>
      <c r="BGN302" s="3"/>
      <c r="BGO302" s="3"/>
      <c r="BGP302" s="3"/>
      <c r="BGQ302" s="3"/>
      <c r="BGR302" s="3"/>
      <c r="BGS302" s="3"/>
      <c r="BGT302" s="3"/>
      <c r="BGU302" s="3"/>
      <c r="BGV302" s="3"/>
      <c r="BGW302" s="3"/>
      <c r="BGX302" s="3"/>
      <c r="BGY302" s="3"/>
      <c r="BGZ302" s="3"/>
      <c r="BHA302" s="3"/>
      <c r="BHB302" s="3"/>
      <c r="BHC302" s="3"/>
      <c r="BHD302" s="3"/>
      <c r="BHE302" s="3"/>
      <c r="BHF302" s="3"/>
      <c r="BHG302" s="3"/>
      <c r="BHH302" s="3"/>
      <c r="BHI302" s="3"/>
      <c r="BHJ302" s="3"/>
      <c r="BHK302" s="3"/>
      <c r="BHL302" s="3"/>
      <c r="BHM302" s="3"/>
      <c r="BHN302" s="3"/>
      <c r="BHO302" s="3"/>
      <c r="BHP302" s="3"/>
      <c r="BHQ302" s="3"/>
      <c r="BHR302" s="3"/>
      <c r="BHS302" s="3"/>
      <c r="BHT302" s="3"/>
      <c r="BHU302" s="3"/>
      <c r="BHV302" s="3"/>
      <c r="BHW302" s="3"/>
      <c r="BHX302" s="3"/>
      <c r="BHY302" s="3"/>
      <c r="BHZ302" s="3"/>
      <c r="BIA302" s="3"/>
      <c r="BIB302" s="3"/>
      <c r="BIC302" s="3"/>
      <c r="BID302" s="3"/>
      <c r="BIE302" s="3"/>
      <c r="BIF302" s="3"/>
      <c r="BIG302" s="3"/>
      <c r="BIH302" s="3"/>
      <c r="BII302" s="3"/>
      <c r="BIJ302" s="3"/>
      <c r="BIK302" s="3"/>
      <c r="BIL302" s="3"/>
      <c r="BIM302" s="3"/>
      <c r="BIN302" s="3"/>
      <c r="BIO302" s="3"/>
      <c r="BIP302" s="3"/>
      <c r="BIQ302" s="3"/>
      <c r="BIR302" s="3"/>
      <c r="BIS302" s="3"/>
      <c r="BIT302" s="3"/>
      <c r="BIU302" s="3"/>
      <c r="BIV302" s="3"/>
      <c r="BIW302" s="3"/>
      <c r="BIX302" s="3"/>
      <c r="BIY302" s="3"/>
      <c r="BIZ302" s="3"/>
      <c r="BJA302" s="3"/>
      <c r="BJB302" s="3"/>
      <c r="BJC302" s="3"/>
      <c r="BJD302" s="3"/>
      <c r="BJE302" s="3"/>
      <c r="BJF302" s="3"/>
      <c r="BJG302" s="3"/>
      <c r="BJH302" s="3"/>
      <c r="BJI302" s="3"/>
      <c r="BJJ302" s="3"/>
      <c r="BJK302" s="3"/>
      <c r="BJL302" s="3"/>
      <c r="BJM302" s="3"/>
      <c r="BJN302" s="3"/>
      <c r="BJO302" s="3"/>
      <c r="BJP302" s="3"/>
      <c r="BJQ302" s="3"/>
      <c r="BJR302" s="3"/>
      <c r="BJS302" s="3"/>
      <c r="BJT302" s="3"/>
      <c r="BJU302" s="3"/>
      <c r="BJV302" s="3"/>
      <c r="BJW302" s="3"/>
      <c r="BJX302" s="3"/>
      <c r="BJY302" s="3"/>
      <c r="BJZ302" s="3"/>
      <c r="BKA302" s="3"/>
      <c r="BKB302" s="3"/>
      <c r="BKC302" s="3"/>
      <c r="BKD302" s="3"/>
      <c r="BKE302" s="3"/>
      <c r="BKF302" s="3"/>
      <c r="BKG302" s="3"/>
      <c r="BKH302" s="3"/>
      <c r="BKI302" s="3"/>
      <c r="BKJ302" s="3"/>
      <c r="BKK302" s="3"/>
      <c r="BKL302" s="3"/>
      <c r="BKM302" s="3"/>
      <c r="BKN302" s="3"/>
      <c r="BKO302" s="3"/>
      <c r="BKP302" s="3"/>
      <c r="BKQ302" s="3"/>
      <c r="BKR302" s="3"/>
      <c r="BKS302" s="3"/>
      <c r="BKT302" s="3"/>
      <c r="BKU302" s="3"/>
      <c r="BKV302" s="3"/>
      <c r="BKW302" s="3"/>
      <c r="BKX302" s="3"/>
      <c r="BKY302" s="3"/>
      <c r="BKZ302" s="3"/>
      <c r="BLA302" s="3"/>
      <c r="BLB302" s="3"/>
      <c r="BLC302" s="3"/>
      <c r="BLD302" s="3"/>
      <c r="BLE302" s="3"/>
      <c r="BLF302" s="3"/>
      <c r="BLG302" s="3"/>
      <c r="BLH302" s="3"/>
      <c r="BLI302" s="3"/>
      <c r="BLJ302" s="3"/>
      <c r="BLK302" s="3"/>
      <c r="BLL302" s="3"/>
      <c r="BLM302" s="3"/>
      <c r="BLN302" s="3"/>
      <c r="BLO302" s="3"/>
      <c r="BLP302" s="3"/>
      <c r="BLQ302" s="3"/>
      <c r="BLR302" s="3"/>
      <c r="BLS302" s="3"/>
      <c r="BLT302" s="3"/>
      <c r="BLU302" s="3"/>
      <c r="BLV302" s="3"/>
      <c r="BLW302" s="3"/>
      <c r="BLX302" s="3"/>
      <c r="BLY302" s="3"/>
      <c r="BLZ302" s="3"/>
      <c r="BMA302" s="3"/>
      <c r="BMB302" s="3"/>
      <c r="BMC302" s="3"/>
      <c r="BMD302" s="3"/>
      <c r="BME302" s="3"/>
      <c r="BMF302" s="3"/>
      <c r="BMG302" s="3"/>
      <c r="BMH302" s="3"/>
      <c r="BMI302" s="3"/>
      <c r="BMJ302" s="3"/>
      <c r="BMK302" s="3"/>
      <c r="BML302" s="3"/>
      <c r="BMM302" s="3"/>
      <c r="BMN302" s="3"/>
      <c r="BMO302" s="3"/>
      <c r="BMP302" s="3"/>
      <c r="BMQ302" s="3"/>
      <c r="BMR302" s="3"/>
      <c r="BMS302" s="3"/>
      <c r="BMT302" s="3"/>
      <c r="BMU302" s="3"/>
      <c r="BMV302" s="3"/>
      <c r="BMW302" s="3"/>
      <c r="BMX302" s="3"/>
      <c r="BMY302" s="3"/>
      <c r="BMZ302" s="3"/>
      <c r="BNA302" s="3"/>
      <c r="BNB302" s="3"/>
      <c r="BNC302" s="3"/>
      <c r="BND302" s="3"/>
      <c r="BNE302" s="3"/>
      <c r="BNF302" s="3"/>
      <c r="BNG302" s="3"/>
      <c r="BNH302" s="3"/>
      <c r="BNI302" s="3"/>
      <c r="BNJ302" s="3"/>
      <c r="BNK302" s="3"/>
      <c r="BNL302" s="3"/>
      <c r="BNM302" s="3"/>
      <c r="BNN302" s="3"/>
      <c r="BNO302" s="3"/>
      <c r="BNP302" s="3"/>
      <c r="BNQ302" s="3"/>
      <c r="BNR302" s="3"/>
      <c r="BNS302" s="3"/>
      <c r="BNT302" s="3"/>
      <c r="BNU302" s="3"/>
      <c r="BNV302" s="3"/>
      <c r="BNW302" s="3"/>
      <c r="BNX302" s="3"/>
      <c r="BNY302" s="3"/>
      <c r="BNZ302" s="3"/>
      <c r="BOA302" s="3"/>
      <c r="BOB302" s="3"/>
      <c r="BOC302" s="3"/>
      <c r="BOD302" s="3"/>
      <c r="BOE302" s="3"/>
      <c r="BOF302" s="3"/>
      <c r="BOG302" s="3"/>
      <c r="BOH302" s="3"/>
      <c r="BOI302" s="3"/>
      <c r="BOJ302" s="3"/>
      <c r="BOK302" s="3"/>
      <c r="BOL302" s="3"/>
      <c r="BOM302" s="3"/>
      <c r="BON302" s="3"/>
      <c r="BOO302" s="3"/>
      <c r="BOP302" s="3"/>
      <c r="BOQ302" s="3"/>
      <c r="BOR302" s="3"/>
      <c r="BOS302" s="3"/>
      <c r="BOT302" s="3"/>
      <c r="BOU302" s="3"/>
      <c r="BOV302" s="3"/>
      <c r="BOW302" s="3"/>
      <c r="BOX302" s="3"/>
      <c r="BOY302" s="3"/>
      <c r="BOZ302" s="3"/>
      <c r="BPA302" s="3"/>
      <c r="BPB302" s="3"/>
      <c r="BPC302" s="3"/>
      <c r="BPD302" s="3"/>
      <c r="BPE302" s="3"/>
      <c r="BPF302" s="3"/>
      <c r="BPG302" s="3"/>
      <c r="BPH302" s="3"/>
      <c r="BPI302" s="3"/>
      <c r="BPJ302" s="3"/>
      <c r="BPK302" s="3"/>
      <c r="BPL302" s="3"/>
      <c r="BPM302" s="3"/>
      <c r="BPN302" s="3"/>
      <c r="BPO302" s="3"/>
      <c r="BPP302" s="3"/>
      <c r="BPQ302" s="3"/>
      <c r="BPR302" s="3"/>
      <c r="BPS302" s="3"/>
      <c r="BPT302" s="3"/>
      <c r="BPU302" s="3"/>
      <c r="BPV302" s="3"/>
      <c r="BPW302" s="3"/>
      <c r="BPX302" s="3"/>
      <c r="BPY302" s="3"/>
      <c r="BPZ302" s="3"/>
      <c r="BQA302" s="3"/>
      <c r="BQB302" s="3"/>
      <c r="BQC302" s="3"/>
      <c r="BQD302" s="3"/>
      <c r="BQE302" s="3"/>
      <c r="BQF302" s="3"/>
      <c r="BQG302" s="3"/>
      <c r="BQH302" s="3"/>
      <c r="BQI302" s="3"/>
      <c r="BQJ302" s="3"/>
      <c r="BQK302" s="3"/>
      <c r="BQL302" s="3"/>
      <c r="BQM302" s="3"/>
      <c r="BQN302" s="3"/>
      <c r="BQO302" s="3"/>
      <c r="BQP302" s="3"/>
      <c r="BQQ302" s="3"/>
      <c r="BQR302" s="3"/>
      <c r="BQS302" s="3"/>
      <c r="BQT302" s="3"/>
      <c r="BQU302" s="3"/>
      <c r="BQV302" s="3"/>
      <c r="BQW302" s="3"/>
      <c r="BQX302" s="3"/>
      <c r="BQY302" s="3"/>
      <c r="BQZ302" s="3"/>
      <c r="BRA302" s="3"/>
      <c r="BRB302" s="3"/>
      <c r="BRC302" s="3"/>
      <c r="BRD302" s="3"/>
      <c r="BRE302" s="3"/>
      <c r="BRF302" s="3"/>
      <c r="BRG302" s="3"/>
      <c r="BRH302" s="3"/>
      <c r="BRI302" s="3"/>
      <c r="BRJ302" s="3"/>
      <c r="BRK302" s="3"/>
      <c r="BRL302" s="3"/>
      <c r="BRM302" s="3"/>
      <c r="BRN302" s="3"/>
      <c r="BRO302" s="3"/>
      <c r="BRP302" s="3"/>
      <c r="BRQ302" s="3"/>
      <c r="BRR302" s="3"/>
      <c r="BRS302" s="3"/>
      <c r="BRT302" s="3"/>
      <c r="BRU302" s="3"/>
      <c r="BRV302" s="3"/>
      <c r="BRW302" s="3"/>
      <c r="BRX302" s="3"/>
      <c r="BRY302" s="3"/>
      <c r="BRZ302" s="3"/>
      <c r="BSA302" s="3"/>
      <c r="BSB302" s="3"/>
      <c r="BSC302" s="3"/>
      <c r="BSD302" s="3"/>
      <c r="BSE302" s="3"/>
      <c r="BSF302" s="3"/>
      <c r="BSG302" s="3"/>
      <c r="BSH302" s="3"/>
      <c r="BSI302" s="3"/>
      <c r="BSJ302" s="3"/>
      <c r="BSK302" s="3"/>
      <c r="BSL302" s="3"/>
      <c r="BSM302" s="3"/>
      <c r="BSN302" s="3"/>
      <c r="BSO302" s="3"/>
      <c r="BSP302" s="3"/>
      <c r="BSQ302" s="3"/>
      <c r="BSR302" s="3"/>
      <c r="BSS302" s="3"/>
      <c r="BST302" s="3"/>
      <c r="BSU302" s="3"/>
      <c r="BSV302" s="3"/>
      <c r="BSW302" s="3"/>
      <c r="BSX302" s="3"/>
      <c r="BSY302" s="3"/>
      <c r="BSZ302" s="3"/>
      <c r="BTA302" s="3"/>
      <c r="BTB302" s="3"/>
      <c r="BTC302" s="3"/>
      <c r="BTD302" s="3"/>
      <c r="BTE302" s="3"/>
      <c r="BTF302" s="3"/>
      <c r="BTG302" s="3"/>
      <c r="BTH302" s="3"/>
      <c r="BTI302" s="3"/>
      <c r="BTJ302" s="3"/>
      <c r="BTK302" s="3"/>
      <c r="BTL302" s="3"/>
      <c r="BTM302" s="3"/>
      <c r="BTN302" s="3"/>
      <c r="BTO302" s="3"/>
      <c r="BTP302" s="3"/>
      <c r="BTQ302" s="3"/>
      <c r="BTR302" s="3"/>
      <c r="BTS302" s="3"/>
      <c r="BTT302" s="3"/>
      <c r="BTU302" s="3"/>
      <c r="BTV302" s="3"/>
      <c r="BTW302" s="3"/>
      <c r="BTX302" s="3"/>
      <c r="BTY302" s="3"/>
      <c r="BTZ302" s="3"/>
      <c r="BUA302" s="3"/>
      <c r="BUB302" s="3"/>
      <c r="BUC302" s="3"/>
      <c r="BUD302" s="3"/>
      <c r="BUE302" s="3"/>
      <c r="BUF302" s="3"/>
      <c r="BUG302" s="3"/>
      <c r="BUH302" s="3"/>
      <c r="BUI302" s="3"/>
      <c r="BUJ302" s="3"/>
      <c r="BUK302" s="3"/>
      <c r="BUL302" s="3"/>
      <c r="BUM302" s="3"/>
      <c r="BUN302" s="3"/>
      <c r="BUO302" s="3"/>
      <c r="BUP302" s="3"/>
      <c r="BUQ302" s="3"/>
      <c r="BUR302" s="3"/>
      <c r="BUS302" s="3"/>
      <c r="BUT302" s="3"/>
      <c r="BUU302" s="3"/>
      <c r="BUV302" s="3"/>
      <c r="BUW302" s="3"/>
      <c r="BUX302" s="3"/>
      <c r="BUY302" s="3"/>
      <c r="BUZ302" s="3"/>
      <c r="BVA302" s="3"/>
      <c r="BVB302" s="3"/>
      <c r="BVC302" s="3"/>
      <c r="BVD302" s="3"/>
      <c r="BVE302" s="3"/>
      <c r="BVF302" s="3"/>
      <c r="BVG302" s="3"/>
      <c r="BVH302" s="3"/>
      <c r="BVI302" s="3"/>
      <c r="BVJ302" s="3"/>
      <c r="BVK302" s="3"/>
      <c r="BVL302" s="3"/>
      <c r="BVM302" s="3"/>
      <c r="BVN302" s="3"/>
      <c r="BVO302" s="3"/>
      <c r="BVP302" s="3"/>
      <c r="BVQ302" s="3"/>
      <c r="BVR302" s="3"/>
      <c r="BVS302" s="3"/>
      <c r="BVT302" s="3"/>
      <c r="BVU302" s="3"/>
      <c r="BVV302" s="3"/>
      <c r="BVW302" s="3"/>
      <c r="BVX302" s="3"/>
      <c r="BVY302" s="3"/>
      <c r="BVZ302" s="3"/>
      <c r="BWA302" s="3"/>
      <c r="BWB302" s="3"/>
      <c r="BWC302" s="3"/>
      <c r="BWD302" s="3"/>
      <c r="BWE302" s="3"/>
      <c r="BWF302" s="3"/>
      <c r="BWG302" s="3"/>
      <c r="BWH302" s="3"/>
      <c r="BWI302" s="3"/>
      <c r="BWJ302" s="3"/>
      <c r="BWK302" s="3"/>
      <c r="BWL302" s="3"/>
      <c r="BWM302" s="3"/>
      <c r="BWN302" s="3"/>
      <c r="BWO302" s="3"/>
      <c r="BWP302" s="3"/>
      <c r="BWQ302" s="3"/>
      <c r="BWR302" s="3"/>
      <c r="BWS302" s="3"/>
      <c r="BWT302" s="3"/>
      <c r="BWU302" s="3"/>
      <c r="BWV302" s="3"/>
      <c r="BWW302" s="3"/>
      <c r="BWX302" s="3"/>
      <c r="BWY302" s="3"/>
      <c r="BWZ302" s="3"/>
      <c r="BXA302" s="3"/>
      <c r="BXB302" s="3"/>
      <c r="BXC302" s="3"/>
      <c r="BXD302" s="3"/>
      <c r="BXE302" s="3"/>
      <c r="BXF302" s="3"/>
      <c r="BXG302" s="3"/>
      <c r="BXH302" s="3"/>
      <c r="BXI302" s="3"/>
      <c r="BXJ302" s="3"/>
      <c r="BXK302" s="3"/>
      <c r="BXL302" s="3"/>
      <c r="BXM302" s="3"/>
      <c r="BXN302" s="3"/>
      <c r="BXO302" s="3"/>
      <c r="BXP302" s="3"/>
      <c r="BXQ302" s="3"/>
      <c r="BXR302" s="3"/>
      <c r="BXS302" s="3"/>
      <c r="BXT302" s="3"/>
      <c r="BXU302" s="3"/>
      <c r="BXV302" s="3"/>
      <c r="BXW302" s="3"/>
      <c r="BXX302" s="3"/>
      <c r="BXY302" s="3"/>
      <c r="BXZ302" s="3"/>
      <c r="BYA302" s="3"/>
      <c r="BYB302" s="3"/>
      <c r="BYC302" s="3"/>
      <c r="BYD302" s="3"/>
      <c r="BYE302" s="3"/>
      <c r="BYF302" s="3"/>
      <c r="BYG302" s="3"/>
      <c r="BYH302" s="3"/>
      <c r="BYI302" s="3"/>
      <c r="BYJ302" s="3"/>
      <c r="BYK302" s="3"/>
      <c r="BYL302" s="3"/>
      <c r="BYM302" s="3"/>
      <c r="BYN302" s="3"/>
      <c r="BYO302" s="3"/>
      <c r="BYP302" s="3"/>
      <c r="BYQ302" s="3"/>
      <c r="BYR302" s="3"/>
      <c r="BYS302" s="3"/>
      <c r="BYT302" s="3"/>
      <c r="BYU302" s="3"/>
      <c r="BYV302" s="3"/>
      <c r="BYW302" s="3"/>
      <c r="BYX302" s="3"/>
      <c r="BYY302" s="3"/>
      <c r="BYZ302" s="3"/>
      <c r="BZA302" s="3"/>
      <c r="BZB302" s="3"/>
      <c r="BZC302" s="3"/>
      <c r="BZD302" s="3"/>
      <c r="BZE302" s="3"/>
      <c r="BZF302" s="3"/>
      <c r="BZG302" s="3"/>
      <c r="BZH302" s="3"/>
      <c r="BZI302" s="3"/>
      <c r="BZJ302" s="3"/>
      <c r="BZK302" s="3"/>
      <c r="BZL302" s="3"/>
      <c r="BZM302" s="3"/>
      <c r="BZN302" s="3"/>
      <c r="BZO302" s="3"/>
      <c r="BZP302" s="3"/>
      <c r="BZQ302" s="3"/>
      <c r="BZR302" s="3"/>
      <c r="BZS302" s="3"/>
      <c r="BZT302" s="3"/>
      <c r="BZU302" s="3"/>
      <c r="BZV302" s="3"/>
      <c r="BZW302" s="3"/>
      <c r="BZX302" s="3"/>
      <c r="BZY302" s="3"/>
      <c r="BZZ302" s="3"/>
      <c r="CAA302" s="3"/>
      <c r="CAB302" s="3"/>
      <c r="CAC302" s="3"/>
      <c r="CAD302" s="3"/>
      <c r="CAE302" s="3"/>
      <c r="CAF302" s="3"/>
      <c r="CAG302" s="3"/>
      <c r="CAH302" s="3"/>
      <c r="CAI302" s="3"/>
      <c r="CAJ302" s="3"/>
      <c r="CAK302" s="3"/>
      <c r="CAL302" s="3"/>
      <c r="CAM302" s="3"/>
      <c r="CAN302" s="3"/>
      <c r="CAO302" s="3"/>
      <c r="CAP302" s="3"/>
      <c r="CAQ302" s="3"/>
      <c r="CAR302" s="3"/>
      <c r="CAS302" s="3"/>
      <c r="CAT302" s="3"/>
      <c r="CAU302" s="3"/>
      <c r="CAV302" s="3"/>
      <c r="CAW302" s="3"/>
      <c r="CAX302" s="3"/>
      <c r="CAY302" s="3"/>
      <c r="CAZ302" s="3"/>
      <c r="CBA302" s="3"/>
      <c r="CBB302" s="3"/>
      <c r="CBC302" s="3"/>
      <c r="CBD302" s="3"/>
      <c r="CBE302" s="3"/>
      <c r="CBF302" s="3"/>
      <c r="CBG302" s="3"/>
      <c r="CBH302" s="3"/>
      <c r="CBI302" s="3"/>
      <c r="CBJ302" s="3"/>
      <c r="CBK302" s="3"/>
      <c r="CBL302" s="3"/>
      <c r="CBM302" s="3"/>
      <c r="CBN302" s="3"/>
      <c r="CBO302" s="3"/>
      <c r="CBP302" s="3"/>
      <c r="CBQ302" s="3"/>
      <c r="CBR302" s="3"/>
      <c r="CBS302" s="3"/>
      <c r="CBT302" s="3"/>
      <c r="CBU302" s="3"/>
      <c r="CBV302" s="3"/>
      <c r="CBW302" s="3"/>
      <c r="CBX302" s="3"/>
      <c r="CBY302" s="3"/>
      <c r="CBZ302" s="3"/>
      <c r="CCA302" s="3"/>
      <c r="CCB302" s="3"/>
      <c r="CCC302" s="3"/>
      <c r="CCD302" s="3"/>
      <c r="CCE302" s="3"/>
      <c r="CCF302" s="3"/>
      <c r="CCG302" s="3"/>
      <c r="CCH302" s="3"/>
      <c r="CCI302" s="3"/>
      <c r="CCJ302" s="3"/>
      <c r="CCK302" s="3"/>
      <c r="CCL302" s="3"/>
      <c r="CCM302" s="3"/>
      <c r="CCN302" s="3"/>
      <c r="CCO302" s="3"/>
      <c r="CCP302" s="3"/>
      <c r="CCQ302" s="3"/>
      <c r="CCR302" s="3"/>
      <c r="CCS302" s="3"/>
      <c r="CCT302" s="3"/>
      <c r="CCU302" s="3"/>
      <c r="CCV302" s="3"/>
      <c r="CCW302" s="3"/>
      <c r="CCX302" s="3"/>
      <c r="CCY302" s="3"/>
      <c r="CCZ302" s="3"/>
      <c r="CDA302" s="3"/>
      <c r="CDB302" s="3"/>
      <c r="CDC302" s="3"/>
      <c r="CDD302" s="3"/>
      <c r="CDE302" s="3"/>
      <c r="CDF302" s="3"/>
      <c r="CDG302" s="3"/>
      <c r="CDH302" s="3"/>
      <c r="CDI302" s="3"/>
      <c r="CDJ302" s="3"/>
      <c r="CDK302" s="3"/>
      <c r="CDL302" s="3"/>
      <c r="CDM302" s="3"/>
      <c r="CDN302" s="3"/>
      <c r="CDO302" s="3"/>
      <c r="CDP302" s="3"/>
      <c r="CDQ302" s="3"/>
      <c r="CDR302" s="3"/>
      <c r="CDS302" s="3"/>
      <c r="CDT302" s="3"/>
      <c r="CDU302" s="3"/>
      <c r="CDV302" s="3"/>
      <c r="CDW302" s="3"/>
      <c r="CDX302" s="3"/>
      <c r="CDY302" s="3"/>
      <c r="CDZ302" s="3"/>
      <c r="CEA302" s="3"/>
      <c r="CEB302" s="3"/>
      <c r="CEC302" s="3"/>
      <c r="CED302" s="3"/>
      <c r="CEE302" s="3"/>
      <c r="CEF302" s="3"/>
      <c r="CEG302" s="3"/>
      <c r="CEH302" s="3"/>
      <c r="CEI302" s="3"/>
      <c r="CEJ302" s="3"/>
      <c r="CEK302" s="3"/>
      <c r="CEL302" s="3"/>
      <c r="CEM302" s="3"/>
      <c r="CEN302" s="3"/>
      <c r="CEO302" s="3"/>
      <c r="CEP302" s="3"/>
      <c r="CEQ302" s="3"/>
      <c r="CER302" s="3"/>
      <c r="CES302" s="3"/>
      <c r="CET302" s="3"/>
      <c r="CEU302" s="3"/>
      <c r="CEV302" s="3"/>
      <c r="CEW302" s="3"/>
      <c r="CEX302" s="3"/>
      <c r="CEY302" s="3"/>
      <c r="CEZ302" s="3"/>
      <c r="CFA302" s="3"/>
      <c r="CFB302" s="3"/>
      <c r="CFC302" s="3"/>
      <c r="CFD302" s="3"/>
      <c r="CFE302" s="3"/>
      <c r="CFF302" s="3"/>
      <c r="CFG302" s="3"/>
      <c r="CFH302" s="3"/>
      <c r="CFI302" s="3"/>
      <c r="CFJ302" s="3"/>
      <c r="CFK302" s="3"/>
      <c r="CFL302" s="3"/>
      <c r="CFM302" s="3"/>
      <c r="CFN302" s="3"/>
      <c r="CFO302" s="3"/>
      <c r="CFP302" s="3"/>
      <c r="CFQ302" s="3"/>
      <c r="CFR302" s="3"/>
      <c r="CFS302" s="3"/>
      <c r="CFT302" s="3"/>
      <c r="CFU302" s="3"/>
      <c r="CFV302" s="3"/>
      <c r="CFW302" s="3"/>
      <c r="CFX302" s="3"/>
      <c r="CFY302" s="3"/>
      <c r="CFZ302" s="3"/>
      <c r="CGA302" s="3"/>
      <c r="CGB302" s="3"/>
      <c r="CGC302" s="3"/>
      <c r="CGD302" s="3"/>
      <c r="CGE302" s="3"/>
      <c r="CGF302" s="3"/>
      <c r="CGG302" s="3"/>
      <c r="CGH302" s="3"/>
      <c r="CGI302" s="3"/>
      <c r="CGJ302" s="3"/>
      <c r="CGK302" s="3"/>
      <c r="CGL302" s="3"/>
      <c r="CGM302" s="3"/>
      <c r="CGN302" s="3"/>
      <c r="CGO302" s="3"/>
      <c r="CGP302" s="3"/>
      <c r="CGQ302" s="3"/>
      <c r="CGR302" s="3"/>
      <c r="CGS302" s="3"/>
      <c r="CGT302" s="3"/>
      <c r="CGU302" s="3"/>
      <c r="CGV302" s="3"/>
      <c r="CGW302" s="3"/>
      <c r="CGX302" s="3"/>
      <c r="CGY302" s="3"/>
      <c r="CGZ302" s="3"/>
      <c r="CHA302" s="3"/>
      <c r="CHB302" s="3"/>
      <c r="CHC302" s="3"/>
      <c r="CHD302" s="3"/>
      <c r="CHE302" s="3"/>
      <c r="CHF302" s="3"/>
      <c r="CHG302" s="3"/>
      <c r="CHH302" s="3"/>
      <c r="CHI302" s="3"/>
      <c r="CHJ302" s="3"/>
      <c r="CHK302" s="3"/>
      <c r="CHL302" s="3"/>
      <c r="CHM302" s="3"/>
      <c r="CHN302" s="3"/>
      <c r="CHO302" s="3"/>
      <c r="CHP302" s="3"/>
      <c r="CHQ302" s="3"/>
      <c r="CHR302" s="3"/>
      <c r="CHS302" s="3"/>
      <c r="CHT302" s="3"/>
      <c r="CHU302" s="3"/>
      <c r="CHV302" s="3"/>
      <c r="CHW302" s="3"/>
      <c r="CHX302" s="3"/>
      <c r="CHY302" s="3"/>
      <c r="CHZ302" s="3"/>
      <c r="CIA302" s="3"/>
      <c r="CIB302" s="3"/>
      <c r="CIC302" s="3"/>
      <c r="CID302" s="3"/>
      <c r="CIE302" s="3"/>
      <c r="CIF302" s="3"/>
      <c r="CIG302" s="3"/>
      <c r="CIH302" s="3"/>
      <c r="CII302" s="3"/>
      <c r="CIJ302" s="3"/>
      <c r="CIK302" s="3"/>
      <c r="CIL302" s="3"/>
      <c r="CIM302" s="3"/>
      <c r="CIN302" s="3"/>
      <c r="CIO302" s="3"/>
      <c r="CIP302" s="3"/>
      <c r="CIQ302" s="3"/>
      <c r="CIR302" s="3"/>
      <c r="CIS302" s="3"/>
      <c r="CIT302" s="3"/>
      <c r="CIU302" s="3"/>
      <c r="CIV302" s="3"/>
      <c r="CIW302" s="3"/>
      <c r="CIX302" s="3"/>
      <c r="CIY302" s="3"/>
      <c r="CIZ302" s="3"/>
      <c r="CJA302" s="3"/>
      <c r="CJB302" s="3"/>
      <c r="CJC302" s="3"/>
      <c r="CJD302" s="3"/>
      <c r="CJE302" s="3"/>
      <c r="CJF302" s="3"/>
      <c r="CJG302" s="3"/>
      <c r="CJH302" s="3"/>
      <c r="CJI302" s="3"/>
      <c r="CJJ302" s="3"/>
      <c r="CJK302" s="3"/>
      <c r="CJL302" s="3"/>
      <c r="CJM302" s="3"/>
      <c r="CJN302" s="3"/>
      <c r="CJO302" s="3"/>
      <c r="CJP302" s="3"/>
      <c r="CJQ302" s="3"/>
      <c r="CJR302" s="3"/>
      <c r="CJS302" s="3"/>
      <c r="CJT302" s="3"/>
      <c r="CJU302" s="3"/>
      <c r="CJV302" s="3"/>
      <c r="CJW302" s="3"/>
      <c r="CJX302" s="3"/>
      <c r="CJY302" s="3"/>
      <c r="CJZ302" s="3"/>
      <c r="CKA302" s="3"/>
      <c r="CKB302" s="3"/>
      <c r="CKC302" s="3"/>
      <c r="CKD302" s="3"/>
      <c r="CKE302" s="3"/>
      <c r="CKF302" s="3"/>
      <c r="CKG302" s="3"/>
      <c r="CKH302" s="3"/>
      <c r="CKI302" s="3"/>
      <c r="CKJ302" s="3"/>
      <c r="CKK302" s="3"/>
      <c r="CKL302" s="3"/>
      <c r="CKM302" s="3"/>
      <c r="CKN302" s="3"/>
      <c r="CKO302" s="3"/>
      <c r="CKP302" s="3"/>
      <c r="CKQ302" s="3"/>
      <c r="CKR302" s="3"/>
      <c r="CKS302" s="3"/>
      <c r="CKT302" s="3"/>
      <c r="CKU302" s="3"/>
      <c r="CKV302" s="3"/>
      <c r="CKW302" s="3"/>
      <c r="CKX302" s="3"/>
      <c r="CKY302" s="3"/>
      <c r="CKZ302" s="3"/>
      <c r="CLA302" s="3"/>
      <c r="CLB302" s="3"/>
      <c r="CLC302" s="3"/>
      <c r="CLD302" s="3"/>
      <c r="CLE302" s="3"/>
      <c r="CLF302" s="3"/>
      <c r="CLG302" s="3"/>
      <c r="CLH302" s="3"/>
      <c r="CLI302" s="3"/>
      <c r="CLJ302" s="3"/>
      <c r="CLK302" s="3"/>
      <c r="CLL302" s="3"/>
      <c r="CLM302" s="3"/>
      <c r="CLN302" s="3"/>
      <c r="CLO302" s="3"/>
      <c r="CLP302" s="3"/>
      <c r="CLQ302" s="3"/>
      <c r="CLR302" s="3"/>
      <c r="CLS302" s="3"/>
      <c r="CLT302" s="3"/>
      <c r="CLU302" s="3"/>
      <c r="CLV302" s="3"/>
      <c r="CLW302" s="3"/>
      <c r="CLX302" s="3"/>
      <c r="CLY302" s="3"/>
      <c r="CLZ302" s="3"/>
      <c r="CMA302" s="3"/>
      <c r="CMB302" s="3"/>
      <c r="CMC302" s="3"/>
      <c r="CMD302" s="3"/>
      <c r="CME302" s="3"/>
      <c r="CMF302" s="3"/>
      <c r="CMG302" s="3"/>
      <c r="CMH302" s="3"/>
      <c r="CMI302" s="3"/>
      <c r="CMJ302" s="3"/>
      <c r="CMK302" s="3"/>
      <c r="CML302" s="3"/>
      <c r="CMM302" s="3"/>
      <c r="CMN302" s="3"/>
      <c r="CMO302" s="3"/>
      <c r="CMP302" s="3"/>
      <c r="CMQ302" s="3"/>
      <c r="CMR302" s="3"/>
      <c r="CMS302" s="3"/>
      <c r="CMT302" s="3"/>
      <c r="CMU302" s="3"/>
      <c r="CMV302" s="3"/>
      <c r="CMW302" s="3"/>
      <c r="CMX302" s="3"/>
      <c r="CMY302" s="3"/>
      <c r="CMZ302" s="3"/>
      <c r="CNA302" s="3"/>
      <c r="CNB302" s="3"/>
      <c r="CNC302" s="3"/>
      <c r="CND302" s="3"/>
      <c r="CNE302" s="3"/>
      <c r="CNF302" s="3"/>
      <c r="CNG302" s="3"/>
      <c r="CNH302" s="3"/>
      <c r="CNI302" s="3"/>
      <c r="CNJ302" s="3"/>
      <c r="CNK302" s="3"/>
      <c r="CNL302" s="3"/>
      <c r="CNM302" s="3"/>
      <c r="CNN302" s="3"/>
      <c r="CNO302" s="3"/>
      <c r="CNP302" s="3"/>
      <c r="CNQ302" s="3"/>
      <c r="CNR302" s="3"/>
      <c r="CNS302" s="3"/>
      <c r="CNT302" s="3"/>
      <c r="CNU302" s="3"/>
      <c r="CNV302" s="3"/>
      <c r="CNW302" s="3"/>
      <c r="CNX302" s="3"/>
      <c r="CNY302" s="3"/>
      <c r="CNZ302" s="3"/>
      <c r="COA302" s="3"/>
      <c r="COB302" s="3"/>
      <c r="COC302" s="3"/>
      <c r="COD302" s="3"/>
      <c r="COE302" s="3"/>
      <c r="COF302" s="3"/>
      <c r="COG302" s="3"/>
      <c r="COH302" s="3"/>
      <c r="COI302" s="3"/>
      <c r="COJ302" s="3"/>
      <c r="COK302" s="3"/>
      <c r="COL302" s="3"/>
      <c r="COM302" s="3"/>
      <c r="CON302" s="3"/>
      <c r="COO302" s="3"/>
      <c r="COP302" s="3"/>
      <c r="COQ302" s="3"/>
      <c r="COR302" s="3"/>
      <c r="COS302" s="3"/>
      <c r="COT302" s="3"/>
      <c r="COU302" s="3"/>
      <c r="COV302" s="3"/>
      <c r="COW302" s="3"/>
      <c r="COX302" s="3"/>
      <c r="COY302" s="3"/>
      <c r="COZ302" s="3"/>
      <c r="CPA302" s="3"/>
      <c r="CPB302" s="3"/>
      <c r="CPC302" s="3"/>
      <c r="CPD302" s="3"/>
      <c r="CPE302" s="3"/>
      <c r="CPF302" s="3"/>
      <c r="CPG302" s="3"/>
      <c r="CPH302" s="3"/>
      <c r="CPI302" s="3"/>
      <c r="CPJ302" s="3"/>
      <c r="CPK302" s="3"/>
      <c r="CPL302" s="3"/>
      <c r="CPM302" s="3"/>
      <c r="CPN302" s="3"/>
      <c r="CPO302" s="3"/>
      <c r="CPP302" s="3"/>
      <c r="CPQ302" s="3"/>
      <c r="CPR302" s="3"/>
      <c r="CPS302" s="3"/>
      <c r="CPT302" s="3"/>
      <c r="CPU302" s="3"/>
      <c r="CPV302" s="3"/>
      <c r="CPW302" s="3"/>
      <c r="CPX302" s="3"/>
      <c r="CPY302" s="3"/>
      <c r="CPZ302" s="3"/>
      <c r="CQA302" s="3"/>
      <c r="CQB302" s="3"/>
      <c r="CQC302" s="3"/>
      <c r="CQD302" s="3"/>
      <c r="CQE302" s="3"/>
      <c r="CQF302" s="3"/>
      <c r="CQG302" s="3"/>
      <c r="CQH302" s="3"/>
      <c r="CQI302" s="3"/>
      <c r="CQJ302" s="3"/>
      <c r="CQK302" s="3"/>
      <c r="CQL302" s="3"/>
      <c r="CQM302" s="3"/>
      <c r="CQN302" s="3"/>
      <c r="CQO302" s="3"/>
      <c r="CQP302" s="3"/>
      <c r="CQQ302" s="3"/>
      <c r="CQR302" s="3"/>
      <c r="CQS302" s="3"/>
      <c r="CQT302" s="3"/>
      <c r="CQU302" s="3"/>
      <c r="CQV302" s="3"/>
      <c r="CQW302" s="3"/>
      <c r="CQX302" s="3"/>
      <c r="CQY302" s="3"/>
      <c r="CQZ302" s="3"/>
      <c r="CRA302" s="3"/>
      <c r="CRB302" s="3"/>
      <c r="CRC302" s="3"/>
      <c r="CRD302" s="3"/>
      <c r="CRE302" s="3"/>
      <c r="CRF302" s="3"/>
      <c r="CRG302" s="3"/>
      <c r="CRH302" s="3"/>
      <c r="CRI302" s="3"/>
      <c r="CRJ302" s="3"/>
      <c r="CRK302" s="3"/>
      <c r="CRL302" s="3"/>
      <c r="CRM302" s="3"/>
      <c r="CRN302" s="3"/>
      <c r="CRO302" s="3"/>
      <c r="CRP302" s="3"/>
      <c r="CRQ302" s="3"/>
      <c r="CRR302" s="3"/>
      <c r="CRS302" s="3"/>
      <c r="CRT302" s="3"/>
      <c r="CRU302" s="3"/>
      <c r="CRV302" s="3"/>
      <c r="CRW302" s="3"/>
      <c r="CRX302" s="3"/>
      <c r="CRY302" s="3"/>
      <c r="CRZ302" s="3"/>
      <c r="CSA302" s="3"/>
      <c r="CSB302" s="3"/>
      <c r="CSC302" s="3"/>
      <c r="CSD302" s="3"/>
      <c r="CSE302" s="3"/>
      <c r="CSF302" s="3"/>
      <c r="CSG302" s="3"/>
      <c r="CSH302" s="3"/>
      <c r="CSI302" s="3"/>
      <c r="CSJ302" s="3"/>
      <c r="CSK302" s="3"/>
      <c r="CSL302" s="3"/>
      <c r="CSM302" s="3"/>
      <c r="CSN302" s="3"/>
      <c r="CSO302" s="3"/>
      <c r="CSP302" s="3"/>
      <c r="CSQ302" s="3"/>
      <c r="CSR302" s="3"/>
      <c r="CSS302" s="3"/>
      <c r="CST302" s="3"/>
      <c r="CSU302" s="3"/>
      <c r="CSV302" s="3"/>
      <c r="CSW302" s="3"/>
      <c r="CSX302" s="3"/>
      <c r="CSY302" s="3"/>
      <c r="CSZ302" s="3"/>
      <c r="CTA302" s="3"/>
      <c r="CTB302" s="3"/>
      <c r="CTC302" s="3"/>
      <c r="CTD302" s="3"/>
      <c r="CTE302" s="3"/>
      <c r="CTF302" s="3"/>
      <c r="CTG302" s="3"/>
      <c r="CTH302" s="3"/>
      <c r="CTI302" s="3"/>
      <c r="CTJ302" s="3"/>
      <c r="CTK302" s="3"/>
      <c r="CTL302" s="3"/>
      <c r="CTM302" s="3"/>
      <c r="CTN302" s="3"/>
      <c r="CTO302" s="3"/>
      <c r="CTP302" s="3"/>
      <c r="CTQ302" s="3"/>
      <c r="CTR302" s="3"/>
      <c r="CTS302" s="3"/>
      <c r="CTT302" s="3"/>
      <c r="CTU302" s="3"/>
      <c r="CTV302" s="3"/>
      <c r="CTW302" s="3"/>
      <c r="CTX302" s="3"/>
      <c r="CTY302" s="3"/>
      <c r="CTZ302" s="3"/>
      <c r="CUA302" s="3"/>
      <c r="CUB302" s="3"/>
      <c r="CUC302" s="3"/>
      <c r="CUD302" s="3"/>
      <c r="CUE302" s="3"/>
      <c r="CUF302" s="3"/>
      <c r="CUG302" s="3"/>
      <c r="CUH302" s="3"/>
      <c r="CUI302" s="3"/>
      <c r="CUJ302" s="3"/>
      <c r="CUK302" s="3"/>
      <c r="CUL302" s="3"/>
      <c r="CUM302" s="3"/>
      <c r="CUN302" s="3"/>
      <c r="CUO302" s="3"/>
      <c r="CUP302" s="3"/>
      <c r="CUQ302" s="3"/>
      <c r="CUR302" s="3"/>
      <c r="CUS302" s="3"/>
      <c r="CUT302" s="3"/>
      <c r="CUU302" s="3"/>
      <c r="CUV302" s="3"/>
      <c r="CUW302" s="3"/>
      <c r="CUX302" s="3"/>
      <c r="CUY302" s="3"/>
      <c r="CUZ302" s="3"/>
      <c r="CVA302" s="3"/>
      <c r="CVB302" s="3"/>
      <c r="CVC302" s="3"/>
      <c r="CVD302" s="3"/>
      <c r="CVE302" s="3"/>
      <c r="CVF302" s="3"/>
      <c r="CVG302" s="3"/>
      <c r="CVH302" s="3"/>
      <c r="CVI302" s="3"/>
      <c r="CVJ302" s="3"/>
      <c r="CVK302" s="3"/>
      <c r="CVL302" s="3"/>
      <c r="CVM302" s="3"/>
      <c r="CVN302" s="3"/>
      <c r="CVO302" s="3"/>
      <c r="CVP302" s="3"/>
      <c r="CVQ302" s="3"/>
      <c r="CVR302" s="3"/>
      <c r="CVS302" s="3"/>
      <c r="CVT302" s="3"/>
      <c r="CVU302" s="3"/>
      <c r="CVV302" s="3"/>
      <c r="CVW302" s="3"/>
      <c r="CVX302" s="3"/>
      <c r="CVY302" s="3"/>
      <c r="CVZ302" s="3"/>
      <c r="CWA302" s="3"/>
      <c r="CWB302" s="3"/>
      <c r="CWC302" s="3"/>
      <c r="CWD302" s="3"/>
      <c r="CWE302" s="3"/>
      <c r="CWF302" s="3"/>
      <c r="CWG302" s="3"/>
      <c r="CWH302" s="3"/>
      <c r="CWI302" s="3"/>
      <c r="CWJ302" s="3"/>
      <c r="CWK302" s="3"/>
      <c r="CWL302" s="3"/>
      <c r="CWM302" s="3"/>
      <c r="CWN302" s="3"/>
      <c r="CWO302" s="3"/>
      <c r="CWP302" s="3"/>
      <c r="CWQ302" s="3"/>
      <c r="CWR302" s="3"/>
      <c r="CWS302" s="3"/>
      <c r="CWT302" s="3"/>
      <c r="CWU302" s="3"/>
      <c r="CWV302" s="3"/>
      <c r="CWW302" s="3"/>
      <c r="CWX302" s="3"/>
      <c r="CWY302" s="3"/>
      <c r="CWZ302" s="3"/>
      <c r="CXA302" s="3"/>
      <c r="CXB302" s="3"/>
      <c r="CXC302" s="3"/>
      <c r="CXD302" s="3"/>
      <c r="CXE302" s="3"/>
      <c r="CXF302" s="3"/>
      <c r="CXG302" s="3"/>
      <c r="CXH302" s="3"/>
      <c r="CXI302" s="3"/>
      <c r="CXJ302" s="3"/>
      <c r="CXK302" s="3"/>
      <c r="CXL302" s="3"/>
      <c r="CXM302" s="3"/>
      <c r="CXN302" s="3"/>
      <c r="CXO302" s="3"/>
      <c r="CXP302" s="3"/>
      <c r="CXQ302" s="3"/>
      <c r="CXR302" s="3"/>
      <c r="CXS302" s="3"/>
      <c r="CXT302" s="3"/>
      <c r="CXU302" s="3"/>
      <c r="CXV302" s="3"/>
      <c r="CXW302" s="3"/>
      <c r="CXX302" s="3"/>
      <c r="CXY302" s="3"/>
      <c r="CXZ302" s="3"/>
      <c r="CYA302" s="3"/>
      <c r="CYB302" s="3"/>
      <c r="CYC302" s="3"/>
      <c r="CYD302" s="3"/>
      <c r="CYE302" s="3"/>
      <c r="CYF302" s="3"/>
      <c r="CYG302" s="3"/>
      <c r="CYH302" s="3"/>
      <c r="CYI302" s="3"/>
      <c r="CYJ302" s="3"/>
      <c r="CYK302" s="3"/>
      <c r="CYL302" s="3"/>
      <c r="CYM302" s="3"/>
      <c r="CYN302" s="3"/>
      <c r="CYO302" s="3"/>
      <c r="CYP302" s="3"/>
      <c r="CYQ302" s="3"/>
      <c r="CYR302" s="3"/>
      <c r="CYS302" s="3"/>
      <c r="CYT302" s="3"/>
      <c r="CYU302" s="3"/>
      <c r="CYV302" s="3"/>
      <c r="CYW302" s="3"/>
      <c r="CYX302" s="3"/>
      <c r="CYY302" s="3"/>
      <c r="CYZ302" s="3"/>
      <c r="CZA302" s="3"/>
      <c r="CZB302" s="3"/>
      <c r="CZC302" s="3"/>
      <c r="CZD302" s="3"/>
      <c r="CZE302" s="3"/>
      <c r="CZF302" s="3"/>
      <c r="CZG302" s="3"/>
      <c r="CZH302" s="3"/>
      <c r="CZI302" s="3"/>
      <c r="CZJ302" s="3"/>
      <c r="CZK302" s="3"/>
      <c r="CZL302" s="3"/>
      <c r="CZM302" s="3"/>
      <c r="CZN302" s="3"/>
      <c r="CZO302" s="3"/>
      <c r="CZP302" s="3"/>
      <c r="CZQ302" s="3"/>
      <c r="CZR302" s="3"/>
      <c r="CZS302" s="3"/>
      <c r="CZT302" s="3"/>
      <c r="CZU302" s="3"/>
      <c r="CZV302" s="3"/>
      <c r="CZW302" s="3"/>
      <c r="CZX302" s="3"/>
      <c r="CZY302" s="3"/>
      <c r="CZZ302" s="3"/>
      <c r="DAA302" s="3"/>
      <c r="DAB302" s="3"/>
      <c r="DAC302" s="3"/>
      <c r="DAD302" s="3"/>
      <c r="DAE302" s="3"/>
      <c r="DAF302" s="3"/>
      <c r="DAG302" s="3"/>
      <c r="DAH302" s="3"/>
      <c r="DAI302" s="3"/>
      <c r="DAJ302" s="3"/>
      <c r="DAK302" s="3"/>
      <c r="DAL302" s="3"/>
      <c r="DAM302" s="3"/>
      <c r="DAN302" s="3"/>
      <c r="DAO302" s="3"/>
      <c r="DAP302" s="3"/>
      <c r="DAQ302" s="3"/>
      <c r="DAR302" s="3"/>
      <c r="DAS302" s="3"/>
      <c r="DAT302" s="3"/>
      <c r="DAU302" s="3"/>
      <c r="DAV302" s="3"/>
      <c r="DAW302" s="3"/>
      <c r="DAX302" s="3"/>
      <c r="DAY302" s="3"/>
      <c r="DAZ302" s="3"/>
      <c r="DBA302" s="3"/>
      <c r="DBB302" s="3"/>
      <c r="DBC302" s="3"/>
      <c r="DBD302" s="3"/>
      <c r="DBE302" s="3"/>
      <c r="DBF302" s="3"/>
      <c r="DBG302" s="3"/>
      <c r="DBH302" s="3"/>
      <c r="DBI302" s="3"/>
      <c r="DBJ302" s="3"/>
      <c r="DBK302" s="3"/>
      <c r="DBL302" s="3"/>
      <c r="DBM302" s="3"/>
      <c r="DBN302" s="3"/>
      <c r="DBO302" s="3"/>
      <c r="DBP302" s="3"/>
      <c r="DBQ302" s="3"/>
      <c r="DBR302" s="3"/>
      <c r="DBS302" s="3"/>
      <c r="DBT302" s="3"/>
      <c r="DBU302" s="3"/>
      <c r="DBV302" s="3"/>
      <c r="DBW302" s="3"/>
      <c r="DBX302" s="3"/>
      <c r="DBY302" s="3"/>
      <c r="DBZ302" s="3"/>
      <c r="DCA302" s="3"/>
      <c r="DCB302" s="3"/>
      <c r="DCC302" s="3"/>
      <c r="DCD302" s="3"/>
      <c r="DCE302" s="3"/>
      <c r="DCF302" s="3"/>
      <c r="DCG302" s="3"/>
      <c r="DCH302" s="3"/>
      <c r="DCI302" s="3"/>
      <c r="DCJ302" s="3"/>
      <c r="DCK302" s="3"/>
      <c r="DCL302" s="3"/>
      <c r="DCM302" s="3"/>
      <c r="DCN302" s="3"/>
      <c r="DCO302" s="3"/>
      <c r="DCP302" s="3"/>
      <c r="DCQ302" s="3"/>
      <c r="DCR302" s="3"/>
      <c r="DCS302" s="3"/>
      <c r="DCT302" s="3"/>
      <c r="DCU302" s="3"/>
      <c r="DCV302" s="3"/>
      <c r="DCW302" s="3"/>
      <c r="DCX302" s="3"/>
      <c r="DCY302" s="3"/>
      <c r="DCZ302" s="3"/>
      <c r="DDA302" s="3"/>
      <c r="DDB302" s="3"/>
      <c r="DDC302" s="3"/>
      <c r="DDD302" s="3"/>
      <c r="DDE302" s="3"/>
      <c r="DDF302" s="3"/>
      <c r="DDG302" s="3"/>
      <c r="DDH302" s="3"/>
      <c r="DDI302" s="3"/>
      <c r="DDJ302" s="3"/>
      <c r="DDK302" s="3"/>
      <c r="DDL302" s="3"/>
      <c r="DDM302" s="3"/>
      <c r="DDN302" s="3"/>
      <c r="DDO302" s="3"/>
      <c r="DDP302" s="3"/>
      <c r="DDQ302" s="3"/>
      <c r="DDR302" s="3"/>
      <c r="DDS302" s="3"/>
      <c r="DDT302" s="3"/>
      <c r="DDU302" s="3"/>
      <c r="DDV302" s="3"/>
      <c r="DDW302" s="3"/>
      <c r="DDX302" s="3"/>
      <c r="DDY302" s="3"/>
      <c r="DDZ302" s="3"/>
      <c r="DEA302" s="3"/>
      <c r="DEB302" s="3"/>
      <c r="DEC302" s="3"/>
      <c r="DED302" s="3"/>
      <c r="DEE302" s="3"/>
      <c r="DEF302" s="3"/>
      <c r="DEG302" s="3"/>
      <c r="DEH302" s="3"/>
      <c r="DEI302" s="3"/>
      <c r="DEJ302" s="3"/>
      <c r="DEK302" s="3"/>
      <c r="DEL302" s="3"/>
      <c r="DEM302" s="3"/>
      <c r="DEN302" s="3"/>
      <c r="DEO302" s="3"/>
      <c r="DEP302" s="3"/>
      <c r="DEQ302" s="3"/>
      <c r="DER302" s="3"/>
      <c r="DES302" s="3"/>
      <c r="DET302" s="3"/>
      <c r="DEU302" s="3"/>
      <c r="DEV302" s="3"/>
      <c r="DEW302" s="3"/>
      <c r="DEX302" s="3"/>
      <c r="DEY302" s="3"/>
      <c r="DEZ302" s="3"/>
      <c r="DFA302" s="3"/>
      <c r="DFB302" s="3"/>
      <c r="DFC302" s="3"/>
      <c r="DFD302" s="3"/>
      <c r="DFE302" s="3"/>
      <c r="DFF302" s="3"/>
      <c r="DFG302" s="3"/>
      <c r="DFH302" s="3"/>
      <c r="DFI302" s="3"/>
      <c r="DFJ302" s="3"/>
      <c r="DFK302" s="3"/>
      <c r="DFL302" s="3"/>
      <c r="DFM302" s="3"/>
      <c r="DFN302" s="3"/>
      <c r="DFO302" s="3"/>
      <c r="DFP302" s="3"/>
      <c r="DFQ302" s="3"/>
      <c r="DFR302" s="3"/>
      <c r="DFS302" s="3"/>
      <c r="DFT302" s="3"/>
      <c r="DFU302" s="3"/>
      <c r="DFV302" s="3"/>
      <c r="DFW302" s="3"/>
      <c r="DFX302" s="3"/>
      <c r="DFY302" s="3"/>
      <c r="DFZ302" s="3"/>
      <c r="DGA302" s="3"/>
      <c r="DGB302" s="3"/>
      <c r="DGC302" s="3"/>
      <c r="DGD302" s="3"/>
      <c r="DGE302" s="3"/>
      <c r="DGF302" s="3"/>
      <c r="DGG302" s="3"/>
      <c r="DGH302" s="3"/>
      <c r="DGI302" s="3"/>
      <c r="DGJ302" s="3"/>
      <c r="DGK302" s="3"/>
      <c r="DGL302" s="3"/>
      <c r="DGM302" s="3"/>
      <c r="DGN302" s="3"/>
      <c r="DGO302" s="3"/>
      <c r="DGP302" s="3"/>
      <c r="DGQ302" s="3"/>
      <c r="DGR302" s="3"/>
      <c r="DGS302" s="3"/>
      <c r="DGT302" s="3"/>
      <c r="DGU302" s="3"/>
      <c r="DGV302" s="3"/>
      <c r="DGW302" s="3"/>
      <c r="DGX302" s="3"/>
      <c r="DGY302" s="3"/>
      <c r="DGZ302" s="3"/>
      <c r="DHA302" s="3"/>
      <c r="DHB302" s="3"/>
      <c r="DHC302" s="3"/>
      <c r="DHD302" s="3"/>
      <c r="DHE302" s="3"/>
      <c r="DHF302" s="3"/>
      <c r="DHG302" s="3"/>
      <c r="DHH302" s="3"/>
      <c r="DHI302" s="3"/>
      <c r="DHJ302" s="3"/>
      <c r="DHK302" s="3"/>
      <c r="DHL302" s="3"/>
      <c r="DHM302" s="3"/>
      <c r="DHN302" s="3"/>
      <c r="DHO302" s="3"/>
      <c r="DHP302" s="3"/>
      <c r="DHQ302" s="3"/>
      <c r="DHR302" s="3"/>
      <c r="DHS302" s="3"/>
      <c r="DHT302" s="3"/>
      <c r="DHU302" s="3"/>
      <c r="DHV302" s="3"/>
      <c r="DHW302" s="3"/>
      <c r="DHX302" s="3"/>
      <c r="DHY302" s="3"/>
      <c r="DHZ302" s="3"/>
      <c r="DIA302" s="3"/>
      <c r="DIB302" s="3"/>
      <c r="DIC302" s="3"/>
      <c r="DID302" s="3"/>
      <c r="DIE302" s="3"/>
      <c r="DIF302" s="3"/>
      <c r="DIG302" s="3"/>
      <c r="DIH302" s="3"/>
      <c r="DII302" s="3"/>
      <c r="DIJ302" s="3"/>
      <c r="DIK302" s="3"/>
      <c r="DIL302" s="3"/>
      <c r="DIM302" s="3"/>
      <c r="DIN302" s="3"/>
      <c r="DIO302" s="3"/>
      <c r="DIP302" s="3"/>
      <c r="DIQ302" s="3"/>
      <c r="DIR302" s="3"/>
      <c r="DIS302" s="3"/>
      <c r="DIT302" s="3"/>
      <c r="DIU302" s="3"/>
      <c r="DIV302" s="3"/>
      <c r="DIW302" s="3"/>
      <c r="DIX302" s="3"/>
      <c r="DIY302" s="3"/>
      <c r="DIZ302" s="3"/>
      <c r="DJA302" s="3"/>
      <c r="DJB302" s="3"/>
      <c r="DJC302" s="3"/>
      <c r="DJD302" s="3"/>
      <c r="DJE302" s="3"/>
      <c r="DJF302" s="3"/>
      <c r="DJG302" s="3"/>
      <c r="DJH302" s="3"/>
      <c r="DJI302" s="3"/>
      <c r="DJJ302" s="3"/>
      <c r="DJK302" s="3"/>
      <c r="DJL302" s="3"/>
      <c r="DJM302" s="3"/>
      <c r="DJN302" s="3"/>
      <c r="DJO302" s="3"/>
      <c r="DJP302" s="3"/>
      <c r="DJQ302" s="3"/>
      <c r="DJR302" s="3"/>
      <c r="DJS302" s="3"/>
      <c r="DJT302" s="3"/>
      <c r="DJU302" s="3"/>
      <c r="DJV302" s="3"/>
      <c r="DJW302" s="3"/>
      <c r="DJX302" s="3"/>
      <c r="DJY302" s="3"/>
      <c r="DJZ302" s="3"/>
      <c r="DKA302" s="3"/>
      <c r="DKB302" s="3"/>
      <c r="DKC302" s="3"/>
      <c r="DKD302" s="3"/>
      <c r="DKE302" s="3"/>
      <c r="DKF302" s="3"/>
      <c r="DKG302" s="3"/>
      <c r="DKH302" s="3"/>
      <c r="DKI302" s="3"/>
      <c r="DKJ302" s="3"/>
      <c r="DKK302" s="3"/>
      <c r="DKL302" s="3"/>
      <c r="DKM302" s="3"/>
      <c r="DKN302" s="3"/>
      <c r="DKO302" s="3"/>
      <c r="DKP302" s="3"/>
      <c r="DKQ302" s="3"/>
      <c r="DKR302" s="3"/>
      <c r="DKS302" s="3"/>
      <c r="DKT302" s="3"/>
      <c r="DKU302" s="3"/>
      <c r="DKV302" s="3"/>
      <c r="DKW302" s="3"/>
      <c r="DKX302" s="3"/>
      <c r="DKY302" s="3"/>
      <c r="DKZ302" s="3"/>
      <c r="DLA302" s="3"/>
      <c r="DLB302" s="3"/>
      <c r="DLC302" s="3"/>
      <c r="DLD302" s="3"/>
      <c r="DLE302" s="3"/>
      <c r="DLF302" s="3"/>
      <c r="DLG302" s="3"/>
      <c r="DLH302" s="3"/>
      <c r="DLI302" s="3"/>
      <c r="DLJ302" s="3"/>
      <c r="DLK302" s="3"/>
      <c r="DLL302" s="3"/>
      <c r="DLM302" s="3"/>
      <c r="DLN302" s="3"/>
      <c r="DLO302" s="3"/>
      <c r="DLP302" s="3"/>
      <c r="DLQ302" s="3"/>
      <c r="DLR302" s="3"/>
      <c r="DLS302" s="3"/>
      <c r="DLT302" s="3"/>
      <c r="DLU302" s="3"/>
      <c r="DLV302" s="3"/>
      <c r="DLW302" s="3"/>
      <c r="DLX302" s="3"/>
      <c r="DLY302" s="3"/>
      <c r="DLZ302" s="3"/>
      <c r="DMA302" s="3"/>
      <c r="DMB302" s="3"/>
      <c r="DMC302" s="3"/>
      <c r="DMD302" s="3"/>
      <c r="DME302" s="3"/>
      <c r="DMF302" s="3"/>
      <c r="DMG302" s="3"/>
      <c r="DMH302" s="3"/>
      <c r="DMI302" s="3"/>
      <c r="DMJ302" s="3"/>
      <c r="DMK302" s="3"/>
      <c r="DML302" s="3"/>
      <c r="DMM302" s="3"/>
      <c r="DMN302" s="3"/>
      <c r="DMO302" s="3"/>
      <c r="DMP302" s="3"/>
      <c r="DMQ302" s="3"/>
      <c r="DMR302" s="3"/>
      <c r="DMS302" s="3"/>
      <c r="DMT302" s="3"/>
      <c r="DMU302" s="3"/>
      <c r="DMV302" s="3"/>
      <c r="DMW302" s="3"/>
      <c r="DMX302" s="3"/>
      <c r="DMY302" s="3"/>
      <c r="DMZ302" s="3"/>
      <c r="DNA302" s="3"/>
      <c r="DNB302" s="3"/>
      <c r="DNC302" s="3"/>
      <c r="DND302" s="3"/>
      <c r="DNE302" s="3"/>
      <c r="DNF302" s="3"/>
      <c r="DNG302" s="3"/>
      <c r="DNH302" s="3"/>
      <c r="DNI302" s="3"/>
      <c r="DNJ302" s="3"/>
      <c r="DNK302" s="3"/>
      <c r="DNL302" s="3"/>
      <c r="DNM302" s="3"/>
      <c r="DNN302" s="3"/>
      <c r="DNO302" s="3"/>
      <c r="DNP302" s="3"/>
      <c r="DNQ302" s="3"/>
      <c r="DNR302" s="3"/>
      <c r="DNS302" s="3"/>
      <c r="DNT302" s="3"/>
      <c r="DNU302" s="3"/>
      <c r="DNV302" s="3"/>
      <c r="DNW302" s="3"/>
      <c r="DNX302" s="3"/>
      <c r="DNY302" s="3"/>
      <c r="DNZ302" s="3"/>
      <c r="DOA302" s="3"/>
      <c r="DOB302" s="3"/>
      <c r="DOC302" s="3"/>
      <c r="DOD302" s="3"/>
      <c r="DOE302" s="3"/>
      <c r="DOF302" s="3"/>
      <c r="DOG302" s="3"/>
      <c r="DOH302" s="3"/>
      <c r="DOI302" s="3"/>
      <c r="DOJ302" s="3"/>
      <c r="DOK302" s="3"/>
      <c r="DOL302" s="3"/>
      <c r="DOM302" s="3"/>
      <c r="DON302" s="3"/>
      <c r="DOO302" s="3"/>
      <c r="DOP302" s="3"/>
      <c r="DOQ302" s="3"/>
      <c r="DOR302" s="3"/>
      <c r="DOS302" s="3"/>
      <c r="DOT302" s="3"/>
      <c r="DOU302" s="3"/>
      <c r="DOV302" s="3"/>
      <c r="DOW302" s="3"/>
      <c r="DOX302" s="3"/>
      <c r="DOY302" s="3"/>
      <c r="DOZ302" s="3"/>
      <c r="DPA302" s="3"/>
      <c r="DPB302" s="3"/>
      <c r="DPC302" s="3"/>
      <c r="DPD302" s="3"/>
      <c r="DPE302" s="3"/>
      <c r="DPF302" s="3"/>
      <c r="DPG302" s="3"/>
      <c r="DPH302" s="3"/>
      <c r="DPI302" s="3"/>
      <c r="DPJ302" s="3"/>
      <c r="DPK302" s="3"/>
      <c r="DPL302" s="3"/>
      <c r="DPM302" s="3"/>
      <c r="DPN302" s="3"/>
      <c r="DPO302" s="3"/>
      <c r="DPP302" s="3"/>
      <c r="DPQ302" s="3"/>
      <c r="DPR302" s="3"/>
      <c r="DPS302" s="3"/>
      <c r="DPT302" s="3"/>
      <c r="DPU302" s="3"/>
      <c r="DPV302" s="3"/>
      <c r="DPW302" s="3"/>
      <c r="DPX302" s="3"/>
      <c r="DPY302" s="3"/>
      <c r="DPZ302" s="3"/>
      <c r="DQA302" s="3"/>
      <c r="DQB302" s="3"/>
      <c r="DQC302" s="3"/>
      <c r="DQD302" s="3"/>
      <c r="DQE302" s="3"/>
      <c r="DQF302" s="3"/>
      <c r="DQG302" s="3"/>
      <c r="DQH302" s="3"/>
      <c r="DQI302" s="3"/>
      <c r="DQJ302" s="3"/>
      <c r="DQK302" s="3"/>
      <c r="DQL302" s="3"/>
      <c r="DQM302" s="3"/>
      <c r="DQN302" s="3"/>
      <c r="DQO302" s="3"/>
      <c r="DQP302" s="3"/>
      <c r="DQQ302" s="3"/>
      <c r="DQR302" s="3"/>
      <c r="DQS302" s="3"/>
      <c r="DQT302" s="3"/>
      <c r="DQU302" s="3"/>
      <c r="DQV302" s="3"/>
      <c r="DQW302" s="3"/>
      <c r="DQX302" s="3"/>
      <c r="DQY302" s="3"/>
      <c r="DQZ302" s="3"/>
      <c r="DRA302" s="3"/>
      <c r="DRB302" s="3"/>
      <c r="DRC302" s="3"/>
      <c r="DRD302" s="3"/>
      <c r="DRE302" s="3"/>
      <c r="DRF302" s="3"/>
      <c r="DRG302" s="3"/>
      <c r="DRH302" s="3"/>
      <c r="DRI302" s="3"/>
      <c r="DRJ302" s="3"/>
      <c r="DRK302" s="3"/>
      <c r="DRL302" s="3"/>
      <c r="DRM302" s="3"/>
      <c r="DRN302" s="3"/>
      <c r="DRO302" s="3"/>
      <c r="DRP302" s="3"/>
      <c r="DRQ302" s="3"/>
      <c r="DRR302" s="3"/>
      <c r="DRS302" s="3"/>
      <c r="DRT302" s="3"/>
      <c r="DRU302" s="3"/>
      <c r="DRV302" s="3"/>
      <c r="DRW302" s="3"/>
      <c r="DRX302" s="3"/>
      <c r="DRY302" s="3"/>
      <c r="DRZ302" s="3"/>
      <c r="DSA302" s="3"/>
      <c r="DSB302" s="3"/>
      <c r="DSC302" s="3"/>
      <c r="DSD302" s="3"/>
      <c r="DSE302" s="3"/>
      <c r="DSF302" s="3"/>
      <c r="DSG302" s="3"/>
      <c r="DSH302" s="3"/>
      <c r="DSI302" s="3"/>
      <c r="DSJ302" s="3"/>
      <c r="DSK302" s="3"/>
      <c r="DSL302" s="3"/>
      <c r="DSM302" s="3"/>
      <c r="DSN302" s="3"/>
      <c r="DSO302" s="3"/>
      <c r="DSP302" s="3"/>
      <c r="DSQ302" s="3"/>
      <c r="DSR302" s="3"/>
      <c r="DSS302" s="3"/>
      <c r="DST302" s="3"/>
      <c r="DSU302" s="3"/>
      <c r="DSV302" s="3"/>
      <c r="DSW302" s="3"/>
      <c r="DSX302" s="3"/>
      <c r="DSY302" s="3"/>
      <c r="DSZ302" s="3"/>
      <c r="DTA302" s="3"/>
      <c r="DTB302" s="3"/>
      <c r="DTC302" s="3"/>
      <c r="DTD302" s="3"/>
      <c r="DTE302" s="3"/>
      <c r="DTF302" s="3"/>
      <c r="DTG302" s="3"/>
      <c r="DTH302" s="3"/>
      <c r="DTI302" s="3"/>
      <c r="DTJ302" s="3"/>
      <c r="DTK302" s="3"/>
      <c r="DTL302" s="3"/>
      <c r="DTM302" s="3"/>
      <c r="DTN302" s="3"/>
      <c r="DTO302" s="3"/>
      <c r="DTP302" s="3"/>
      <c r="DTQ302" s="3"/>
      <c r="DTR302" s="3"/>
      <c r="DTS302" s="3"/>
      <c r="DTT302" s="3"/>
      <c r="DTU302" s="3"/>
      <c r="DTV302" s="3"/>
      <c r="DTW302" s="3"/>
      <c r="DTX302" s="3"/>
      <c r="DTY302" s="3"/>
      <c r="DTZ302" s="3"/>
      <c r="DUA302" s="3"/>
      <c r="DUB302" s="3"/>
      <c r="DUC302" s="3"/>
      <c r="DUD302" s="3"/>
      <c r="DUE302" s="3"/>
      <c r="DUF302" s="3"/>
      <c r="DUG302" s="3"/>
      <c r="DUH302" s="3"/>
      <c r="DUI302" s="3"/>
      <c r="DUJ302" s="3"/>
      <c r="DUK302" s="3"/>
      <c r="DUL302" s="3"/>
      <c r="DUM302" s="3"/>
      <c r="DUN302" s="3"/>
      <c r="DUO302" s="3"/>
      <c r="DUP302" s="3"/>
      <c r="DUQ302" s="3"/>
      <c r="DUR302" s="3"/>
      <c r="DUS302" s="3"/>
      <c r="DUT302" s="3"/>
      <c r="DUU302" s="3"/>
      <c r="DUV302" s="3"/>
      <c r="DUW302" s="3"/>
      <c r="DUX302" s="3"/>
      <c r="DUY302" s="3"/>
      <c r="DUZ302" s="3"/>
      <c r="DVA302" s="3"/>
      <c r="DVB302" s="3"/>
      <c r="DVC302" s="3"/>
      <c r="DVD302" s="3"/>
      <c r="DVE302" s="3"/>
      <c r="DVF302" s="3"/>
      <c r="DVG302" s="3"/>
      <c r="DVH302" s="3"/>
      <c r="DVI302" s="3"/>
      <c r="DVJ302" s="3"/>
      <c r="DVK302" s="3"/>
      <c r="DVL302" s="3"/>
      <c r="DVM302" s="3"/>
      <c r="DVN302" s="3"/>
      <c r="DVO302" s="3"/>
      <c r="DVP302" s="3"/>
      <c r="DVQ302" s="3"/>
      <c r="DVR302" s="3"/>
      <c r="DVS302" s="3"/>
      <c r="DVT302" s="3"/>
      <c r="DVU302" s="3"/>
      <c r="DVV302" s="3"/>
      <c r="DVW302" s="3"/>
      <c r="DVX302" s="3"/>
      <c r="DVY302" s="3"/>
      <c r="DVZ302" s="3"/>
      <c r="DWA302" s="3"/>
      <c r="DWB302" s="3"/>
      <c r="DWC302" s="3"/>
      <c r="DWD302" s="3"/>
      <c r="DWE302" s="3"/>
      <c r="DWF302" s="3"/>
      <c r="DWG302" s="3"/>
      <c r="DWH302" s="3"/>
      <c r="DWI302" s="3"/>
      <c r="DWJ302" s="3"/>
      <c r="DWK302" s="3"/>
      <c r="DWL302" s="3"/>
      <c r="DWM302" s="3"/>
      <c r="DWN302" s="3"/>
      <c r="DWO302" s="3"/>
      <c r="DWP302" s="3"/>
      <c r="DWQ302" s="3"/>
      <c r="DWR302" s="3"/>
      <c r="DWS302" s="3"/>
      <c r="DWT302" s="3"/>
      <c r="DWU302" s="3"/>
      <c r="DWV302" s="3"/>
      <c r="DWW302" s="3"/>
      <c r="DWX302" s="3"/>
      <c r="DWY302" s="3"/>
      <c r="DWZ302" s="3"/>
      <c r="DXA302" s="3"/>
      <c r="DXB302" s="3"/>
      <c r="DXC302" s="3"/>
      <c r="DXD302" s="3"/>
      <c r="DXE302" s="3"/>
      <c r="DXF302" s="3"/>
      <c r="DXG302" s="3"/>
      <c r="DXH302" s="3"/>
      <c r="DXI302" s="3"/>
      <c r="DXJ302" s="3"/>
      <c r="DXK302" s="3"/>
      <c r="DXL302" s="3"/>
      <c r="DXM302" s="3"/>
      <c r="DXN302" s="3"/>
      <c r="DXO302" s="3"/>
      <c r="DXP302" s="3"/>
      <c r="DXQ302" s="3"/>
      <c r="DXR302" s="3"/>
      <c r="DXS302" s="3"/>
      <c r="DXT302" s="3"/>
      <c r="DXU302" s="3"/>
      <c r="DXV302" s="3"/>
      <c r="DXW302" s="3"/>
      <c r="DXX302" s="3"/>
      <c r="DXY302" s="3"/>
      <c r="DXZ302" s="3"/>
      <c r="DYA302" s="3"/>
      <c r="DYB302" s="3"/>
      <c r="DYC302" s="3"/>
      <c r="DYD302" s="3"/>
      <c r="DYE302" s="3"/>
      <c r="DYF302" s="3"/>
      <c r="DYG302" s="3"/>
      <c r="DYH302" s="3"/>
      <c r="DYI302" s="3"/>
      <c r="DYJ302" s="3"/>
      <c r="DYK302" s="3"/>
      <c r="DYL302" s="3"/>
      <c r="DYM302" s="3"/>
      <c r="DYN302" s="3"/>
      <c r="DYO302" s="3"/>
      <c r="DYP302" s="3"/>
      <c r="DYQ302" s="3"/>
      <c r="DYR302" s="3"/>
      <c r="DYS302" s="3"/>
      <c r="DYT302" s="3"/>
      <c r="DYU302" s="3"/>
      <c r="DYV302" s="3"/>
      <c r="DYW302" s="3"/>
      <c r="DYX302" s="3"/>
      <c r="DYY302" s="3"/>
      <c r="DYZ302" s="3"/>
      <c r="DZA302" s="3"/>
      <c r="DZB302" s="3"/>
      <c r="DZC302" s="3"/>
      <c r="DZD302" s="3"/>
      <c r="DZE302" s="3"/>
      <c r="DZF302" s="3"/>
      <c r="DZG302" s="3"/>
      <c r="DZH302" s="3"/>
      <c r="DZI302" s="3"/>
      <c r="DZJ302" s="3"/>
      <c r="DZK302" s="3"/>
      <c r="DZL302" s="3"/>
      <c r="DZM302" s="3"/>
      <c r="DZN302" s="3"/>
      <c r="DZO302" s="3"/>
      <c r="DZP302" s="3"/>
      <c r="DZQ302" s="3"/>
      <c r="DZR302" s="3"/>
      <c r="DZS302" s="3"/>
      <c r="DZT302" s="3"/>
      <c r="DZU302" s="3"/>
      <c r="DZV302" s="3"/>
      <c r="DZW302" s="3"/>
      <c r="DZX302" s="3"/>
      <c r="DZY302" s="3"/>
      <c r="DZZ302" s="3"/>
      <c r="EAA302" s="3"/>
      <c r="EAB302" s="3"/>
      <c r="EAC302" s="3"/>
      <c r="EAD302" s="3"/>
      <c r="EAE302" s="3"/>
      <c r="EAF302" s="3"/>
      <c r="EAG302" s="3"/>
      <c r="EAH302" s="3"/>
      <c r="EAI302" s="3"/>
      <c r="EAJ302" s="3"/>
      <c r="EAK302" s="3"/>
      <c r="EAL302" s="3"/>
      <c r="EAM302" s="3"/>
      <c r="EAN302" s="3"/>
      <c r="EAO302" s="3"/>
      <c r="EAP302" s="3"/>
      <c r="EAQ302" s="3"/>
      <c r="EAR302" s="3"/>
      <c r="EAS302" s="3"/>
      <c r="EAT302" s="3"/>
      <c r="EAU302" s="3"/>
      <c r="EAV302" s="3"/>
      <c r="EAW302" s="3"/>
      <c r="EAX302" s="3"/>
      <c r="EAY302" s="3"/>
      <c r="EAZ302" s="3"/>
      <c r="EBA302" s="3"/>
      <c r="EBB302" s="3"/>
      <c r="EBC302" s="3"/>
      <c r="EBD302" s="3"/>
      <c r="EBE302" s="3"/>
      <c r="EBF302" s="3"/>
      <c r="EBG302" s="3"/>
      <c r="EBH302" s="3"/>
      <c r="EBI302" s="3"/>
      <c r="EBJ302" s="3"/>
      <c r="EBK302" s="3"/>
      <c r="EBL302" s="3"/>
      <c r="EBM302" s="3"/>
      <c r="EBN302" s="3"/>
      <c r="EBO302" s="3"/>
      <c r="EBP302" s="3"/>
      <c r="EBQ302" s="3"/>
      <c r="EBR302" s="3"/>
      <c r="EBS302" s="3"/>
      <c r="EBT302" s="3"/>
      <c r="EBU302" s="3"/>
      <c r="EBV302" s="3"/>
      <c r="EBW302" s="3"/>
      <c r="EBX302" s="3"/>
      <c r="EBY302" s="3"/>
      <c r="EBZ302" s="3"/>
      <c r="ECA302" s="3"/>
      <c r="ECB302" s="3"/>
      <c r="ECC302" s="3"/>
      <c r="ECD302" s="3"/>
      <c r="ECE302" s="3"/>
      <c r="ECF302" s="3"/>
      <c r="ECG302" s="3"/>
      <c r="ECH302" s="3"/>
      <c r="ECI302" s="3"/>
      <c r="ECJ302" s="3"/>
      <c r="ECK302" s="3"/>
      <c r="ECL302" s="3"/>
      <c r="ECM302" s="3"/>
      <c r="ECN302" s="3"/>
      <c r="ECO302" s="3"/>
      <c r="ECP302" s="3"/>
      <c r="ECQ302" s="3"/>
      <c r="ECR302" s="3"/>
      <c r="ECS302" s="3"/>
      <c r="ECT302" s="3"/>
      <c r="ECU302" s="3"/>
      <c r="ECV302" s="3"/>
      <c r="ECW302" s="3"/>
      <c r="ECX302" s="3"/>
      <c r="ECY302" s="3"/>
      <c r="ECZ302" s="3"/>
      <c r="EDA302" s="3"/>
      <c r="EDB302" s="3"/>
      <c r="EDC302" s="3"/>
      <c r="EDD302" s="3"/>
      <c r="EDE302" s="3"/>
      <c r="EDF302" s="3"/>
      <c r="EDG302" s="3"/>
      <c r="EDH302" s="3"/>
      <c r="EDI302" s="3"/>
      <c r="EDJ302" s="3"/>
      <c r="EDK302" s="3"/>
      <c r="EDL302" s="3"/>
      <c r="EDM302" s="3"/>
      <c r="EDN302" s="3"/>
      <c r="EDO302" s="3"/>
      <c r="EDP302" s="3"/>
      <c r="EDQ302" s="3"/>
      <c r="EDR302" s="3"/>
      <c r="EDS302" s="3"/>
      <c r="EDT302" s="3"/>
      <c r="EDU302" s="3"/>
      <c r="EDV302" s="3"/>
      <c r="EDW302" s="3"/>
      <c r="EDX302" s="3"/>
      <c r="EDY302" s="3"/>
      <c r="EDZ302" s="3"/>
      <c r="EEA302" s="3"/>
      <c r="EEB302" s="3"/>
      <c r="EEC302" s="3"/>
      <c r="EED302" s="3"/>
      <c r="EEE302" s="3"/>
      <c r="EEF302" s="3"/>
      <c r="EEG302" s="3"/>
      <c r="EEH302" s="3"/>
      <c r="EEI302" s="3"/>
      <c r="EEJ302" s="3"/>
      <c r="EEK302" s="3"/>
      <c r="EEL302" s="3"/>
      <c r="EEM302" s="3"/>
      <c r="EEN302" s="3"/>
      <c r="EEO302" s="3"/>
      <c r="EEP302" s="3"/>
      <c r="EEQ302" s="3"/>
      <c r="EER302" s="3"/>
      <c r="EES302" s="3"/>
      <c r="EET302" s="3"/>
      <c r="EEU302" s="3"/>
      <c r="EEV302" s="3"/>
      <c r="EEW302" s="3"/>
      <c r="EEX302" s="3"/>
      <c r="EEY302" s="3"/>
      <c r="EEZ302" s="3"/>
      <c r="EFA302" s="3"/>
      <c r="EFB302" s="3"/>
      <c r="EFC302" s="3"/>
      <c r="EFD302" s="3"/>
      <c r="EFE302" s="3"/>
      <c r="EFF302" s="3"/>
      <c r="EFG302" s="3"/>
      <c r="EFH302" s="3"/>
      <c r="EFI302" s="3"/>
      <c r="EFJ302" s="3"/>
      <c r="EFK302" s="3"/>
      <c r="EFL302" s="3"/>
      <c r="EFM302" s="3"/>
      <c r="EFN302" s="3"/>
      <c r="EFO302" s="3"/>
      <c r="EFP302" s="3"/>
      <c r="EFQ302" s="3"/>
      <c r="EFR302" s="3"/>
      <c r="EFS302" s="3"/>
      <c r="EFT302" s="3"/>
      <c r="EFU302" s="3"/>
      <c r="EFV302" s="3"/>
      <c r="EFW302" s="3"/>
      <c r="EFX302" s="3"/>
      <c r="EFY302" s="3"/>
      <c r="EFZ302" s="3"/>
      <c r="EGA302" s="3"/>
      <c r="EGB302" s="3"/>
      <c r="EGC302" s="3"/>
      <c r="EGD302" s="3"/>
      <c r="EGE302" s="3"/>
      <c r="EGF302" s="3"/>
      <c r="EGG302" s="3"/>
      <c r="EGH302" s="3"/>
      <c r="EGI302" s="3"/>
      <c r="EGJ302" s="3"/>
      <c r="EGK302" s="3"/>
      <c r="EGL302" s="3"/>
      <c r="EGM302" s="3"/>
      <c r="EGN302" s="3"/>
      <c r="EGO302" s="3"/>
      <c r="EGP302" s="3"/>
      <c r="EGQ302" s="3"/>
      <c r="EGR302" s="3"/>
      <c r="EGS302" s="3"/>
      <c r="EGT302" s="3"/>
      <c r="EGU302" s="3"/>
      <c r="EGV302" s="3"/>
      <c r="EGW302" s="3"/>
      <c r="EGX302" s="3"/>
      <c r="EGY302" s="3"/>
      <c r="EGZ302" s="3"/>
      <c r="EHA302" s="3"/>
      <c r="EHB302" s="3"/>
      <c r="EHC302" s="3"/>
      <c r="EHD302" s="3"/>
      <c r="EHE302" s="3"/>
      <c r="EHF302" s="3"/>
      <c r="EHG302" s="3"/>
      <c r="EHH302" s="3"/>
      <c r="EHI302" s="3"/>
      <c r="EHJ302" s="3"/>
      <c r="EHK302" s="3"/>
      <c r="EHL302" s="3"/>
      <c r="EHM302" s="3"/>
      <c r="EHN302" s="3"/>
      <c r="EHO302" s="3"/>
      <c r="EHP302" s="3"/>
      <c r="EHQ302" s="3"/>
      <c r="EHR302" s="3"/>
      <c r="EHS302" s="3"/>
      <c r="EHT302" s="3"/>
      <c r="EHU302" s="3"/>
      <c r="EHV302" s="3"/>
      <c r="EHW302" s="3"/>
      <c r="EHX302" s="3"/>
      <c r="EHY302" s="3"/>
      <c r="EHZ302" s="3"/>
      <c r="EIA302" s="3"/>
      <c r="EIB302" s="3"/>
      <c r="EIC302" s="3"/>
      <c r="EID302" s="3"/>
      <c r="EIE302" s="3"/>
      <c r="EIF302" s="3"/>
      <c r="EIG302" s="3"/>
      <c r="EIH302" s="3"/>
      <c r="EII302" s="3"/>
      <c r="EIJ302" s="3"/>
      <c r="EIK302" s="3"/>
      <c r="EIL302" s="3"/>
      <c r="EIM302" s="3"/>
      <c r="EIN302" s="3"/>
      <c r="EIO302" s="3"/>
      <c r="EIP302" s="3"/>
      <c r="EIQ302" s="3"/>
      <c r="EIR302" s="3"/>
      <c r="EIS302" s="3"/>
      <c r="EIT302" s="3"/>
      <c r="EIU302" s="3"/>
      <c r="EIV302" s="3"/>
      <c r="EIW302" s="3"/>
      <c r="EIX302" s="3"/>
      <c r="EIY302" s="3"/>
      <c r="EIZ302" s="3"/>
      <c r="EJA302" s="3"/>
      <c r="EJB302" s="3"/>
      <c r="EJC302" s="3"/>
      <c r="EJD302" s="3"/>
      <c r="EJE302" s="3"/>
      <c r="EJF302" s="3"/>
      <c r="EJG302" s="3"/>
      <c r="EJH302" s="3"/>
      <c r="EJI302" s="3"/>
      <c r="EJJ302" s="3"/>
      <c r="EJK302" s="3"/>
      <c r="EJL302" s="3"/>
      <c r="EJM302" s="3"/>
      <c r="EJN302" s="3"/>
      <c r="EJO302" s="3"/>
      <c r="EJP302" s="3"/>
      <c r="EJQ302" s="3"/>
      <c r="EJR302" s="3"/>
      <c r="EJS302" s="3"/>
      <c r="EJT302" s="3"/>
      <c r="EJU302" s="3"/>
      <c r="EJV302" s="3"/>
      <c r="EJW302" s="3"/>
      <c r="EJX302" s="3"/>
      <c r="EJY302" s="3"/>
      <c r="EJZ302" s="3"/>
      <c r="EKA302" s="3"/>
      <c r="EKB302" s="3"/>
      <c r="EKC302" s="3"/>
      <c r="EKD302" s="3"/>
      <c r="EKE302" s="3"/>
      <c r="EKF302" s="3"/>
      <c r="EKG302" s="3"/>
      <c r="EKH302" s="3"/>
      <c r="EKI302" s="3"/>
      <c r="EKJ302" s="3"/>
      <c r="EKK302" s="3"/>
      <c r="EKL302" s="3"/>
      <c r="EKM302" s="3"/>
      <c r="EKN302" s="3"/>
      <c r="EKO302" s="3"/>
      <c r="EKP302" s="3"/>
      <c r="EKQ302" s="3"/>
      <c r="EKR302" s="3"/>
      <c r="EKS302" s="3"/>
      <c r="EKT302" s="3"/>
      <c r="EKU302" s="3"/>
      <c r="EKV302" s="3"/>
      <c r="EKW302" s="3"/>
      <c r="EKX302" s="3"/>
      <c r="EKY302" s="3"/>
      <c r="EKZ302" s="3"/>
      <c r="ELA302" s="3"/>
      <c r="ELB302" s="3"/>
      <c r="ELC302" s="3"/>
      <c r="ELD302" s="3"/>
      <c r="ELE302" s="3"/>
      <c r="ELF302" s="3"/>
      <c r="ELG302" s="3"/>
      <c r="ELH302" s="3"/>
      <c r="ELI302" s="3"/>
      <c r="ELJ302" s="3"/>
      <c r="ELK302" s="3"/>
      <c r="ELL302" s="3"/>
      <c r="ELM302" s="3"/>
      <c r="ELN302" s="3"/>
      <c r="ELO302" s="3"/>
      <c r="ELP302" s="3"/>
      <c r="ELQ302" s="3"/>
      <c r="ELR302" s="3"/>
      <c r="ELS302" s="3"/>
      <c r="ELT302" s="3"/>
      <c r="ELU302" s="3"/>
      <c r="ELV302" s="3"/>
      <c r="ELW302" s="3"/>
      <c r="ELX302" s="3"/>
      <c r="ELY302" s="3"/>
      <c r="ELZ302" s="3"/>
      <c r="EMA302" s="3"/>
      <c r="EMB302" s="3"/>
      <c r="EMC302" s="3"/>
      <c r="EMD302" s="3"/>
      <c r="EME302" s="3"/>
      <c r="EMF302" s="3"/>
      <c r="EMG302" s="3"/>
      <c r="EMH302" s="3"/>
      <c r="EMI302" s="3"/>
      <c r="EMJ302" s="3"/>
      <c r="EMK302" s="3"/>
      <c r="EML302" s="3"/>
      <c r="EMM302" s="3"/>
      <c r="EMN302" s="3"/>
      <c r="EMO302" s="3"/>
      <c r="EMP302" s="3"/>
      <c r="EMQ302" s="3"/>
      <c r="EMR302" s="3"/>
      <c r="EMS302" s="3"/>
      <c r="EMT302" s="3"/>
      <c r="EMU302" s="3"/>
      <c r="EMV302" s="3"/>
      <c r="EMW302" s="3"/>
      <c r="EMX302" s="3"/>
      <c r="EMY302" s="3"/>
      <c r="EMZ302" s="3"/>
      <c r="ENA302" s="3"/>
      <c r="ENB302" s="3"/>
      <c r="ENC302" s="3"/>
      <c r="END302" s="3"/>
      <c r="ENE302" s="3"/>
      <c r="ENF302" s="3"/>
      <c r="ENG302" s="3"/>
      <c r="ENH302" s="3"/>
      <c r="ENI302" s="3"/>
      <c r="ENJ302" s="3"/>
      <c r="ENK302" s="3"/>
      <c r="ENL302" s="3"/>
      <c r="ENM302" s="3"/>
      <c r="ENN302" s="3"/>
      <c r="ENO302" s="3"/>
      <c r="ENP302" s="3"/>
      <c r="ENQ302" s="3"/>
      <c r="ENR302" s="3"/>
      <c r="ENS302" s="3"/>
      <c r="ENT302" s="3"/>
      <c r="ENU302" s="3"/>
      <c r="ENV302" s="3"/>
      <c r="ENW302" s="3"/>
      <c r="ENX302" s="3"/>
      <c r="ENY302" s="3"/>
      <c r="ENZ302" s="3"/>
      <c r="EOA302" s="3"/>
      <c r="EOB302" s="3"/>
      <c r="EOC302" s="3"/>
      <c r="EOD302" s="3"/>
      <c r="EOE302" s="3"/>
      <c r="EOF302" s="3"/>
      <c r="EOG302" s="3"/>
      <c r="EOH302" s="3"/>
      <c r="EOI302" s="3"/>
      <c r="EOJ302" s="3"/>
      <c r="EOK302" s="3"/>
      <c r="EOL302" s="3"/>
      <c r="EOM302" s="3"/>
      <c r="EON302" s="3"/>
      <c r="EOO302" s="3"/>
      <c r="EOP302" s="3"/>
      <c r="EOQ302" s="3"/>
      <c r="EOR302" s="3"/>
      <c r="EOS302" s="3"/>
      <c r="EOT302" s="3"/>
      <c r="EOU302" s="3"/>
      <c r="EOV302" s="3"/>
      <c r="EOW302" s="3"/>
      <c r="EOX302" s="3"/>
      <c r="EOY302" s="3"/>
      <c r="EOZ302" s="3"/>
      <c r="EPA302" s="3"/>
      <c r="EPB302" s="3"/>
      <c r="EPC302" s="3"/>
      <c r="EPD302" s="3"/>
      <c r="EPE302" s="3"/>
      <c r="EPF302" s="3"/>
      <c r="EPG302" s="3"/>
      <c r="EPH302" s="3"/>
      <c r="EPI302" s="3"/>
      <c r="EPJ302" s="3"/>
      <c r="EPK302" s="3"/>
      <c r="EPL302" s="3"/>
      <c r="EPM302" s="3"/>
      <c r="EPN302" s="3"/>
      <c r="EPO302" s="3"/>
      <c r="EPP302" s="3"/>
      <c r="EPQ302" s="3"/>
      <c r="EPR302" s="3"/>
      <c r="EPS302" s="3"/>
      <c r="EPT302" s="3"/>
      <c r="EPU302" s="3"/>
      <c r="EPV302" s="3"/>
      <c r="EPW302" s="3"/>
      <c r="EPX302" s="3"/>
      <c r="EPY302" s="3"/>
      <c r="EPZ302" s="3"/>
      <c r="EQA302" s="3"/>
      <c r="EQB302" s="3"/>
      <c r="EQC302" s="3"/>
      <c r="EQD302" s="3"/>
      <c r="EQE302" s="3"/>
      <c r="EQF302" s="3"/>
      <c r="EQG302" s="3"/>
      <c r="EQH302" s="3"/>
      <c r="EQI302" s="3"/>
      <c r="EQJ302" s="3"/>
      <c r="EQK302" s="3"/>
      <c r="EQL302" s="3"/>
      <c r="EQM302" s="3"/>
      <c r="EQN302" s="3"/>
      <c r="EQO302" s="3"/>
      <c r="EQP302" s="3"/>
      <c r="EQQ302" s="3"/>
      <c r="EQR302" s="3"/>
      <c r="EQS302" s="3"/>
      <c r="EQT302" s="3"/>
      <c r="EQU302" s="3"/>
      <c r="EQV302" s="3"/>
      <c r="EQW302" s="3"/>
      <c r="EQX302" s="3"/>
      <c r="EQY302" s="3"/>
      <c r="EQZ302" s="3"/>
      <c r="ERA302" s="3"/>
      <c r="ERB302" s="3"/>
      <c r="ERC302" s="3"/>
      <c r="ERD302" s="3"/>
      <c r="ERE302" s="3"/>
      <c r="ERF302" s="3"/>
      <c r="ERG302" s="3"/>
      <c r="ERH302" s="3"/>
      <c r="ERI302" s="3"/>
      <c r="ERJ302" s="3"/>
      <c r="ERK302" s="3"/>
      <c r="ERL302" s="3"/>
      <c r="ERM302" s="3"/>
      <c r="ERN302" s="3"/>
      <c r="ERO302" s="3"/>
      <c r="ERP302" s="3"/>
      <c r="ERQ302" s="3"/>
      <c r="ERR302" s="3"/>
      <c r="ERS302" s="3"/>
      <c r="ERT302" s="3"/>
      <c r="ERU302" s="3"/>
      <c r="ERV302" s="3"/>
      <c r="ERW302" s="3"/>
      <c r="ERX302" s="3"/>
      <c r="ERY302" s="3"/>
      <c r="ERZ302" s="3"/>
      <c r="ESA302" s="3"/>
      <c r="ESB302" s="3"/>
      <c r="ESC302" s="3"/>
      <c r="ESD302" s="3"/>
      <c r="ESE302" s="3"/>
      <c r="ESF302" s="3"/>
      <c r="ESG302" s="3"/>
      <c r="ESH302" s="3"/>
      <c r="ESI302" s="3"/>
      <c r="ESJ302" s="3"/>
      <c r="ESK302" s="3"/>
      <c r="ESL302" s="3"/>
      <c r="ESM302" s="3"/>
      <c r="ESN302" s="3"/>
      <c r="ESO302" s="3"/>
      <c r="ESP302" s="3"/>
      <c r="ESQ302" s="3"/>
      <c r="ESR302" s="3"/>
      <c r="ESS302" s="3"/>
      <c r="EST302" s="3"/>
      <c r="ESU302" s="3"/>
      <c r="ESV302" s="3"/>
      <c r="ESW302" s="3"/>
      <c r="ESX302" s="3"/>
      <c r="ESY302" s="3"/>
      <c r="ESZ302" s="3"/>
      <c r="ETA302" s="3"/>
      <c r="ETB302" s="3"/>
      <c r="ETC302" s="3"/>
      <c r="ETD302" s="3"/>
      <c r="ETE302" s="3"/>
      <c r="ETF302" s="3"/>
      <c r="ETG302" s="3"/>
      <c r="ETH302" s="3"/>
      <c r="ETI302" s="3"/>
      <c r="ETJ302" s="3"/>
      <c r="ETK302" s="3"/>
      <c r="ETL302" s="3"/>
      <c r="ETM302" s="3"/>
      <c r="ETN302" s="3"/>
      <c r="ETO302" s="3"/>
      <c r="ETP302" s="3"/>
      <c r="ETQ302" s="3"/>
      <c r="ETR302" s="3"/>
      <c r="ETS302" s="3"/>
      <c r="ETT302" s="3"/>
      <c r="ETU302" s="3"/>
      <c r="ETV302" s="3"/>
      <c r="ETW302" s="3"/>
      <c r="ETX302" s="3"/>
      <c r="ETY302" s="3"/>
      <c r="ETZ302" s="3"/>
      <c r="EUA302" s="3"/>
      <c r="EUB302" s="3"/>
      <c r="EUC302" s="3"/>
      <c r="EUD302" s="3"/>
      <c r="EUE302" s="3"/>
      <c r="EUF302" s="3"/>
      <c r="EUG302" s="3"/>
      <c r="EUH302" s="3"/>
      <c r="EUI302" s="3"/>
      <c r="EUJ302" s="3"/>
      <c r="EUK302" s="3"/>
      <c r="EUL302" s="3"/>
      <c r="EUM302" s="3"/>
      <c r="EUN302" s="3"/>
      <c r="EUO302" s="3"/>
      <c r="EUP302" s="3"/>
      <c r="EUQ302" s="3"/>
      <c r="EUR302" s="3"/>
      <c r="EUS302" s="3"/>
      <c r="EUT302" s="3"/>
      <c r="EUU302" s="3"/>
      <c r="EUV302" s="3"/>
      <c r="EUW302" s="3"/>
      <c r="EUX302" s="3"/>
      <c r="EUY302" s="3"/>
      <c r="EUZ302" s="3"/>
      <c r="EVA302" s="3"/>
      <c r="EVB302" s="3"/>
      <c r="EVC302" s="3"/>
      <c r="EVD302" s="3"/>
      <c r="EVE302" s="3"/>
      <c r="EVF302" s="3"/>
      <c r="EVG302" s="3"/>
      <c r="EVH302" s="3"/>
      <c r="EVI302" s="3"/>
      <c r="EVJ302" s="3"/>
      <c r="EVK302" s="3"/>
      <c r="EVL302" s="3"/>
      <c r="EVM302" s="3"/>
      <c r="EVN302" s="3"/>
      <c r="EVO302" s="3"/>
      <c r="EVP302" s="3"/>
      <c r="EVQ302" s="3"/>
      <c r="EVR302" s="3"/>
      <c r="EVS302" s="3"/>
      <c r="EVT302" s="3"/>
      <c r="EVU302" s="3"/>
      <c r="EVV302" s="3"/>
      <c r="EVW302" s="3"/>
      <c r="EVX302" s="3"/>
      <c r="EVY302" s="3"/>
      <c r="EVZ302" s="3"/>
      <c r="EWA302" s="3"/>
      <c r="EWB302" s="3"/>
      <c r="EWC302" s="3"/>
      <c r="EWD302" s="3"/>
      <c r="EWE302" s="3"/>
      <c r="EWF302" s="3"/>
      <c r="EWG302" s="3"/>
      <c r="EWH302" s="3"/>
      <c r="EWI302" s="3"/>
      <c r="EWJ302" s="3"/>
      <c r="EWK302" s="3"/>
      <c r="EWL302" s="3"/>
      <c r="EWM302" s="3"/>
      <c r="EWN302" s="3"/>
      <c r="EWO302" s="3"/>
      <c r="EWP302" s="3"/>
      <c r="EWQ302" s="3"/>
      <c r="EWR302" s="3"/>
      <c r="EWS302" s="3"/>
      <c r="EWT302" s="3"/>
      <c r="EWU302" s="3"/>
      <c r="EWV302" s="3"/>
      <c r="EWW302" s="3"/>
      <c r="EWX302" s="3"/>
      <c r="EWY302" s="3"/>
      <c r="EWZ302" s="3"/>
      <c r="EXA302" s="3"/>
      <c r="EXB302" s="3"/>
      <c r="EXC302" s="3"/>
      <c r="EXD302" s="3"/>
      <c r="EXE302" s="3"/>
      <c r="EXF302" s="3"/>
      <c r="EXG302" s="3"/>
      <c r="EXH302" s="3"/>
      <c r="EXI302" s="3"/>
      <c r="EXJ302" s="3"/>
      <c r="EXK302" s="3"/>
      <c r="EXL302" s="3"/>
      <c r="EXM302" s="3"/>
      <c r="EXN302" s="3"/>
      <c r="EXO302" s="3"/>
      <c r="EXP302" s="3"/>
      <c r="EXQ302" s="3"/>
      <c r="EXR302" s="3"/>
      <c r="EXS302" s="3"/>
      <c r="EXT302" s="3"/>
      <c r="EXU302" s="3"/>
      <c r="EXV302" s="3"/>
      <c r="EXW302" s="3"/>
      <c r="EXX302" s="3"/>
      <c r="EXY302" s="3"/>
      <c r="EXZ302" s="3"/>
      <c r="EYA302" s="3"/>
      <c r="EYB302" s="3"/>
      <c r="EYC302" s="3"/>
      <c r="EYD302" s="3"/>
      <c r="EYE302" s="3"/>
      <c r="EYF302" s="3"/>
      <c r="EYG302" s="3"/>
      <c r="EYH302" s="3"/>
      <c r="EYI302" s="3"/>
      <c r="EYJ302" s="3"/>
      <c r="EYK302" s="3"/>
      <c r="EYL302" s="3"/>
      <c r="EYM302" s="3"/>
      <c r="EYN302" s="3"/>
      <c r="EYO302" s="3"/>
      <c r="EYP302" s="3"/>
      <c r="EYQ302" s="3"/>
      <c r="EYR302" s="3"/>
      <c r="EYS302" s="3"/>
      <c r="EYT302" s="3"/>
      <c r="EYU302" s="3"/>
      <c r="EYV302" s="3"/>
      <c r="EYW302" s="3"/>
      <c r="EYX302" s="3"/>
      <c r="EYY302" s="3"/>
      <c r="EYZ302" s="3"/>
      <c r="EZA302" s="3"/>
      <c r="EZB302" s="3"/>
      <c r="EZC302" s="3"/>
      <c r="EZD302" s="3"/>
      <c r="EZE302" s="3"/>
      <c r="EZF302" s="3"/>
      <c r="EZG302" s="3"/>
      <c r="EZH302" s="3"/>
      <c r="EZI302" s="3"/>
      <c r="EZJ302" s="3"/>
      <c r="EZK302" s="3"/>
      <c r="EZL302" s="3"/>
      <c r="EZM302" s="3"/>
      <c r="EZN302" s="3"/>
      <c r="EZO302" s="3"/>
      <c r="EZP302" s="3"/>
      <c r="EZQ302" s="3"/>
      <c r="EZR302" s="3"/>
      <c r="EZS302" s="3"/>
      <c r="EZT302" s="3"/>
      <c r="EZU302" s="3"/>
      <c r="EZV302" s="3"/>
      <c r="EZW302" s="3"/>
      <c r="EZX302" s="3"/>
      <c r="EZY302" s="3"/>
      <c r="EZZ302" s="3"/>
      <c r="FAA302" s="3"/>
      <c r="FAB302" s="3"/>
      <c r="FAC302" s="3"/>
      <c r="FAD302" s="3"/>
      <c r="FAE302" s="3"/>
      <c r="FAF302" s="3"/>
      <c r="FAG302" s="3"/>
      <c r="FAH302" s="3"/>
      <c r="FAI302" s="3"/>
      <c r="FAJ302" s="3"/>
      <c r="FAK302" s="3"/>
      <c r="FAL302" s="3"/>
      <c r="FAM302" s="3"/>
      <c r="FAN302" s="3"/>
      <c r="FAO302" s="3"/>
      <c r="FAP302" s="3"/>
      <c r="FAQ302" s="3"/>
      <c r="FAR302" s="3"/>
      <c r="FAS302" s="3"/>
      <c r="FAT302" s="3"/>
      <c r="FAU302" s="3"/>
      <c r="FAV302" s="3"/>
      <c r="FAW302" s="3"/>
      <c r="FAX302" s="3"/>
      <c r="FAY302" s="3"/>
      <c r="FAZ302" s="3"/>
      <c r="FBA302" s="3"/>
      <c r="FBB302" s="3"/>
      <c r="FBC302" s="3"/>
      <c r="FBD302" s="3"/>
      <c r="FBE302" s="3"/>
      <c r="FBF302" s="3"/>
      <c r="FBG302" s="3"/>
      <c r="FBH302" s="3"/>
      <c r="FBI302" s="3"/>
      <c r="FBJ302" s="3"/>
      <c r="FBK302" s="3"/>
      <c r="FBL302" s="3"/>
      <c r="FBM302" s="3"/>
      <c r="FBN302" s="3"/>
      <c r="FBO302" s="3"/>
      <c r="FBP302" s="3"/>
      <c r="FBQ302" s="3"/>
      <c r="FBR302" s="3"/>
      <c r="FBS302" s="3"/>
      <c r="FBT302" s="3"/>
      <c r="FBU302" s="3"/>
      <c r="FBV302" s="3"/>
      <c r="FBW302" s="3"/>
      <c r="FBX302" s="3"/>
      <c r="FBY302" s="3"/>
      <c r="FBZ302" s="3"/>
      <c r="FCA302" s="3"/>
      <c r="FCB302" s="3"/>
      <c r="FCC302" s="3"/>
      <c r="FCD302" s="3"/>
      <c r="FCE302" s="3"/>
      <c r="FCF302" s="3"/>
      <c r="FCG302" s="3"/>
      <c r="FCH302" s="3"/>
      <c r="FCI302" s="3"/>
      <c r="FCJ302" s="3"/>
      <c r="FCK302" s="3"/>
      <c r="FCL302" s="3"/>
      <c r="FCM302" s="3"/>
      <c r="FCN302" s="3"/>
      <c r="FCO302" s="3"/>
      <c r="FCP302" s="3"/>
      <c r="FCQ302" s="3"/>
      <c r="FCR302" s="3"/>
      <c r="FCS302" s="3"/>
      <c r="FCT302" s="3"/>
      <c r="FCU302" s="3"/>
      <c r="FCV302" s="3"/>
      <c r="FCW302" s="3"/>
      <c r="FCX302" s="3"/>
      <c r="FCY302" s="3"/>
      <c r="FCZ302" s="3"/>
      <c r="FDA302" s="3"/>
      <c r="FDB302" s="3"/>
      <c r="FDC302" s="3"/>
      <c r="FDD302" s="3"/>
      <c r="FDE302" s="3"/>
      <c r="FDF302" s="3"/>
      <c r="FDG302" s="3"/>
      <c r="FDH302" s="3"/>
      <c r="FDI302" s="3"/>
      <c r="FDJ302" s="3"/>
      <c r="FDK302" s="3"/>
      <c r="FDL302" s="3"/>
      <c r="FDM302" s="3"/>
      <c r="FDN302" s="3"/>
      <c r="FDO302" s="3"/>
      <c r="FDP302" s="3"/>
      <c r="FDQ302" s="3"/>
      <c r="FDR302" s="3"/>
      <c r="FDS302" s="3"/>
      <c r="FDT302" s="3"/>
      <c r="FDU302" s="3"/>
      <c r="FDV302" s="3"/>
      <c r="FDW302" s="3"/>
      <c r="FDX302" s="3"/>
      <c r="FDY302" s="3"/>
      <c r="FDZ302" s="3"/>
      <c r="FEA302" s="3"/>
      <c r="FEB302" s="3"/>
      <c r="FEC302" s="3"/>
      <c r="FED302" s="3"/>
      <c r="FEE302" s="3"/>
      <c r="FEF302" s="3"/>
      <c r="FEG302" s="3"/>
      <c r="FEH302" s="3"/>
      <c r="FEI302" s="3"/>
      <c r="FEJ302" s="3"/>
      <c r="FEK302" s="3"/>
      <c r="FEL302" s="3"/>
      <c r="FEM302" s="3"/>
      <c r="FEN302" s="3"/>
      <c r="FEO302" s="3"/>
      <c r="FEP302" s="3"/>
      <c r="FEQ302" s="3"/>
      <c r="FER302" s="3"/>
      <c r="FES302" s="3"/>
      <c r="FET302" s="3"/>
      <c r="FEU302" s="3"/>
      <c r="FEV302" s="3"/>
      <c r="FEW302" s="3"/>
      <c r="FEX302" s="3"/>
      <c r="FEY302" s="3"/>
      <c r="FEZ302" s="3"/>
      <c r="FFA302" s="3"/>
      <c r="FFB302" s="3"/>
      <c r="FFC302" s="3"/>
      <c r="FFD302" s="3"/>
      <c r="FFE302" s="3"/>
      <c r="FFF302" s="3"/>
      <c r="FFG302" s="3"/>
      <c r="FFH302" s="3"/>
      <c r="FFI302" s="3"/>
      <c r="FFJ302" s="3"/>
      <c r="FFK302" s="3"/>
      <c r="FFL302" s="3"/>
      <c r="FFM302" s="3"/>
      <c r="FFN302" s="3"/>
      <c r="FFO302" s="3"/>
      <c r="FFP302" s="3"/>
      <c r="FFQ302" s="3"/>
      <c r="FFR302" s="3"/>
      <c r="FFS302" s="3"/>
      <c r="FFT302" s="3"/>
      <c r="FFU302" s="3"/>
      <c r="FFV302" s="3"/>
      <c r="FFW302" s="3"/>
      <c r="FFX302" s="3"/>
      <c r="FFY302" s="3"/>
      <c r="FFZ302" s="3"/>
      <c r="FGA302" s="3"/>
      <c r="FGB302" s="3"/>
      <c r="FGC302" s="3"/>
      <c r="FGD302" s="3"/>
      <c r="FGE302" s="3"/>
      <c r="FGF302" s="3"/>
      <c r="FGG302" s="3"/>
      <c r="FGH302" s="3"/>
      <c r="FGI302" s="3"/>
      <c r="FGJ302" s="3"/>
      <c r="FGK302" s="3"/>
      <c r="FGL302" s="3"/>
      <c r="FGM302" s="3"/>
      <c r="FGN302" s="3"/>
      <c r="FGO302" s="3"/>
      <c r="FGP302" s="3"/>
      <c r="FGQ302" s="3"/>
      <c r="FGR302" s="3"/>
      <c r="FGS302" s="3"/>
      <c r="FGT302" s="3"/>
      <c r="FGU302" s="3"/>
      <c r="FGV302" s="3"/>
      <c r="FGW302" s="3"/>
      <c r="FGX302" s="3"/>
      <c r="FGY302" s="3"/>
      <c r="FGZ302" s="3"/>
      <c r="FHA302" s="3"/>
      <c r="FHB302" s="3"/>
      <c r="FHC302" s="3"/>
      <c r="FHD302" s="3"/>
      <c r="FHE302" s="3"/>
      <c r="FHF302" s="3"/>
      <c r="FHG302" s="3"/>
      <c r="FHH302" s="3"/>
      <c r="FHI302" s="3"/>
      <c r="FHJ302" s="3"/>
      <c r="FHK302" s="3"/>
      <c r="FHL302" s="3"/>
      <c r="FHM302" s="3"/>
      <c r="FHN302" s="3"/>
      <c r="FHO302" s="3"/>
      <c r="FHP302" s="3"/>
      <c r="FHQ302" s="3"/>
      <c r="FHR302" s="3"/>
      <c r="FHS302" s="3"/>
      <c r="FHT302" s="3"/>
      <c r="FHU302" s="3"/>
      <c r="FHV302" s="3"/>
      <c r="FHW302" s="3"/>
      <c r="FHX302" s="3"/>
      <c r="FHY302" s="3"/>
      <c r="FHZ302" s="3"/>
      <c r="FIA302" s="3"/>
      <c r="FIB302" s="3"/>
      <c r="FIC302" s="3"/>
      <c r="FID302" s="3"/>
      <c r="FIE302" s="3"/>
      <c r="FIF302" s="3"/>
      <c r="FIG302" s="3"/>
      <c r="FIH302" s="3"/>
      <c r="FII302" s="3"/>
      <c r="FIJ302" s="3"/>
      <c r="FIK302" s="3"/>
      <c r="FIL302" s="3"/>
      <c r="FIM302" s="3"/>
      <c r="FIN302" s="3"/>
      <c r="FIO302" s="3"/>
      <c r="FIP302" s="3"/>
      <c r="FIQ302" s="3"/>
      <c r="FIR302" s="3"/>
      <c r="FIS302" s="3"/>
      <c r="FIT302" s="3"/>
      <c r="FIU302" s="3"/>
      <c r="FIV302" s="3"/>
      <c r="FIW302" s="3"/>
      <c r="FIX302" s="3"/>
      <c r="FIY302" s="3"/>
      <c r="FIZ302" s="3"/>
      <c r="FJA302" s="3"/>
      <c r="FJB302" s="3"/>
      <c r="FJC302" s="3"/>
      <c r="FJD302" s="3"/>
      <c r="FJE302" s="3"/>
      <c r="FJF302" s="3"/>
      <c r="FJG302" s="3"/>
      <c r="FJH302" s="3"/>
      <c r="FJI302" s="3"/>
      <c r="FJJ302" s="3"/>
      <c r="FJK302" s="3"/>
      <c r="FJL302" s="3"/>
      <c r="FJM302" s="3"/>
      <c r="FJN302" s="3"/>
      <c r="FJO302" s="3"/>
      <c r="FJP302" s="3"/>
      <c r="FJQ302" s="3"/>
      <c r="FJR302" s="3"/>
      <c r="FJS302" s="3"/>
      <c r="FJT302" s="3"/>
      <c r="FJU302" s="3"/>
      <c r="FJV302" s="3"/>
      <c r="FJW302" s="3"/>
      <c r="FJX302" s="3"/>
      <c r="FJY302" s="3"/>
      <c r="FJZ302" s="3"/>
      <c r="FKA302" s="3"/>
      <c r="FKB302" s="3"/>
      <c r="FKC302" s="3"/>
      <c r="FKD302" s="3"/>
      <c r="FKE302" s="3"/>
      <c r="FKF302" s="3"/>
      <c r="FKG302" s="3"/>
      <c r="FKH302" s="3"/>
      <c r="FKI302" s="3"/>
      <c r="FKJ302" s="3"/>
      <c r="FKK302" s="3"/>
      <c r="FKL302" s="3"/>
      <c r="FKM302" s="3"/>
      <c r="FKN302" s="3"/>
      <c r="FKO302" s="3"/>
      <c r="FKP302" s="3"/>
      <c r="FKQ302" s="3"/>
      <c r="FKR302" s="3"/>
      <c r="FKS302" s="3"/>
      <c r="FKT302" s="3"/>
      <c r="FKU302" s="3"/>
      <c r="FKV302" s="3"/>
      <c r="FKW302" s="3"/>
      <c r="FKX302" s="3"/>
      <c r="FKY302" s="3"/>
      <c r="FKZ302" s="3"/>
      <c r="FLA302" s="3"/>
      <c r="FLB302" s="3"/>
      <c r="FLC302" s="3"/>
      <c r="FLD302" s="3"/>
      <c r="FLE302" s="3"/>
      <c r="FLF302" s="3"/>
      <c r="FLG302" s="3"/>
      <c r="FLH302" s="3"/>
      <c r="FLI302" s="3"/>
      <c r="FLJ302" s="3"/>
      <c r="FLK302" s="3"/>
      <c r="FLL302" s="3"/>
      <c r="FLM302" s="3"/>
      <c r="FLN302" s="3"/>
      <c r="FLO302" s="3"/>
      <c r="FLP302" s="3"/>
      <c r="FLQ302" s="3"/>
      <c r="FLR302" s="3"/>
      <c r="FLS302" s="3"/>
      <c r="FLT302" s="3"/>
      <c r="FLU302" s="3"/>
      <c r="FLV302" s="3"/>
      <c r="FLW302" s="3"/>
      <c r="FLX302" s="3"/>
      <c r="FLY302" s="3"/>
      <c r="FLZ302" s="3"/>
      <c r="FMA302" s="3"/>
      <c r="FMB302" s="3"/>
      <c r="FMC302" s="3"/>
      <c r="FMD302" s="3"/>
      <c r="FME302" s="3"/>
      <c r="FMF302" s="3"/>
      <c r="FMG302" s="3"/>
      <c r="FMH302" s="3"/>
      <c r="FMI302" s="3"/>
      <c r="FMJ302" s="3"/>
      <c r="FMK302" s="3"/>
      <c r="FML302" s="3"/>
      <c r="FMM302" s="3"/>
      <c r="FMN302" s="3"/>
      <c r="FMO302" s="3"/>
      <c r="FMP302" s="3"/>
      <c r="FMQ302" s="3"/>
      <c r="FMR302" s="3"/>
      <c r="FMS302" s="3"/>
      <c r="FMT302" s="3"/>
      <c r="FMU302" s="3"/>
      <c r="FMV302" s="3"/>
      <c r="FMW302" s="3"/>
      <c r="FMX302" s="3"/>
      <c r="FMY302" s="3"/>
      <c r="FMZ302" s="3"/>
      <c r="FNA302" s="3"/>
      <c r="FNB302" s="3"/>
      <c r="FNC302" s="3"/>
      <c r="FND302" s="3"/>
      <c r="FNE302" s="3"/>
      <c r="FNF302" s="3"/>
      <c r="FNG302" s="3"/>
      <c r="FNH302" s="3"/>
      <c r="FNI302" s="3"/>
      <c r="FNJ302" s="3"/>
      <c r="FNK302" s="3"/>
      <c r="FNL302" s="3"/>
      <c r="FNM302" s="3"/>
      <c r="FNN302" s="3"/>
      <c r="FNO302" s="3"/>
      <c r="FNP302" s="3"/>
      <c r="FNQ302" s="3"/>
      <c r="FNR302" s="3"/>
      <c r="FNS302" s="3"/>
      <c r="FNT302" s="3"/>
      <c r="FNU302" s="3"/>
      <c r="FNV302" s="3"/>
      <c r="FNW302" s="3"/>
      <c r="FNX302" s="3"/>
      <c r="FNY302" s="3"/>
      <c r="FNZ302" s="3"/>
      <c r="FOA302" s="3"/>
      <c r="FOB302" s="3"/>
      <c r="FOC302" s="3"/>
      <c r="FOD302" s="3"/>
      <c r="FOE302" s="3"/>
      <c r="FOF302" s="3"/>
      <c r="FOG302" s="3"/>
      <c r="FOH302" s="3"/>
      <c r="FOI302" s="3"/>
      <c r="FOJ302" s="3"/>
      <c r="FOK302" s="3"/>
      <c r="FOL302" s="3"/>
      <c r="FOM302" s="3"/>
      <c r="FON302" s="3"/>
      <c r="FOO302" s="3"/>
      <c r="FOP302" s="3"/>
      <c r="FOQ302" s="3"/>
      <c r="FOR302" s="3"/>
      <c r="FOS302" s="3"/>
      <c r="FOT302" s="3"/>
      <c r="FOU302" s="3"/>
      <c r="FOV302" s="3"/>
      <c r="FOW302" s="3"/>
      <c r="FOX302" s="3"/>
      <c r="FOY302" s="3"/>
      <c r="FOZ302" s="3"/>
      <c r="FPA302" s="3"/>
      <c r="FPB302" s="3"/>
      <c r="FPC302" s="3"/>
      <c r="FPD302" s="3"/>
      <c r="FPE302" s="3"/>
      <c r="FPF302" s="3"/>
      <c r="FPG302" s="3"/>
      <c r="FPH302" s="3"/>
      <c r="FPI302" s="3"/>
      <c r="FPJ302" s="3"/>
      <c r="FPK302" s="3"/>
      <c r="FPL302" s="3"/>
      <c r="FPM302" s="3"/>
      <c r="FPN302" s="3"/>
      <c r="FPO302" s="3"/>
      <c r="FPP302" s="3"/>
      <c r="FPQ302" s="3"/>
      <c r="FPR302" s="3"/>
      <c r="FPS302" s="3"/>
      <c r="FPT302" s="3"/>
      <c r="FPU302" s="3"/>
      <c r="FPV302" s="3"/>
      <c r="FPW302" s="3"/>
      <c r="FPX302" s="3"/>
      <c r="FPY302" s="3"/>
      <c r="FPZ302" s="3"/>
      <c r="FQA302" s="3"/>
      <c r="FQB302" s="3"/>
      <c r="FQC302" s="3"/>
      <c r="FQD302" s="3"/>
      <c r="FQE302" s="3"/>
      <c r="FQF302" s="3"/>
      <c r="FQG302" s="3"/>
      <c r="FQH302" s="3"/>
      <c r="FQI302" s="3"/>
      <c r="FQJ302" s="3"/>
      <c r="FQK302" s="3"/>
      <c r="FQL302" s="3"/>
      <c r="FQM302" s="3"/>
      <c r="FQN302" s="3"/>
      <c r="FQO302" s="3"/>
      <c r="FQP302" s="3"/>
      <c r="FQQ302" s="3"/>
      <c r="FQR302" s="3"/>
      <c r="FQS302" s="3"/>
      <c r="FQT302" s="3"/>
      <c r="FQU302" s="3"/>
      <c r="FQV302" s="3"/>
      <c r="FQW302" s="3"/>
      <c r="FQX302" s="3"/>
      <c r="FQY302" s="3"/>
      <c r="FQZ302" s="3"/>
      <c r="FRA302" s="3"/>
      <c r="FRB302" s="3"/>
      <c r="FRC302" s="3"/>
      <c r="FRD302" s="3"/>
      <c r="FRE302" s="3"/>
      <c r="FRF302" s="3"/>
      <c r="FRG302" s="3"/>
      <c r="FRH302" s="3"/>
      <c r="FRI302" s="3"/>
      <c r="FRJ302" s="3"/>
      <c r="FRK302" s="3"/>
      <c r="FRL302" s="3"/>
      <c r="FRM302" s="3"/>
      <c r="FRN302" s="3"/>
      <c r="FRO302" s="3"/>
      <c r="FRP302" s="3"/>
      <c r="FRQ302" s="3"/>
      <c r="FRR302" s="3"/>
      <c r="FRS302" s="3"/>
      <c r="FRT302" s="3"/>
      <c r="FRU302" s="3"/>
      <c r="FRV302" s="3"/>
      <c r="FRW302" s="3"/>
      <c r="FRX302" s="3"/>
      <c r="FRY302" s="3"/>
      <c r="FRZ302" s="3"/>
      <c r="FSA302" s="3"/>
      <c r="FSB302" s="3"/>
      <c r="FSC302" s="3"/>
      <c r="FSD302" s="3"/>
      <c r="FSE302" s="3"/>
      <c r="FSF302" s="3"/>
      <c r="FSG302" s="3"/>
      <c r="FSH302" s="3"/>
      <c r="FSI302" s="3"/>
      <c r="FSJ302" s="3"/>
      <c r="FSK302" s="3"/>
      <c r="FSL302" s="3"/>
      <c r="FSM302" s="3"/>
      <c r="FSN302" s="3"/>
      <c r="FSO302" s="3"/>
      <c r="FSP302" s="3"/>
      <c r="FSQ302" s="3"/>
      <c r="FSR302" s="3"/>
      <c r="FSS302" s="3"/>
      <c r="FST302" s="3"/>
      <c r="FSU302" s="3"/>
      <c r="FSV302" s="3"/>
      <c r="FSW302" s="3"/>
      <c r="FSX302" s="3"/>
      <c r="FSY302" s="3"/>
      <c r="FSZ302" s="3"/>
      <c r="FTA302" s="3"/>
      <c r="FTB302" s="3"/>
      <c r="FTC302" s="3"/>
      <c r="FTD302" s="3"/>
      <c r="FTE302" s="3"/>
      <c r="FTF302" s="3"/>
      <c r="FTG302" s="3"/>
      <c r="FTH302" s="3"/>
      <c r="FTI302" s="3"/>
      <c r="FTJ302" s="3"/>
      <c r="FTK302" s="3"/>
      <c r="FTL302" s="3"/>
      <c r="FTM302" s="3"/>
      <c r="FTN302" s="3"/>
      <c r="FTO302" s="3"/>
      <c r="FTP302" s="3"/>
      <c r="FTQ302" s="3"/>
      <c r="FTR302" s="3"/>
      <c r="FTS302" s="3"/>
      <c r="FTT302" s="3"/>
      <c r="FTU302" s="3"/>
      <c r="FTV302" s="3"/>
      <c r="FTW302" s="3"/>
      <c r="FTX302" s="3"/>
      <c r="FTY302" s="3"/>
      <c r="FTZ302" s="3"/>
      <c r="FUA302" s="3"/>
      <c r="FUB302" s="3"/>
      <c r="FUC302" s="3"/>
      <c r="FUD302" s="3"/>
      <c r="FUE302" s="3"/>
      <c r="FUF302" s="3"/>
      <c r="FUG302" s="3"/>
      <c r="FUH302" s="3"/>
      <c r="FUI302" s="3"/>
      <c r="FUJ302" s="3"/>
      <c r="FUK302" s="3"/>
      <c r="FUL302" s="3"/>
      <c r="FUM302" s="3"/>
      <c r="FUN302" s="3"/>
      <c r="FUO302" s="3"/>
      <c r="FUP302" s="3"/>
      <c r="FUQ302" s="3"/>
      <c r="FUR302" s="3"/>
      <c r="FUS302" s="3"/>
      <c r="FUT302" s="3"/>
      <c r="FUU302" s="3"/>
      <c r="FUV302" s="3"/>
      <c r="FUW302" s="3"/>
      <c r="FUX302" s="3"/>
      <c r="FUY302" s="3"/>
      <c r="FUZ302" s="3"/>
      <c r="FVA302" s="3"/>
      <c r="FVB302" s="3"/>
      <c r="FVC302" s="3"/>
      <c r="FVD302" s="3"/>
      <c r="FVE302" s="3"/>
      <c r="FVF302" s="3"/>
      <c r="FVG302" s="3"/>
      <c r="FVH302" s="3"/>
      <c r="FVI302" s="3"/>
      <c r="FVJ302" s="3"/>
      <c r="FVK302" s="3"/>
      <c r="FVL302" s="3"/>
      <c r="FVM302" s="3"/>
      <c r="FVN302" s="3"/>
      <c r="FVO302" s="3"/>
      <c r="FVP302" s="3"/>
      <c r="FVQ302" s="3"/>
      <c r="FVR302" s="3"/>
      <c r="FVS302" s="3"/>
      <c r="FVT302" s="3"/>
      <c r="FVU302" s="3"/>
      <c r="FVV302" s="3"/>
      <c r="FVW302" s="3"/>
      <c r="FVX302" s="3"/>
      <c r="FVY302" s="3"/>
      <c r="FVZ302" s="3"/>
      <c r="FWA302" s="3"/>
      <c r="FWB302" s="3"/>
      <c r="FWC302" s="3"/>
      <c r="FWD302" s="3"/>
      <c r="FWE302" s="3"/>
      <c r="FWF302" s="3"/>
      <c r="FWG302" s="3"/>
      <c r="FWH302" s="3"/>
      <c r="FWI302" s="3"/>
      <c r="FWJ302" s="3"/>
      <c r="FWK302" s="3"/>
      <c r="FWL302" s="3"/>
      <c r="FWM302" s="3"/>
      <c r="FWN302" s="3"/>
      <c r="FWO302" s="3"/>
      <c r="FWP302" s="3"/>
      <c r="FWQ302" s="3"/>
      <c r="FWR302" s="3"/>
      <c r="FWS302" s="3"/>
      <c r="FWT302" s="3"/>
      <c r="FWU302" s="3"/>
      <c r="FWV302" s="3"/>
      <c r="FWW302" s="3"/>
      <c r="FWX302" s="3"/>
      <c r="FWY302" s="3"/>
      <c r="FWZ302" s="3"/>
      <c r="FXA302" s="3"/>
      <c r="FXB302" s="3"/>
      <c r="FXC302" s="3"/>
      <c r="FXD302" s="3"/>
      <c r="FXE302" s="3"/>
      <c r="FXF302" s="3"/>
      <c r="FXG302" s="3"/>
      <c r="FXH302" s="3"/>
      <c r="FXI302" s="3"/>
      <c r="FXJ302" s="3"/>
      <c r="FXK302" s="3"/>
      <c r="FXL302" s="3"/>
      <c r="FXM302" s="3"/>
      <c r="FXN302" s="3"/>
      <c r="FXO302" s="3"/>
      <c r="FXP302" s="3"/>
      <c r="FXQ302" s="3"/>
      <c r="FXR302" s="3"/>
      <c r="FXS302" s="3"/>
      <c r="FXT302" s="3"/>
      <c r="FXU302" s="3"/>
      <c r="FXV302" s="3"/>
      <c r="FXW302" s="3"/>
      <c r="FXX302" s="3"/>
      <c r="FXY302" s="3"/>
      <c r="FXZ302" s="3"/>
      <c r="FYA302" s="3"/>
      <c r="FYB302" s="3"/>
      <c r="FYC302" s="3"/>
      <c r="FYD302" s="3"/>
      <c r="FYE302" s="3"/>
      <c r="FYF302" s="3"/>
      <c r="FYG302" s="3"/>
      <c r="FYH302" s="3"/>
      <c r="FYI302" s="3"/>
      <c r="FYJ302" s="3"/>
      <c r="FYK302" s="3"/>
      <c r="FYL302" s="3"/>
      <c r="FYM302" s="3"/>
      <c r="FYN302" s="3"/>
      <c r="FYO302" s="3"/>
      <c r="FYP302" s="3"/>
      <c r="FYQ302" s="3"/>
      <c r="FYR302" s="3"/>
      <c r="FYS302" s="3"/>
      <c r="FYT302" s="3"/>
      <c r="FYU302" s="3"/>
      <c r="FYV302" s="3"/>
      <c r="FYW302" s="3"/>
      <c r="FYX302" s="3"/>
      <c r="FYY302" s="3"/>
      <c r="FYZ302" s="3"/>
      <c r="FZA302" s="3"/>
      <c r="FZB302" s="3"/>
      <c r="FZC302" s="3"/>
      <c r="FZD302" s="3"/>
      <c r="FZE302" s="3"/>
      <c r="FZF302" s="3"/>
      <c r="FZG302" s="3"/>
      <c r="FZH302" s="3"/>
      <c r="FZI302" s="3"/>
      <c r="FZJ302" s="3"/>
      <c r="FZK302" s="3"/>
      <c r="FZL302" s="3"/>
      <c r="FZM302" s="3"/>
      <c r="FZN302" s="3"/>
      <c r="FZO302" s="3"/>
      <c r="FZP302" s="3"/>
      <c r="FZQ302" s="3"/>
      <c r="FZR302" s="3"/>
      <c r="FZS302" s="3"/>
      <c r="FZT302" s="3"/>
      <c r="FZU302" s="3"/>
      <c r="FZV302" s="3"/>
      <c r="FZW302" s="3"/>
      <c r="FZX302" s="3"/>
      <c r="FZY302" s="3"/>
      <c r="FZZ302" s="3"/>
      <c r="GAA302" s="3"/>
      <c r="GAB302" s="3"/>
      <c r="GAC302" s="3"/>
      <c r="GAD302" s="3"/>
      <c r="GAE302" s="3"/>
      <c r="GAF302" s="3"/>
      <c r="GAG302" s="3"/>
      <c r="GAH302" s="3"/>
      <c r="GAI302" s="3"/>
      <c r="GAJ302" s="3"/>
      <c r="GAK302" s="3"/>
      <c r="GAL302" s="3"/>
      <c r="GAM302" s="3"/>
      <c r="GAN302" s="3"/>
      <c r="GAO302" s="3"/>
      <c r="GAP302" s="3"/>
      <c r="GAQ302" s="3"/>
      <c r="GAR302" s="3"/>
      <c r="GAS302" s="3"/>
      <c r="GAT302" s="3"/>
      <c r="GAU302" s="3"/>
      <c r="GAV302" s="3"/>
      <c r="GAW302" s="3"/>
      <c r="GAX302" s="3"/>
      <c r="GAY302" s="3"/>
      <c r="GAZ302" s="3"/>
      <c r="GBA302" s="3"/>
      <c r="GBB302" s="3"/>
      <c r="GBC302" s="3"/>
      <c r="GBD302" s="3"/>
      <c r="GBE302" s="3"/>
      <c r="GBF302" s="3"/>
      <c r="GBG302" s="3"/>
      <c r="GBH302" s="3"/>
      <c r="GBI302" s="3"/>
      <c r="GBJ302" s="3"/>
      <c r="GBK302" s="3"/>
      <c r="GBL302" s="3"/>
      <c r="GBM302" s="3"/>
      <c r="GBN302" s="3"/>
      <c r="GBO302" s="3"/>
      <c r="GBP302" s="3"/>
      <c r="GBQ302" s="3"/>
      <c r="GBR302" s="3"/>
      <c r="GBS302" s="3"/>
      <c r="GBT302" s="3"/>
      <c r="GBU302" s="3"/>
      <c r="GBV302" s="3"/>
      <c r="GBW302" s="3"/>
      <c r="GBX302" s="3"/>
      <c r="GBY302" s="3"/>
      <c r="GBZ302" s="3"/>
      <c r="GCA302" s="3"/>
      <c r="GCB302" s="3"/>
      <c r="GCC302" s="3"/>
      <c r="GCD302" s="3"/>
      <c r="GCE302" s="3"/>
      <c r="GCF302" s="3"/>
      <c r="GCG302" s="3"/>
      <c r="GCH302" s="3"/>
      <c r="GCI302" s="3"/>
      <c r="GCJ302" s="3"/>
      <c r="GCK302" s="3"/>
      <c r="GCL302" s="3"/>
      <c r="GCM302" s="3"/>
      <c r="GCN302" s="3"/>
      <c r="GCO302" s="3"/>
      <c r="GCP302" s="3"/>
      <c r="GCQ302" s="3"/>
      <c r="GCR302" s="3"/>
      <c r="GCS302" s="3"/>
      <c r="GCT302" s="3"/>
      <c r="GCU302" s="3"/>
      <c r="GCV302" s="3"/>
      <c r="GCW302" s="3"/>
      <c r="GCX302" s="3"/>
      <c r="GCY302" s="3"/>
      <c r="GCZ302" s="3"/>
      <c r="GDA302" s="3"/>
      <c r="GDB302" s="3"/>
      <c r="GDC302" s="3"/>
      <c r="GDD302" s="3"/>
      <c r="GDE302" s="3"/>
      <c r="GDF302" s="3"/>
      <c r="GDG302" s="3"/>
      <c r="GDH302" s="3"/>
      <c r="GDI302" s="3"/>
      <c r="GDJ302" s="3"/>
      <c r="GDK302" s="3"/>
      <c r="GDL302" s="3"/>
      <c r="GDM302" s="3"/>
      <c r="GDN302" s="3"/>
      <c r="GDO302" s="3"/>
      <c r="GDP302" s="3"/>
      <c r="GDQ302" s="3"/>
      <c r="GDR302" s="3"/>
      <c r="GDS302" s="3"/>
      <c r="GDT302" s="3"/>
      <c r="GDU302" s="3"/>
      <c r="GDV302" s="3"/>
      <c r="GDW302" s="3"/>
      <c r="GDX302" s="3"/>
      <c r="GDY302" s="3"/>
      <c r="GDZ302" s="3"/>
      <c r="GEA302" s="3"/>
      <c r="GEB302" s="3"/>
      <c r="GEC302" s="3"/>
      <c r="GED302" s="3"/>
      <c r="GEE302" s="3"/>
      <c r="GEF302" s="3"/>
      <c r="GEG302" s="3"/>
      <c r="GEH302" s="3"/>
      <c r="GEI302" s="3"/>
      <c r="GEJ302" s="3"/>
      <c r="GEK302" s="3"/>
      <c r="GEL302" s="3"/>
      <c r="GEM302" s="3"/>
      <c r="GEN302" s="3"/>
      <c r="GEO302" s="3"/>
      <c r="GEP302" s="3"/>
      <c r="GEQ302" s="3"/>
      <c r="GER302" s="3"/>
      <c r="GES302" s="3"/>
      <c r="GET302" s="3"/>
      <c r="GEU302" s="3"/>
      <c r="GEV302" s="3"/>
      <c r="GEW302" s="3"/>
      <c r="GEX302" s="3"/>
      <c r="GEY302" s="3"/>
      <c r="GEZ302" s="3"/>
      <c r="GFA302" s="3"/>
      <c r="GFB302" s="3"/>
      <c r="GFC302" s="3"/>
      <c r="GFD302" s="3"/>
      <c r="GFE302" s="3"/>
      <c r="GFF302" s="3"/>
      <c r="GFG302" s="3"/>
      <c r="GFH302" s="3"/>
      <c r="GFI302" s="3"/>
      <c r="GFJ302" s="3"/>
      <c r="GFK302" s="3"/>
      <c r="GFL302" s="3"/>
      <c r="GFM302" s="3"/>
      <c r="GFN302" s="3"/>
      <c r="GFO302" s="3"/>
      <c r="GFP302" s="3"/>
      <c r="GFQ302" s="3"/>
      <c r="GFR302" s="3"/>
      <c r="GFS302" s="3"/>
      <c r="GFT302" s="3"/>
      <c r="GFU302" s="3"/>
      <c r="GFV302" s="3"/>
      <c r="GFW302" s="3"/>
      <c r="GFX302" s="3"/>
      <c r="GFY302" s="3"/>
      <c r="GFZ302" s="3"/>
      <c r="GGA302" s="3"/>
      <c r="GGB302" s="3"/>
      <c r="GGC302" s="3"/>
      <c r="GGD302" s="3"/>
      <c r="GGE302" s="3"/>
      <c r="GGF302" s="3"/>
      <c r="GGG302" s="3"/>
      <c r="GGH302" s="3"/>
      <c r="GGI302" s="3"/>
      <c r="GGJ302" s="3"/>
      <c r="GGK302" s="3"/>
      <c r="GGL302" s="3"/>
      <c r="GGM302" s="3"/>
      <c r="GGN302" s="3"/>
      <c r="GGO302" s="3"/>
      <c r="GGP302" s="3"/>
      <c r="GGQ302" s="3"/>
      <c r="GGR302" s="3"/>
      <c r="GGS302" s="3"/>
      <c r="GGT302" s="3"/>
      <c r="GGU302" s="3"/>
      <c r="GGV302" s="3"/>
      <c r="GGW302" s="3"/>
      <c r="GGX302" s="3"/>
      <c r="GGY302" s="3"/>
      <c r="GGZ302" s="3"/>
      <c r="GHA302" s="3"/>
      <c r="GHB302" s="3"/>
      <c r="GHC302" s="3"/>
      <c r="GHD302" s="3"/>
      <c r="GHE302" s="3"/>
      <c r="GHF302" s="3"/>
      <c r="GHG302" s="3"/>
      <c r="GHH302" s="3"/>
      <c r="GHI302" s="3"/>
      <c r="GHJ302" s="3"/>
      <c r="GHK302" s="3"/>
      <c r="GHL302" s="3"/>
      <c r="GHM302" s="3"/>
      <c r="GHN302" s="3"/>
      <c r="GHO302" s="3"/>
      <c r="GHP302" s="3"/>
      <c r="GHQ302" s="3"/>
      <c r="GHR302" s="3"/>
      <c r="GHS302" s="3"/>
      <c r="GHT302" s="3"/>
      <c r="GHU302" s="3"/>
      <c r="GHV302" s="3"/>
      <c r="GHW302" s="3"/>
      <c r="GHX302" s="3"/>
      <c r="GHY302" s="3"/>
      <c r="GHZ302" s="3"/>
      <c r="GIA302" s="3"/>
      <c r="GIB302" s="3"/>
      <c r="GIC302" s="3"/>
      <c r="GID302" s="3"/>
      <c r="GIE302" s="3"/>
      <c r="GIF302" s="3"/>
      <c r="GIG302" s="3"/>
      <c r="GIH302" s="3"/>
      <c r="GII302" s="3"/>
      <c r="GIJ302" s="3"/>
      <c r="GIK302" s="3"/>
      <c r="GIL302" s="3"/>
      <c r="GIM302" s="3"/>
      <c r="GIN302" s="3"/>
      <c r="GIO302" s="3"/>
      <c r="GIP302" s="3"/>
      <c r="GIQ302" s="3"/>
      <c r="GIR302" s="3"/>
      <c r="GIS302" s="3"/>
      <c r="GIT302" s="3"/>
      <c r="GIU302" s="3"/>
      <c r="GIV302" s="3"/>
      <c r="GIW302" s="3"/>
      <c r="GIX302" s="3"/>
      <c r="GIY302" s="3"/>
      <c r="GIZ302" s="3"/>
      <c r="GJA302" s="3"/>
      <c r="GJB302" s="3"/>
      <c r="GJC302" s="3"/>
      <c r="GJD302" s="3"/>
      <c r="GJE302" s="3"/>
      <c r="GJF302" s="3"/>
      <c r="GJG302" s="3"/>
      <c r="GJH302" s="3"/>
      <c r="GJI302" s="3"/>
      <c r="GJJ302" s="3"/>
      <c r="GJK302" s="3"/>
      <c r="GJL302" s="3"/>
      <c r="GJM302" s="3"/>
      <c r="GJN302" s="3"/>
      <c r="GJO302" s="3"/>
      <c r="GJP302" s="3"/>
      <c r="GJQ302" s="3"/>
      <c r="GJR302" s="3"/>
      <c r="GJS302" s="3"/>
      <c r="GJT302" s="3"/>
      <c r="GJU302" s="3"/>
      <c r="GJV302" s="3"/>
      <c r="GJW302" s="3"/>
      <c r="GJX302" s="3"/>
      <c r="GJY302" s="3"/>
      <c r="GJZ302" s="3"/>
      <c r="GKA302" s="3"/>
      <c r="GKB302" s="3"/>
      <c r="GKC302" s="3"/>
      <c r="GKD302" s="3"/>
      <c r="GKE302" s="3"/>
      <c r="GKF302" s="3"/>
      <c r="GKG302" s="3"/>
      <c r="GKH302" s="3"/>
      <c r="GKI302" s="3"/>
      <c r="GKJ302" s="3"/>
      <c r="GKK302" s="3"/>
      <c r="GKL302" s="3"/>
      <c r="GKM302" s="3"/>
      <c r="GKN302" s="3"/>
      <c r="GKO302" s="3"/>
      <c r="GKP302" s="3"/>
      <c r="GKQ302" s="3"/>
      <c r="GKR302" s="3"/>
      <c r="GKS302" s="3"/>
      <c r="GKT302" s="3"/>
      <c r="GKU302" s="3"/>
      <c r="GKV302" s="3"/>
      <c r="GKW302" s="3"/>
      <c r="GKX302" s="3"/>
      <c r="GKY302" s="3"/>
      <c r="GKZ302" s="3"/>
      <c r="GLA302" s="3"/>
      <c r="GLB302" s="3"/>
      <c r="GLC302" s="3"/>
      <c r="GLD302" s="3"/>
      <c r="GLE302" s="3"/>
      <c r="GLF302" s="3"/>
      <c r="GLG302" s="3"/>
      <c r="GLH302" s="3"/>
      <c r="GLI302" s="3"/>
      <c r="GLJ302" s="3"/>
      <c r="GLK302" s="3"/>
      <c r="GLL302" s="3"/>
      <c r="GLM302" s="3"/>
      <c r="GLN302" s="3"/>
      <c r="GLO302" s="3"/>
      <c r="GLP302" s="3"/>
      <c r="GLQ302" s="3"/>
      <c r="GLR302" s="3"/>
      <c r="GLS302" s="3"/>
      <c r="GLT302" s="3"/>
      <c r="GLU302" s="3"/>
      <c r="GLV302" s="3"/>
      <c r="GLW302" s="3"/>
      <c r="GLX302" s="3"/>
      <c r="GLY302" s="3"/>
      <c r="GLZ302" s="3"/>
      <c r="GMA302" s="3"/>
      <c r="GMB302" s="3"/>
      <c r="GMC302" s="3"/>
      <c r="GMD302" s="3"/>
      <c r="GME302" s="3"/>
      <c r="GMF302" s="3"/>
      <c r="GMG302" s="3"/>
      <c r="GMH302" s="3"/>
      <c r="GMI302" s="3"/>
      <c r="GMJ302" s="3"/>
      <c r="GMK302" s="3"/>
      <c r="GML302" s="3"/>
      <c r="GMM302" s="3"/>
      <c r="GMN302" s="3"/>
      <c r="GMO302" s="3"/>
      <c r="GMP302" s="3"/>
      <c r="GMQ302" s="3"/>
      <c r="GMR302" s="3"/>
      <c r="GMS302" s="3"/>
      <c r="GMT302" s="3"/>
      <c r="GMU302" s="3"/>
      <c r="GMV302" s="3"/>
      <c r="GMW302" s="3"/>
      <c r="GMX302" s="3"/>
      <c r="GMY302" s="3"/>
      <c r="GMZ302" s="3"/>
      <c r="GNA302" s="3"/>
      <c r="GNB302" s="3"/>
      <c r="GNC302" s="3"/>
      <c r="GND302" s="3"/>
      <c r="GNE302" s="3"/>
      <c r="GNF302" s="3"/>
      <c r="GNG302" s="3"/>
      <c r="GNH302" s="3"/>
      <c r="GNI302" s="3"/>
      <c r="GNJ302" s="3"/>
      <c r="GNK302" s="3"/>
      <c r="GNL302" s="3"/>
      <c r="GNM302" s="3"/>
      <c r="GNN302" s="3"/>
      <c r="GNO302" s="3"/>
      <c r="GNP302" s="3"/>
      <c r="GNQ302" s="3"/>
      <c r="GNR302" s="3"/>
      <c r="GNS302" s="3"/>
      <c r="GNT302" s="3"/>
      <c r="GNU302" s="3"/>
      <c r="GNV302" s="3"/>
      <c r="GNW302" s="3"/>
      <c r="GNX302" s="3"/>
      <c r="GNY302" s="3"/>
      <c r="GNZ302" s="3"/>
      <c r="GOA302" s="3"/>
      <c r="GOB302" s="3"/>
      <c r="GOC302" s="3"/>
      <c r="GOD302" s="3"/>
      <c r="GOE302" s="3"/>
      <c r="GOF302" s="3"/>
      <c r="GOG302" s="3"/>
      <c r="GOH302" s="3"/>
      <c r="GOI302" s="3"/>
      <c r="GOJ302" s="3"/>
      <c r="GOK302" s="3"/>
      <c r="GOL302" s="3"/>
      <c r="GOM302" s="3"/>
      <c r="GON302" s="3"/>
      <c r="GOO302" s="3"/>
      <c r="GOP302" s="3"/>
      <c r="GOQ302" s="3"/>
      <c r="GOR302" s="3"/>
      <c r="GOS302" s="3"/>
      <c r="GOT302" s="3"/>
      <c r="GOU302" s="3"/>
      <c r="GOV302" s="3"/>
      <c r="GOW302" s="3"/>
      <c r="GOX302" s="3"/>
      <c r="GOY302" s="3"/>
      <c r="GOZ302" s="3"/>
      <c r="GPA302" s="3"/>
      <c r="GPB302" s="3"/>
      <c r="GPC302" s="3"/>
      <c r="GPD302" s="3"/>
      <c r="GPE302" s="3"/>
      <c r="GPF302" s="3"/>
      <c r="GPG302" s="3"/>
      <c r="GPH302" s="3"/>
      <c r="GPI302" s="3"/>
      <c r="GPJ302" s="3"/>
      <c r="GPK302" s="3"/>
      <c r="GPL302" s="3"/>
      <c r="GPM302" s="3"/>
      <c r="GPN302" s="3"/>
      <c r="GPO302" s="3"/>
      <c r="GPP302" s="3"/>
      <c r="GPQ302" s="3"/>
      <c r="GPR302" s="3"/>
      <c r="GPS302" s="3"/>
      <c r="GPT302" s="3"/>
      <c r="GPU302" s="3"/>
      <c r="GPV302" s="3"/>
      <c r="GPW302" s="3"/>
      <c r="GPX302" s="3"/>
      <c r="GPY302" s="3"/>
      <c r="GPZ302" s="3"/>
      <c r="GQA302" s="3"/>
      <c r="GQB302" s="3"/>
      <c r="GQC302" s="3"/>
      <c r="GQD302" s="3"/>
      <c r="GQE302" s="3"/>
      <c r="GQF302" s="3"/>
      <c r="GQG302" s="3"/>
      <c r="GQH302" s="3"/>
      <c r="GQI302" s="3"/>
      <c r="GQJ302" s="3"/>
      <c r="GQK302" s="3"/>
      <c r="GQL302" s="3"/>
      <c r="GQM302" s="3"/>
      <c r="GQN302" s="3"/>
      <c r="GQO302" s="3"/>
      <c r="GQP302" s="3"/>
      <c r="GQQ302" s="3"/>
      <c r="GQR302" s="3"/>
      <c r="GQS302" s="3"/>
      <c r="GQT302" s="3"/>
      <c r="GQU302" s="3"/>
      <c r="GQV302" s="3"/>
      <c r="GQW302" s="3"/>
      <c r="GQX302" s="3"/>
      <c r="GQY302" s="3"/>
      <c r="GQZ302" s="3"/>
      <c r="GRA302" s="3"/>
      <c r="GRB302" s="3"/>
      <c r="GRC302" s="3"/>
      <c r="GRD302" s="3"/>
      <c r="GRE302" s="3"/>
      <c r="GRF302" s="3"/>
      <c r="GRG302" s="3"/>
      <c r="GRH302" s="3"/>
      <c r="GRI302" s="3"/>
      <c r="GRJ302" s="3"/>
      <c r="GRK302" s="3"/>
      <c r="GRL302" s="3"/>
      <c r="GRM302" s="3"/>
      <c r="GRN302" s="3"/>
      <c r="GRO302" s="3"/>
      <c r="GRP302" s="3"/>
      <c r="GRQ302" s="3"/>
      <c r="GRR302" s="3"/>
      <c r="GRS302" s="3"/>
      <c r="GRT302" s="3"/>
      <c r="GRU302" s="3"/>
      <c r="GRV302" s="3"/>
      <c r="GRW302" s="3"/>
      <c r="GRX302" s="3"/>
      <c r="GRY302" s="3"/>
      <c r="GRZ302" s="3"/>
      <c r="GSA302" s="3"/>
      <c r="GSB302" s="3"/>
      <c r="GSC302" s="3"/>
      <c r="GSD302" s="3"/>
      <c r="GSE302" s="3"/>
      <c r="GSF302" s="3"/>
      <c r="GSG302" s="3"/>
      <c r="GSH302" s="3"/>
      <c r="GSI302" s="3"/>
      <c r="GSJ302" s="3"/>
      <c r="GSK302" s="3"/>
      <c r="GSL302" s="3"/>
      <c r="GSM302" s="3"/>
      <c r="GSN302" s="3"/>
      <c r="GSO302" s="3"/>
      <c r="GSP302" s="3"/>
      <c r="GSQ302" s="3"/>
      <c r="GSR302" s="3"/>
      <c r="GSS302" s="3"/>
      <c r="GST302" s="3"/>
      <c r="GSU302" s="3"/>
      <c r="GSV302" s="3"/>
      <c r="GSW302" s="3"/>
      <c r="GSX302" s="3"/>
      <c r="GSY302" s="3"/>
      <c r="GSZ302" s="3"/>
      <c r="GTA302" s="3"/>
      <c r="GTB302" s="3"/>
      <c r="GTC302" s="3"/>
      <c r="GTD302" s="3"/>
      <c r="GTE302" s="3"/>
      <c r="GTF302" s="3"/>
      <c r="GTG302" s="3"/>
      <c r="GTH302" s="3"/>
      <c r="GTI302" s="3"/>
      <c r="GTJ302" s="3"/>
      <c r="GTK302" s="3"/>
      <c r="GTL302" s="3"/>
      <c r="GTM302" s="3"/>
      <c r="GTN302" s="3"/>
      <c r="GTO302" s="3"/>
      <c r="GTP302" s="3"/>
      <c r="GTQ302" s="3"/>
      <c r="GTR302" s="3"/>
      <c r="GTS302" s="3"/>
      <c r="GTT302" s="3"/>
      <c r="GTU302" s="3"/>
      <c r="GTV302" s="3"/>
      <c r="GTW302" s="3"/>
      <c r="GTX302" s="3"/>
      <c r="GTY302" s="3"/>
      <c r="GTZ302" s="3"/>
      <c r="GUA302" s="3"/>
      <c r="GUB302" s="3"/>
      <c r="GUC302" s="3"/>
      <c r="GUD302" s="3"/>
      <c r="GUE302" s="3"/>
      <c r="GUF302" s="3"/>
      <c r="GUG302" s="3"/>
      <c r="GUH302" s="3"/>
      <c r="GUI302" s="3"/>
      <c r="GUJ302" s="3"/>
      <c r="GUK302" s="3"/>
      <c r="GUL302" s="3"/>
      <c r="GUM302" s="3"/>
      <c r="GUN302" s="3"/>
      <c r="GUO302" s="3"/>
      <c r="GUP302" s="3"/>
      <c r="GUQ302" s="3"/>
      <c r="GUR302" s="3"/>
      <c r="GUS302" s="3"/>
      <c r="GUT302" s="3"/>
      <c r="GUU302" s="3"/>
      <c r="GUV302" s="3"/>
      <c r="GUW302" s="3"/>
      <c r="GUX302" s="3"/>
      <c r="GUY302" s="3"/>
      <c r="GUZ302" s="3"/>
      <c r="GVA302" s="3"/>
      <c r="GVB302" s="3"/>
      <c r="GVC302" s="3"/>
      <c r="GVD302" s="3"/>
      <c r="GVE302" s="3"/>
      <c r="GVF302" s="3"/>
      <c r="GVG302" s="3"/>
      <c r="GVH302" s="3"/>
      <c r="GVI302" s="3"/>
      <c r="GVJ302" s="3"/>
      <c r="GVK302" s="3"/>
      <c r="GVL302" s="3"/>
      <c r="GVM302" s="3"/>
      <c r="GVN302" s="3"/>
      <c r="GVO302" s="3"/>
      <c r="GVP302" s="3"/>
      <c r="GVQ302" s="3"/>
      <c r="GVR302" s="3"/>
      <c r="GVS302" s="3"/>
      <c r="GVT302" s="3"/>
      <c r="GVU302" s="3"/>
      <c r="GVV302" s="3"/>
      <c r="GVW302" s="3"/>
      <c r="GVX302" s="3"/>
      <c r="GVY302" s="3"/>
      <c r="GVZ302" s="3"/>
      <c r="GWA302" s="3"/>
      <c r="GWB302" s="3"/>
      <c r="GWC302" s="3"/>
      <c r="GWD302" s="3"/>
      <c r="GWE302" s="3"/>
      <c r="GWF302" s="3"/>
      <c r="GWG302" s="3"/>
      <c r="GWH302" s="3"/>
      <c r="GWI302" s="3"/>
      <c r="GWJ302" s="3"/>
      <c r="GWK302" s="3"/>
      <c r="GWL302" s="3"/>
      <c r="GWM302" s="3"/>
      <c r="GWN302" s="3"/>
      <c r="GWO302" s="3"/>
      <c r="GWP302" s="3"/>
      <c r="GWQ302" s="3"/>
      <c r="GWR302" s="3"/>
      <c r="GWS302" s="3"/>
      <c r="GWT302" s="3"/>
      <c r="GWU302" s="3"/>
      <c r="GWV302" s="3"/>
      <c r="GWW302" s="3"/>
      <c r="GWX302" s="3"/>
      <c r="GWY302" s="3"/>
      <c r="GWZ302" s="3"/>
      <c r="GXA302" s="3"/>
      <c r="GXB302" s="3"/>
      <c r="GXC302" s="3"/>
      <c r="GXD302" s="3"/>
      <c r="GXE302" s="3"/>
      <c r="GXF302" s="3"/>
      <c r="GXG302" s="3"/>
      <c r="GXH302" s="3"/>
      <c r="GXI302" s="3"/>
      <c r="GXJ302" s="3"/>
      <c r="GXK302" s="3"/>
      <c r="GXL302" s="3"/>
      <c r="GXM302" s="3"/>
      <c r="GXN302" s="3"/>
      <c r="GXO302" s="3"/>
      <c r="GXP302" s="3"/>
      <c r="GXQ302" s="3"/>
      <c r="GXR302" s="3"/>
      <c r="GXS302" s="3"/>
      <c r="GXT302" s="3"/>
      <c r="GXU302" s="3"/>
      <c r="GXV302" s="3"/>
      <c r="GXW302" s="3"/>
      <c r="GXX302" s="3"/>
      <c r="GXY302" s="3"/>
      <c r="GXZ302" s="3"/>
      <c r="GYA302" s="3"/>
      <c r="GYB302" s="3"/>
      <c r="GYC302" s="3"/>
      <c r="GYD302" s="3"/>
      <c r="GYE302" s="3"/>
      <c r="GYF302" s="3"/>
      <c r="GYG302" s="3"/>
      <c r="GYH302" s="3"/>
      <c r="GYI302" s="3"/>
      <c r="GYJ302" s="3"/>
      <c r="GYK302" s="3"/>
      <c r="GYL302" s="3"/>
      <c r="GYM302" s="3"/>
      <c r="GYN302" s="3"/>
      <c r="GYO302" s="3"/>
      <c r="GYP302" s="3"/>
      <c r="GYQ302" s="3"/>
      <c r="GYR302" s="3"/>
      <c r="GYS302" s="3"/>
      <c r="GYT302" s="3"/>
      <c r="GYU302" s="3"/>
      <c r="GYV302" s="3"/>
      <c r="GYW302" s="3"/>
      <c r="GYX302" s="3"/>
      <c r="GYY302" s="3"/>
      <c r="GYZ302" s="3"/>
      <c r="GZA302" s="3"/>
      <c r="GZB302" s="3"/>
      <c r="GZC302" s="3"/>
      <c r="GZD302" s="3"/>
      <c r="GZE302" s="3"/>
      <c r="GZF302" s="3"/>
      <c r="GZG302" s="3"/>
      <c r="GZH302" s="3"/>
      <c r="GZI302" s="3"/>
      <c r="GZJ302" s="3"/>
      <c r="GZK302" s="3"/>
      <c r="GZL302" s="3"/>
      <c r="GZM302" s="3"/>
      <c r="GZN302" s="3"/>
      <c r="GZO302" s="3"/>
      <c r="GZP302" s="3"/>
      <c r="GZQ302" s="3"/>
      <c r="GZR302" s="3"/>
      <c r="GZS302" s="3"/>
      <c r="GZT302" s="3"/>
      <c r="GZU302" s="3"/>
      <c r="GZV302" s="3"/>
      <c r="GZW302" s="3"/>
      <c r="GZX302" s="3"/>
      <c r="GZY302" s="3"/>
      <c r="GZZ302" s="3"/>
      <c r="HAA302" s="3"/>
      <c r="HAB302" s="3"/>
      <c r="HAC302" s="3"/>
      <c r="HAD302" s="3"/>
      <c r="HAE302" s="3"/>
      <c r="HAF302" s="3"/>
      <c r="HAG302" s="3"/>
      <c r="HAH302" s="3"/>
      <c r="HAI302" s="3"/>
      <c r="HAJ302" s="3"/>
      <c r="HAK302" s="3"/>
      <c r="HAL302" s="3"/>
      <c r="HAM302" s="3"/>
      <c r="HAN302" s="3"/>
      <c r="HAO302" s="3"/>
      <c r="HAP302" s="3"/>
      <c r="HAQ302" s="3"/>
      <c r="HAR302" s="3"/>
      <c r="HAS302" s="3"/>
      <c r="HAT302" s="3"/>
      <c r="HAU302" s="3"/>
      <c r="HAV302" s="3"/>
      <c r="HAW302" s="3"/>
      <c r="HAX302" s="3"/>
      <c r="HAY302" s="3"/>
      <c r="HAZ302" s="3"/>
      <c r="HBA302" s="3"/>
      <c r="HBB302" s="3"/>
      <c r="HBC302" s="3"/>
      <c r="HBD302" s="3"/>
      <c r="HBE302" s="3"/>
      <c r="HBF302" s="3"/>
      <c r="HBG302" s="3"/>
      <c r="HBH302" s="3"/>
      <c r="HBI302" s="3"/>
      <c r="HBJ302" s="3"/>
      <c r="HBK302" s="3"/>
      <c r="HBL302" s="3"/>
      <c r="HBM302" s="3"/>
      <c r="HBN302" s="3"/>
      <c r="HBO302" s="3"/>
      <c r="HBP302" s="3"/>
      <c r="HBQ302" s="3"/>
      <c r="HBR302" s="3"/>
      <c r="HBS302" s="3"/>
      <c r="HBT302" s="3"/>
      <c r="HBU302" s="3"/>
      <c r="HBV302" s="3"/>
      <c r="HBW302" s="3"/>
      <c r="HBX302" s="3"/>
      <c r="HBY302" s="3"/>
      <c r="HBZ302" s="3"/>
      <c r="HCA302" s="3"/>
      <c r="HCB302" s="3"/>
      <c r="HCC302" s="3"/>
      <c r="HCD302" s="3"/>
      <c r="HCE302" s="3"/>
      <c r="HCF302" s="3"/>
      <c r="HCG302" s="3"/>
      <c r="HCH302" s="3"/>
      <c r="HCI302" s="3"/>
      <c r="HCJ302" s="3"/>
      <c r="HCK302" s="3"/>
      <c r="HCL302" s="3"/>
      <c r="HCM302" s="3"/>
      <c r="HCN302" s="3"/>
      <c r="HCO302" s="3"/>
      <c r="HCP302" s="3"/>
      <c r="HCQ302" s="3"/>
      <c r="HCR302" s="3"/>
      <c r="HCS302" s="3"/>
      <c r="HCT302" s="3"/>
      <c r="HCU302" s="3"/>
      <c r="HCV302" s="3"/>
      <c r="HCW302" s="3"/>
      <c r="HCX302" s="3"/>
      <c r="HCY302" s="3"/>
      <c r="HCZ302" s="3"/>
      <c r="HDA302" s="3"/>
      <c r="HDB302" s="3"/>
      <c r="HDC302" s="3"/>
      <c r="HDD302" s="3"/>
      <c r="HDE302" s="3"/>
      <c r="HDF302" s="3"/>
      <c r="HDG302" s="3"/>
      <c r="HDH302" s="3"/>
      <c r="HDI302" s="3"/>
      <c r="HDJ302" s="3"/>
      <c r="HDK302" s="3"/>
      <c r="HDL302" s="3"/>
      <c r="HDM302" s="3"/>
      <c r="HDN302" s="3"/>
      <c r="HDO302" s="3"/>
      <c r="HDP302" s="3"/>
      <c r="HDQ302" s="3"/>
      <c r="HDR302" s="3"/>
      <c r="HDS302" s="3"/>
      <c r="HDT302" s="3"/>
      <c r="HDU302" s="3"/>
      <c r="HDV302" s="3"/>
      <c r="HDW302" s="3"/>
      <c r="HDX302" s="3"/>
      <c r="HDY302" s="3"/>
      <c r="HDZ302" s="3"/>
      <c r="HEA302" s="3"/>
      <c r="HEB302" s="3"/>
      <c r="HEC302" s="3"/>
      <c r="HED302" s="3"/>
      <c r="HEE302" s="3"/>
      <c r="HEF302" s="3"/>
      <c r="HEG302" s="3"/>
      <c r="HEH302" s="3"/>
      <c r="HEI302" s="3"/>
      <c r="HEJ302" s="3"/>
      <c r="HEK302" s="3"/>
      <c r="HEL302" s="3"/>
      <c r="HEM302" s="3"/>
      <c r="HEN302" s="3"/>
      <c r="HEO302" s="3"/>
      <c r="HEP302" s="3"/>
      <c r="HEQ302" s="3"/>
      <c r="HER302" s="3"/>
      <c r="HES302" s="3"/>
      <c r="HET302" s="3"/>
      <c r="HEU302" s="3"/>
      <c r="HEV302" s="3"/>
      <c r="HEW302" s="3"/>
      <c r="HEX302" s="3"/>
      <c r="HEY302" s="3"/>
      <c r="HEZ302" s="3"/>
      <c r="HFA302" s="3"/>
      <c r="HFB302" s="3"/>
      <c r="HFC302" s="3"/>
      <c r="HFD302" s="3"/>
      <c r="HFE302" s="3"/>
      <c r="HFF302" s="3"/>
      <c r="HFG302" s="3"/>
      <c r="HFH302" s="3"/>
      <c r="HFI302" s="3"/>
      <c r="HFJ302" s="3"/>
      <c r="HFK302" s="3"/>
      <c r="HFL302" s="3"/>
      <c r="HFM302" s="3"/>
      <c r="HFN302" s="3"/>
      <c r="HFO302" s="3"/>
      <c r="HFP302" s="3"/>
      <c r="HFQ302" s="3"/>
      <c r="HFR302" s="3"/>
      <c r="HFS302" s="3"/>
      <c r="HFT302" s="3"/>
      <c r="HFU302" s="3"/>
      <c r="HFV302" s="3"/>
      <c r="HFW302" s="3"/>
      <c r="HFX302" s="3"/>
      <c r="HFY302" s="3"/>
      <c r="HFZ302" s="3"/>
      <c r="HGA302" s="3"/>
      <c r="HGB302" s="3"/>
      <c r="HGC302" s="3"/>
      <c r="HGD302" s="3"/>
      <c r="HGE302" s="3"/>
      <c r="HGF302" s="3"/>
      <c r="HGG302" s="3"/>
      <c r="HGH302" s="3"/>
      <c r="HGI302" s="3"/>
      <c r="HGJ302" s="3"/>
      <c r="HGK302" s="3"/>
      <c r="HGL302" s="3"/>
      <c r="HGM302" s="3"/>
      <c r="HGN302" s="3"/>
      <c r="HGO302" s="3"/>
      <c r="HGP302" s="3"/>
      <c r="HGQ302" s="3"/>
      <c r="HGR302" s="3"/>
      <c r="HGS302" s="3"/>
      <c r="HGT302" s="3"/>
      <c r="HGU302" s="3"/>
      <c r="HGV302" s="3"/>
      <c r="HGW302" s="3"/>
      <c r="HGX302" s="3"/>
      <c r="HGY302" s="3"/>
      <c r="HGZ302" s="3"/>
      <c r="HHA302" s="3"/>
      <c r="HHB302" s="3"/>
      <c r="HHC302" s="3"/>
      <c r="HHD302" s="3"/>
      <c r="HHE302" s="3"/>
      <c r="HHF302" s="3"/>
      <c r="HHG302" s="3"/>
      <c r="HHH302" s="3"/>
      <c r="HHI302" s="3"/>
      <c r="HHJ302" s="3"/>
      <c r="HHK302" s="3"/>
      <c r="HHL302" s="3"/>
      <c r="HHM302" s="3"/>
      <c r="HHN302" s="3"/>
      <c r="HHO302" s="3"/>
      <c r="HHP302" s="3"/>
      <c r="HHQ302" s="3"/>
      <c r="HHR302" s="3"/>
      <c r="HHS302" s="3"/>
      <c r="HHT302" s="3"/>
      <c r="HHU302" s="3"/>
      <c r="HHV302" s="3"/>
      <c r="HHW302" s="3"/>
      <c r="HHX302" s="3"/>
      <c r="HHY302" s="3"/>
      <c r="HHZ302" s="3"/>
      <c r="HIA302" s="3"/>
      <c r="HIB302" s="3"/>
      <c r="HIC302" s="3"/>
      <c r="HID302" s="3"/>
      <c r="HIE302" s="3"/>
      <c r="HIF302" s="3"/>
      <c r="HIG302" s="3"/>
      <c r="HIH302" s="3"/>
      <c r="HII302" s="3"/>
      <c r="HIJ302" s="3"/>
      <c r="HIK302" s="3"/>
      <c r="HIL302" s="3"/>
      <c r="HIM302" s="3"/>
      <c r="HIN302" s="3"/>
      <c r="HIO302" s="3"/>
      <c r="HIP302" s="3"/>
      <c r="HIQ302" s="3"/>
      <c r="HIR302" s="3"/>
      <c r="HIS302" s="3"/>
      <c r="HIT302" s="3"/>
      <c r="HIU302" s="3"/>
      <c r="HIV302" s="3"/>
      <c r="HIW302" s="3"/>
      <c r="HIX302" s="3"/>
      <c r="HIY302" s="3"/>
      <c r="HIZ302" s="3"/>
      <c r="HJA302" s="3"/>
      <c r="HJB302" s="3"/>
      <c r="HJC302" s="3"/>
      <c r="HJD302" s="3"/>
      <c r="HJE302" s="3"/>
      <c r="HJF302" s="3"/>
      <c r="HJG302" s="3"/>
      <c r="HJH302" s="3"/>
      <c r="HJI302" s="3"/>
      <c r="HJJ302" s="3"/>
      <c r="HJK302" s="3"/>
      <c r="HJL302" s="3"/>
      <c r="HJM302" s="3"/>
      <c r="HJN302" s="3"/>
      <c r="HJO302" s="3"/>
      <c r="HJP302" s="3"/>
      <c r="HJQ302" s="3"/>
      <c r="HJR302" s="3"/>
      <c r="HJS302" s="3"/>
      <c r="HJT302" s="3"/>
      <c r="HJU302" s="3"/>
      <c r="HJV302" s="3"/>
      <c r="HJW302" s="3"/>
      <c r="HJX302" s="3"/>
      <c r="HJY302" s="3"/>
      <c r="HJZ302" s="3"/>
      <c r="HKA302" s="3"/>
      <c r="HKB302" s="3"/>
      <c r="HKC302" s="3"/>
      <c r="HKD302" s="3"/>
      <c r="HKE302" s="3"/>
      <c r="HKF302" s="3"/>
      <c r="HKG302" s="3"/>
      <c r="HKH302" s="3"/>
      <c r="HKI302" s="3"/>
      <c r="HKJ302" s="3"/>
      <c r="HKK302" s="3"/>
      <c r="HKL302" s="3"/>
      <c r="HKM302" s="3"/>
      <c r="HKN302" s="3"/>
      <c r="HKO302" s="3"/>
      <c r="HKP302" s="3"/>
      <c r="HKQ302" s="3"/>
      <c r="HKR302" s="3"/>
      <c r="HKS302" s="3"/>
      <c r="HKT302" s="3"/>
      <c r="HKU302" s="3"/>
      <c r="HKV302" s="3"/>
      <c r="HKW302" s="3"/>
      <c r="HKX302" s="3"/>
      <c r="HKY302" s="3"/>
      <c r="HKZ302" s="3"/>
      <c r="HLA302" s="3"/>
      <c r="HLB302" s="3"/>
      <c r="HLC302" s="3"/>
      <c r="HLD302" s="3"/>
      <c r="HLE302" s="3"/>
      <c r="HLF302" s="3"/>
      <c r="HLG302" s="3"/>
      <c r="HLH302" s="3"/>
      <c r="HLI302" s="3"/>
      <c r="HLJ302" s="3"/>
      <c r="HLK302" s="3"/>
      <c r="HLL302" s="3"/>
      <c r="HLM302" s="3"/>
      <c r="HLN302" s="3"/>
      <c r="HLO302" s="3"/>
      <c r="HLP302" s="3"/>
      <c r="HLQ302" s="3"/>
      <c r="HLR302" s="3"/>
      <c r="HLS302" s="3"/>
      <c r="HLT302" s="3"/>
      <c r="HLU302" s="3"/>
      <c r="HLV302" s="3"/>
      <c r="HLW302" s="3"/>
      <c r="HLX302" s="3"/>
      <c r="HLY302" s="3"/>
      <c r="HLZ302" s="3"/>
      <c r="HMA302" s="3"/>
      <c r="HMB302" s="3"/>
      <c r="HMC302" s="3"/>
      <c r="HMD302" s="3"/>
      <c r="HME302" s="3"/>
      <c r="HMF302" s="3"/>
      <c r="HMG302" s="3"/>
      <c r="HMH302" s="3"/>
      <c r="HMI302" s="3"/>
      <c r="HMJ302" s="3"/>
      <c r="HMK302" s="3"/>
      <c r="HML302" s="3"/>
      <c r="HMM302" s="3"/>
      <c r="HMN302" s="3"/>
      <c r="HMO302" s="3"/>
      <c r="HMP302" s="3"/>
      <c r="HMQ302" s="3"/>
      <c r="HMR302" s="3"/>
      <c r="HMS302" s="3"/>
      <c r="HMT302" s="3"/>
      <c r="HMU302" s="3"/>
      <c r="HMV302" s="3"/>
      <c r="HMW302" s="3"/>
      <c r="HMX302" s="3"/>
      <c r="HMY302" s="3"/>
      <c r="HMZ302" s="3"/>
      <c r="HNA302" s="3"/>
      <c r="HNB302" s="3"/>
      <c r="HNC302" s="3"/>
      <c r="HND302" s="3"/>
      <c r="HNE302" s="3"/>
      <c r="HNF302" s="3"/>
      <c r="HNG302" s="3"/>
      <c r="HNH302" s="3"/>
      <c r="HNI302" s="3"/>
      <c r="HNJ302" s="3"/>
      <c r="HNK302" s="3"/>
      <c r="HNL302" s="3"/>
      <c r="HNM302" s="3"/>
      <c r="HNN302" s="3"/>
      <c r="HNO302" s="3"/>
      <c r="HNP302" s="3"/>
      <c r="HNQ302" s="3"/>
      <c r="HNR302" s="3"/>
      <c r="HNS302" s="3"/>
      <c r="HNT302" s="3"/>
      <c r="HNU302" s="3"/>
      <c r="HNV302" s="3"/>
      <c r="HNW302" s="3"/>
      <c r="HNX302" s="3"/>
      <c r="HNY302" s="3"/>
      <c r="HNZ302" s="3"/>
      <c r="HOA302" s="3"/>
      <c r="HOB302" s="3"/>
      <c r="HOC302" s="3"/>
      <c r="HOD302" s="3"/>
      <c r="HOE302" s="3"/>
      <c r="HOF302" s="3"/>
      <c r="HOG302" s="3"/>
      <c r="HOH302" s="3"/>
      <c r="HOI302" s="3"/>
      <c r="HOJ302" s="3"/>
      <c r="HOK302" s="3"/>
      <c r="HOL302" s="3"/>
      <c r="HOM302" s="3"/>
      <c r="HON302" s="3"/>
      <c r="HOO302" s="3"/>
      <c r="HOP302" s="3"/>
      <c r="HOQ302" s="3"/>
      <c r="HOR302" s="3"/>
      <c r="HOS302" s="3"/>
      <c r="HOT302" s="3"/>
      <c r="HOU302" s="3"/>
      <c r="HOV302" s="3"/>
      <c r="HOW302" s="3"/>
      <c r="HOX302" s="3"/>
      <c r="HOY302" s="3"/>
      <c r="HOZ302" s="3"/>
      <c r="HPA302" s="3"/>
      <c r="HPB302" s="3"/>
      <c r="HPC302" s="3"/>
      <c r="HPD302" s="3"/>
      <c r="HPE302" s="3"/>
      <c r="HPF302" s="3"/>
      <c r="HPG302" s="3"/>
      <c r="HPH302" s="3"/>
      <c r="HPI302" s="3"/>
      <c r="HPJ302" s="3"/>
      <c r="HPK302" s="3"/>
      <c r="HPL302" s="3"/>
      <c r="HPM302" s="3"/>
      <c r="HPN302" s="3"/>
      <c r="HPO302" s="3"/>
      <c r="HPP302" s="3"/>
      <c r="HPQ302" s="3"/>
      <c r="HPR302" s="3"/>
      <c r="HPS302" s="3"/>
      <c r="HPT302" s="3"/>
      <c r="HPU302" s="3"/>
      <c r="HPV302" s="3"/>
      <c r="HPW302" s="3"/>
      <c r="HPX302" s="3"/>
      <c r="HPY302" s="3"/>
      <c r="HPZ302" s="3"/>
      <c r="HQA302" s="3"/>
      <c r="HQB302" s="3"/>
      <c r="HQC302" s="3"/>
      <c r="HQD302" s="3"/>
      <c r="HQE302" s="3"/>
      <c r="HQF302" s="3"/>
      <c r="HQG302" s="3"/>
      <c r="HQH302" s="3"/>
      <c r="HQI302" s="3"/>
      <c r="HQJ302" s="3"/>
      <c r="HQK302" s="3"/>
      <c r="HQL302" s="3"/>
      <c r="HQM302" s="3"/>
      <c r="HQN302" s="3"/>
      <c r="HQO302" s="3"/>
      <c r="HQP302" s="3"/>
      <c r="HQQ302" s="3"/>
      <c r="HQR302" s="3"/>
      <c r="HQS302" s="3"/>
      <c r="HQT302" s="3"/>
      <c r="HQU302" s="3"/>
      <c r="HQV302" s="3"/>
      <c r="HQW302" s="3"/>
      <c r="HQX302" s="3"/>
      <c r="HQY302" s="3"/>
      <c r="HQZ302" s="3"/>
      <c r="HRA302" s="3"/>
      <c r="HRB302" s="3"/>
      <c r="HRC302" s="3"/>
      <c r="HRD302" s="3"/>
      <c r="HRE302" s="3"/>
      <c r="HRF302" s="3"/>
      <c r="HRG302" s="3"/>
      <c r="HRH302" s="3"/>
      <c r="HRI302" s="3"/>
      <c r="HRJ302" s="3"/>
      <c r="HRK302" s="3"/>
      <c r="HRL302" s="3"/>
      <c r="HRM302" s="3"/>
      <c r="HRN302" s="3"/>
      <c r="HRO302" s="3"/>
      <c r="HRP302" s="3"/>
      <c r="HRQ302" s="3"/>
      <c r="HRR302" s="3"/>
      <c r="HRS302" s="3"/>
      <c r="HRT302" s="3"/>
      <c r="HRU302" s="3"/>
      <c r="HRV302" s="3"/>
      <c r="HRW302" s="3"/>
      <c r="HRX302" s="3"/>
      <c r="HRY302" s="3"/>
      <c r="HRZ302" s="3"/>
      <c r="HSA302" s="3"/>
      <c r="HSB302" s="3"/>
      <c r="HSC302" s="3"/>
      <c r="HSD302" s="3"/>
      <c r="HSE302" s="3"/>
      <c r="HSF302" s="3"/>
      <c r="HSG302" s="3"/>
      <c r="HSH302" s="3"/>
      <c r="HSI302" s="3"/>
      <c r="HSJ302" s="3"/>
      <c r="HSK302" s="3"/>
      <c r="HSL302" s="3"/>
      <c r="HSM302" s="3"/>
      <c r="HSN302" s="3"/>
      <c r="HSO302" s="3"/>
      <c r="HSP302" s="3"/>
      <c r="HSQ302" s="3"/>
      <c r="HSR302" s="3"/>
      <c r="HSS302" s="3"/>
      <c r="HST302" s="3"/>
      <c r="HSU302" s="3"/>
      <c r="HSV302" s="3"/>
      <c r="HSW302" s="3"/>
      <c r="HSX302" s="3"/>
      <c r="HSY302" s="3"/>
      <c r="HSZ302" s="3"/>
      <c r="HTA302" s="3"/>
      <c r="HTB302" s="3"/>
      <c r="HTC302" s="3"/>
      <c r="HTD302" s="3"/>
      <c r="HTE302" s="3"/>
      <c r="HTF302" s="3"/>
      <c r="HTG302" s="3"/>
      <c r="HTH302" s="3"/>
      <c r="HTI302" s="3"/>
      <c r="HTJ302" s="3"/>
      <c r="HTK302" s="3"/>
      <c r="HTL302" s="3"/>
      <c r="HTM302" s="3"/>
      <c r="HTN302" s="3"/>
      <c r="HTO302" s="3"/>
      <c r="HTP302" s="3"/>
      <c r="HTQ302" s="3"/>
      <c r="HTR302" s="3"/>
      <c r="HTS302" s="3"/>
      <c r="HTT302" s="3"/>
      <c r="HTU302" s="3"/>
      <c r="HTV302" s="3"/>
      <c r="HTW302" s="3"/>
      <c r="HTX302" s="3"/>
      <c r="HTY302" s="3"/>
      <c r="HTZ302" s="3"/>
      <c r="HUA302" s="3"/>
      <c r="HUB302" s="3"/>
      <c r="HUC302" s="3"/>
      <c r="HUD302" s="3"/>
      <c r="HUE302" s="3"/>
      <c r="HUF302" s="3"/>
      <c r="HUG302" s="3"/>
      <c r="HUH302" s="3"/>
      <c r="HUI302" s="3"/>
      <c r="HUJ302" s="3"/>
      <c r="HUK302" s="3"/>
      <c r="HUL302" s="3"/>
      <c r="HUM302" s="3"/>
      <c r="HUN302" s="3"/>
      <c r="HUO302" s="3"/>
      <c r="HUP302" s="3"/>
      <c r="HUQ302" s="3"/>
      <c r="HUR302" s="3"/>
      <c r="HUS302" s="3"/>
      <c r="HUT302" s="3"/>
      <c r="HUU302" s="3"/>
      <c r="HUV302" s="3"/>
      <c r="HUW302" s="3"/>
      <c r="HUX302" s="3"/>
      <c r="HUY302" s="3"/>
      <c r="HUZ302" s="3"/>
      <c r="HVA302" s="3"/>
      <c r="HVB302" s="3"/>
      <c r="HVC302" s="3"/>
      <c r="HVD302" s="3"/>
      <c r="HVE302" s="3"/>
      <c r="HVF302" s="3"/>
      <c r="HVG302" s="3"/>
      <c r="HVH302" s="3"/>
      <c r="HVI302" s="3"/>
      <c r="HVJ302" s="3"/>
      <c r="HVK302" s="3"/>
      <c r="HVL302" s="3"/>
      <c r="HVM302" s="3"/>
      <c r="HVN302" s="3"/>
      <c r="HVO302" s="3"/>
      <c r="HVP302" s="3"/>
      <c r="HVQ302" s="3"/>
      <c r="HVR302" s="3"/>
      <c r="HVS302" s="3"/>
      <c r="HVT302" s="3"/>
      <c r="HVU302" s="3"/>
      <c r="HVV302" s="3"/>
      <c r="HVW302" s="3"/>
      <c r="HVX302" s="3"/>
      <c r="HVY302" s="3"/>
      <c r="HVZ302" s="3"/>
      <c r="HWA302" s="3"/>
      <c r="HWB302" s="3"/>
      <c r="HWC302" s="3"/>
      <c r="HWD302" s="3"/>
      <c r="HWE302" s="3"/>
      <c r="HWF302" s="3"/>
      <c r="HWG302" s="3"/>
      <c r="HWH302" s="3"/>
      <c r="HWI302" s="3"/>
      <c r="HWJ302" s="3"/>
      <c r="HWK302" s="3"/>
      <c r="HWL302" s="3"/>
      <c r="HWM302" s="3"/>
      <c r="HWN302" s="3"/>
      <c r="HWO302" s="3"/>
      <c r="HWP302" s="3"/>
      <c r="HWQ302" s="3"/>
      <c r="HWR302" s="3"/>
      <c r="HWS302" s="3"/>
      <c r="HWT302" s="3"/>
      <c r="HWU302" s="3"/>
      <c r="HWV302" s="3"/>
      <c r="HWW302" s="3"/>
      <c r="HWX302" s="3"/>
      <c r="HWY302" s="3"/>
      <c r="HWZ302" s="3"/>
      <c r="HXA302" s="3"/>
      <c r="HXB302" s="3"/>
      <c r="HXC302" s="3"/>
      <c r="HXD302" s="3"/>
      <c r="HXE302" s="3"/>
      <c r="HXF302" s="3"/>
      <c r="HXG302" s="3"/>
      <c r="HXH302" s="3"/>
      <c r="HXI302" s="3"/>
      <c r="HXJ302" s="3"/>
      <c r="HXK302" s="3"/>
      <c r="HXL302" s="3"/>
      <c r="HXM302" s="3"/>
      <c r="HXN302" s="3"/>
      <c r="HXO302" s="3"/>
      <c r="HXP302" s="3"/>
      <c r="HXQ302" s="3"/>
      <c r="HXR302" s="3"/>
      <c r="HXS302" s="3"/>
      <c r="HXT302" s="3"/>
      <c r="HXU302" s="3"/>
      <c r="HXV302" s="3"/>
      <c r="HXW302" s="3"/>
      <c r="HXX302" s="3"/>
      <c r="HXY302" s="3"/>
      <c r="HXZ302" s="3"/>
      <c r="HYA302" s="3"/>
      <c r="HYB302" s="3"/>
      <c r="HYC302" s="3"/>
      <c r="HYD302" s="3"/>
      <c r="HYE302" s="3"/>
      <c r="HYF302" s="3"/>
      <c r="HYG302" s="3"/>
      <c r="HYH302" s="3"/>
      <c r="HYI302" s="3"/>
      <c r="HYJ302" s="3"/>
      <c r="HYK302" s="3"/>
      <c r="HYL302" s="3"/>
      <c r="HYM302" s="3"/>
      <c r="HYN302" s="3"/>
      <c r="HYO302" s="3"/>
      <c r="HYP302" s="3"/>
      <c r="HYQ302" s="3"/>
      <c r="HYR302" s="3"/>
      <c r="HYS302" s="3"/>
      <c r="HYT302" s="3"/>
      <c r="HYU302" s="3"/>
      <c r="HYV302" s="3"/>
      <c r="HYW302" s="3"/>
      <c r="HYX302" s="3"/>
      <c r="HYY302" s="3"/>
      <c r="HYZ302" s="3"/>
      <c r="HZA302" s="3"/>
      <c r="HZB302" s="3"/>
      <c r="HZC302" s="3"/>
      <c r="HZD302" s="3"/>
      <c r="HZE302" s="3"/>
      <c r="HZF302" s="3"/>
      <c r="HZG302" s="3"/>
      <c r="HZH302" s="3"/>
      <c r="HZI302" s="3"/>
      <c r="HZJ302" s="3"/>
      <c r="HZK302" s="3"/>
      <c r="HZL302" s="3"/>
      <c r="HZM302" s="3"/>
      <c r="HZN302" s="3"/>
      <c r="HZO302" s="3"/>
      <c r="HZP302" s="3"/>
      <c r="HZQ302" s="3"/>
      <c r="HZR302" s="3"/>
      <c r="HZS302" s="3"/>
      <c r="HZT302" s="3"/>
      <c r="HZU302" s="3"/>
      <c r="HZV302" s="3"/>
      <c r="HZW302" s="3"/>
      <c r="HZX302" s="3"/>
      <c r="HZY302" s="3"/>
      <c r="HZZ302" s="3"/>
      <c r="IAA302" s="3"/>
      <c r="IAB302" s="3"/>
      <c r="IAC302" s="3"/>
      <c r="IAD302" s="3"/>
      <c r="IAE302" s="3"/>
      <c r="IAF302" s="3"/>
      <c r="IAG302" s="3"/>
      <c r="IAH302" s="3"/>
      <c r="IAI302" s="3"/>
      <c r="IAJ302" s="3"/>
      <c r="IAK302" s="3"/>
      <c r="IAL302" s="3"/>
      <c r="IAM302" s="3"/>
      <c r="IAN302" s="3"/>
      <c r="IAO302" s="3"/>
      <c r="IAP302" s="3"/>
      <c r="IAQ302" s="3"/>
      <c r="IAR302" s="3"/>
      <c r="IAS302" s="3"/>
      <c r="IAT302" s="3"/>
      <c r="IAU302" s="3"/>
      <c r="IAV302" s="3"/>
      <c r="IAW302" s="3"/>
      <c r="IAX302" s="3"/>
      <c r="IAY302" s="3"/>
      <c r="IAZ302" s="3"/>
      <c r="IBA302" s="3"/>
      <c r="IBB302" s="3"/>
      <c r="IBC302" s="3"/>
      <c r="IBD302" s="3"/>
      <c r="IBE302" s="3"/>
      <c r="IBF302" s="3"/>
      <c r="IBG302" s="3"/>
      <c r="IBH302" s="3"/>
      <c r="IBI302" s="3"/>
      <c r="IBJ302" s="3"/>
      <c r="IBK302" s="3"/>
      <c r="IBL302" s="3"/>
      <c r="IBM302" s="3"/>
      <c r="IBN302" s="3"/>
      <c r="IBO302" s="3"/>
      <c r="IBP302" s="3"/>
      <c r="IBQ302" s="3"/>
      <c r="IBR302" s="3"/>
      <c r="IBS302" s="3"/>
      <c r="IBT302" s="3"/>
      <c r="IBU302" s="3"/>
      <c r="IBV302" s="3"/>
      <c r="IBW302" s="3"/>
      <c r="IBX302" s="3"/>
      <c r="IBY302" s="3"/>
      <c r="IBZ302" s="3"/>
      <c r="ICA302" s="3"/>
      <c r="ICB302" s="3"/>
      <c r="ICC302" s="3"/>
      <c r="ICD302" s="3"/>
      <c r="ICE302" s="3"/>
      <c r="ICF302" s="3"/>
      <c r="ICG302" s="3"/>
      <c r="ICH302" s="3"/>
      <c r="ICI302" s="3"/>
      <c r="ICJ302" s="3"/>
      <c r="ICK302" s="3"/>
      <c r="ICL302" s="3"/>
      <c r="ICM302" s="3"/>
      <c r="ICN302" s="3"/>
      <c r="ICO302" s="3"/>
      <c r="ICP302" s="3"/>
      <c r="ICQ302" s="3"/>
      <c r="ICR302" s="3"/>
      <c r="ICS302" s="3"/>
      <c r="ICT302" s="3"/>
      <c r="ICU302" s="3"/>
      <c r="ICV302" s="3"/>
      <c r="ICW302" s="3"/>
      <c r="ICX302" s="3"/>
      <c r="ICY302" s="3"/>
      <c r="ICZ302" s="3"/>
      <c r="IDA302" s="3"/>
      <c r="IDB302" s="3"/>
      <c r="IDC302" s="3"/>
      <c r="IDD302" s="3"/>
      <c r="IDE302" s="3"/>
      <c r="IDF302" s="3"/>
      <c r="IDG302" s="3"/>
      <c r="IDH302" s="3"/>
      <c r="IDI302" s="3"/>
      <c r="IDJ302" s="3"/>
      <c r="IDK302" s="3"/>
      <c r="IDL302" s="3"/>
      <c r="IDM302" s="3"/>
      <c r="IDN302" s="3"/>
      <c r="IDO302" s="3"/>
      <c r="IDP302" s="3"/>
      <c r="IDQ302" s="3"/>
      <c r="IDR302" s="3"/>
      <c r="IDS302" s="3"/>
      <c r="IDT302" s="3"/>
      <c r="IDU302" s="3"/>
      <c r="IDV302" s="3"/>
      <c r="IDW302" s="3"/>
      <c r="IDX302" s="3"/>
      <c r="IDY302" s="3"/>
      <c r="IDZ302" s="3"/>
      <c r="IEA302" s="3"/>
      <c r="IEB302" s="3"/>
      <c r="IEC302" s="3"/>
      <c r="IED302" s="3"/>
      <c r="IEE302" s="3"/>
      <c r="IEF302" s="3"/>
      <c r="IEG302" s="3"/>
      <c r="IEH302" s="3"/>
      <c r="IEI302" s="3"/>
      <c r="IEJ302" s="3"/>
      <c r="IEK302" s="3"/>
      <c r="IEL302" s="3"/>
      <c r="IEM302" s="3"/>
      <c r="IEN302" s="3"/>
      <c r="IEO302" s="3"/>
      <c r="IEP302" s="3"/>
      <c r="IEQ302" s="3"/>
      <c r="IER302" s="3"/>
      <c r="IES302" s="3"/>
      <c r="IET302" s="3"/>
      <c r="IEU302" s="3"/>
      <c r="IEV302" s="3"/>
      <c r="IEW302" s="3"/>
      <c r="IEX302" s="3"/>
      <c r="IEY302" s="3"/>
      <c r="IEZ302" s="3"/>
      <c r="IFA302" s="3"/>
      <c r="IFB302" s="3"/>
      <c r="IFC302" s="3"/>
      <c r="IFD302" s="3"/>
      <c r="IFE302" s="3"/>
      <c r="IFF302" s="3"/>
      <c r="IFG302" s="3"/>
      <c r="IFH302" s="3"/>
      <c r="IFI302" s="3"/>
      <c r="IFJ302" s="3"/>
      <c r="IFK302" s="3"/>
      <c r="IFL302" s="3"/>
      <c r="IFM302" s="3"/>
      <c r="IFN302" s="3"/>
      <c r="IFO302" s="3"/>
      <c r="IFP302" s="3"/>
      <c r="IFQ302" s="3"/>
      <c r="IFR302" s="3"/>
      <c r="IFS302" s="3"/>
      <c r="IFT302" s="3"/>
      <c r="IFU302" s="3"/>
      <c r="IFV302" s="3"/>
      <c r="IFW302" s="3"/>
      <c r="IFX302" s="3"/>
      <c r="IFY302" s="3"/>
      <c r="IFZ302" s="3"/>
      <c r="IGA302" s="3"/>
      <c r="IGB302" s="3"/>
      <c r="IGC302" s="3"/>
      <c r="IGD302" s="3"/>
      <c r="IGE302" s="3"/>
      <c r="IGF302" s="3"/>
      <c r="IGG302" s="3"/>
      <c r="IGH302" s="3"/>
      <c r="IGI302" s="3"/>
      <c r="IGJ302" s="3"/>
      <c r="IGK302" s="3"/>
      <c r="IGL302" s="3"/>
      <c r="IGM302" s="3"/>
      <c r="IGN302" s="3"/>
      <c r="IGO302" s="3"/>
      <c r="IGP302" s="3"/>
      <c r="IGQ302" s="3"/>
      <c r="IGR302" s="3"/>
      <c r="IGS302" s="3"/>
      <c r="IGT302" s="3"/>
      <c r="IGU302" s="3"/>
      <c r="IGV302" s="3"/>
      <c r="IGW302" s="3"/>
      <c r="IGX302" s="3"/>
      <c r="IGY302" s="3"/>
      <c r="IGZ302" s="3"/>
      <c r="IHA302" s="3"/>
      <c r="IHB302" s="3"/>
      <c r="IHC302" s="3"/>
      <c r="IHD302" s="3"/>
      <c r="IHE302" s="3"/>
      <c r="IHF302" s="3"/>
      <c r="IHG302" s="3"/>
      <c r="IHH302" s="3"/>
      <c r="IHI302" s="3"/>
      <c r="IHJ302" s="3"/>
      <c r="IHK302" s="3"/>
      <c r="IHL302" s="3"/>
      <c r="IHM302" s="3"/>
      <c r="IHN302" s="3"/>
      <c r="IHO302" s="3"/>
      <c r="IHP302" s="3"/>
      <c r="IHQ302" s="3"/>
      <c r="IHR302" s="3"/>
      <c r="IHS302" s="3"/>
      <c r="IHT302" s="3"/>
      <c r="IHU302" s="3"/>
      <c r="IHV302" s="3"/>
      <c r="IHW302" s="3"/>
      <c r="IHX302" s="3"/>
      <c r="IHY302" s="3"/>
      <c r="IHZ302" s="3"/>
      <c r="IIA302" s="3"/>
      <c r="IIB302" s="3"/>
      <c r="IIC302" s="3"/>
      <c r="IID302" s="3"/>
      <c r="IIE302" s="3"/>
      <c r="IIF302" s="3"/>
      <c r="IIG302" s="3"/>
      <c r="IIH302" s="3"/>
      <c r="III302" s="3"/>
      <c r="IIJ302" s="3"/>
      <c r="IIK302" s="3"/>
      <c r="IIL302" s="3"/>
      <c r="IIM302" s="3"/>
      <c r="IIN302" s="3"/>
      <c r="IIO302" s="3"/>
      <c r="IIP302" s="3"/>
      <c r="IIQ302" s="3"/>
      <c r="IIR302" s="3"/>
      <c r="IIS302" s="3"/>
      <c r="IIT302" s="3"/>
      <c r="IIU302" s="3"/>
      <c r="IIV302" s="3"/>
      <c r="IIW302" s="3"/>
      <c r="IIX302" s="3"/>
      <c r="IIY302" s="3"/>
      <c r="IIZ302" s="3"/>
      <c r="IJA302" s="3"/>
      <c r="IJB302" s="3"/>
      <c r="IJC302" s="3"/>
      <c r="IJD302" s="3"/>
      <c r="IJE302" s="3"/>
      <c r="IJF302" s="3"/>
      <c r="IJG302" s="3"/>
      <c r="IJH302" s="3"/>
      <c r="IJI302" s="3"/>
      <c r="IJJ302" s="3"/>
      <c r="IJK302" s="3"/>
      <c r="IJL302" s="3"/>
      <c r="IJM302" s="3"/>
      <c r="IJN302" s="3"/>
      <c r="IJO302" s="3"/>
      <c r="IJP302" s="3"/>
      <c r="IJQ302" s="3"/>
      <c r="IJR302" s="3"/>
      <c r="IJS302" s="3"/>
      <c r="IJT302" s="3"/>
      <c r="IJU302" s="3"/>
      <c r="IJV302" s="3"/>
      <c r="IJW302" s="3"/>
      <c r="IJX302" s="3"/>
      <c r="IJY302" s="3"/>
      <c r="IJZ302" s="3"/>
      <c r="IKA302" s="3"/>
      <c r="IKB302" s="3"/>
      <c r="IKC302" s="3"/>
      <c r="IKD302" s="3"/>
      <c r="IKE302" s="3"/>
      <c r="IKF302" s="3"/>
      <c r="IKG302" s="3"/>
      <c r="IKH302" s="3"/>
      <c r="IKI302" s="3"/>
      <c r="IKJ302" s="3"/>
      <c r="IKK302" s="3"/>
      <c r="IKL302" s="3"/>
      <c r="IKM302" s="3"/>
      <c r="IKN302" s="3"/>
      <c r="IKO302" s="3"/>
      <c r="IKP302" s="3"/>
      <c r="IKQ302" s="3"/>
      <c r="IKR302" s="3"/>
      <c r="IKS302" s="3"/>
      <c r="IKT302" s="3"/>
      <c r="IKU302" s="3"/>
      <c r="IKV302" s="3"/>
      <c r="IKW302" s="3"/>
      <c r="IKX302" s="3"/>
      <c r="IKY302" s="3"/>
      <c r="IKZ302" s="3"/>
      <c r="ILA302" s="3"/>
      <c r="ILB302" s="3"/>
      <c r="ILC302" s="3"/>
      <c r="ILD302" s="3"/>
      <c r="ILE302" s="3"/>
      <c r="ILF302" s="3"/>
      <c r="ILG302" s="3"/>
      <c r="ILH302" s="3"/>
      <c r="ILI302" s="3"/>
      <c r="ILJ302" s="3"/>
      <c r="ILK302" s="3"/>
      <c r="ILL302" s="3"/>
      <c r="ILM302" s="3"/>
      <c r="ILN302" s="3"/>
      <c r="ILO302" s="3"/>
      <c r="ILP302" s="3"/>
      <c r="ILQ302" s="3"/>
      <c r="ILR302" s="3"/>
      <c r="ILS302" s="3"/>
      <c r="ILT302" s="3"/>
      <c r="ILU302" s="3"/>
      <c r="ILV302" s="3"/>
      <c r="ILW302" s="3"/>
      <c r="ILX302" s="3"/>
      <c r="ILY302" s="3"/>
      <c r="ILZ302" s="3"/>
      <c r="IMA302" s="3"/>
      <c r="IMB302" s="3"/>
      <c r="IMC302" s="3"/>
      <c r="IMD302" s="3"/>
      <c r="IME302" s="3"/>
      <c r="IMF302" s="3"/>
      <c r="IMG302" s="3"/>
      <c r="IMH302" s="3"/>
      <c r="IMI302" s="3"/>
      <c r="IMJ302" s="3"/>
      <c r="IMK302" s="3"/>
      <c r="IML302" s="3"/>
      <c r="IMM302" s="3"/>
      <c r="IMN302" s="3"/>
      <c r="IMO302" s="3"/>
      <c r="IMP302" s="3"/>
      <c r="IMQ302" s="3"/>
      <c r="IMR302" s="3"/>
      <c r="IMS302" s="3"/>
      <c r="IMT302" s="3"/>
      <c r="IMU302" s="3"/>
      <c r="IMV302" s="3"/>
      <c r="IMW302" s="3"/>
      <c r="IMX302" s="3"/>
      <c r="IMY302" s="3"/>
      <c r="IMZ302" s="3"/>
      <c r="INA302" s="3"/>
      <c r="INB302" s="3"/>
      <c r="INC302" s="3"/>
      <c r="IND302" s="3"/>
      <c r="INE302" s="3"/>
      <c r="INF302" s="3"/>
      <c r="ING302" s="3"/>
      <c r="INH302" s="3"/>
      <c r="INI302" s="3"/>
      <c r="INJ302" s="3"/>
      <c r="INK302" s="3"/>
      <c r="INL302" s="3"/>
      <c r="INM302" s="3"/>
      <c r="INN302" s="3"/>
      <c r="INO302" s="3"/>
      <c r="INP302" s="3"/>
      <c r="INQ302" s="3"/>
      <c r="INR302" s="3"/>
      <c r="INS302" s="3"/>
      <c r="INT302" s="3"/>
      <c r="INU302" s="3"/>
      <c r="INV302" s="3"/>
      <c r="INW302" s="3"/>
      <c r="INX302" s="3"/>
      <c r="INY302" s="3"/>
      <c r="INZ302" s="3"/>
      <c r="IOA302" s="3"/>
      <c r="IOB302" s="3"/>
      <c r="IOC302" s="3"/>
      <c r="IOD302" s="3"/>
      <c r="IOE302" s="3"/>
      <c r="IOF302" s="3"/>
      <c r="IOG302" s="3"/>
      <c r="IOH302" s="3"/>
      <c r="IOI302" s="3"/>
      <c r="IOJ302" s="3"/>
      <c r="IOK302" s="3"/>
      <c r="IOL302" s="3"/>
      <c r="IOM302" s="3"/>
      <c r="ION302" s="3"/>
      <c r="IOO302" s="3"/>
      <c r="IOP302" s="3"/>
      <c r="IOQ302" s="3"/>
      <c r="IOR302" s="3"/>
      <c r="IOS302" s="3"/>
      <c r="IOT302" s="3"/>
      <c r="IOU302" s="3"/>
      <c r="IOV302" s="3"/>
      <c r="IOW302" s="3"/>
      <c r="IOX302" s="3"/>
      <c r="IOY302" s="3"/>
      <c r="IOZ302" s="3"/>
      <c r="IPA302" s="3"/>
      <c r="IPB302" s="3"/>
      <c r="IPC302" s="3"/>
      <c r="IPD302" s="3"/>
      <c r="IPE302" s="3"/>
      <c r="IPF302" s="3"/>
      <c r="IPG302" s="3"/>
      <c r="IPH302" s="3"/>
      <c r="IPI302" s="3"/>
      <c r="IPJ302" s="3"/>
      <c r="IPK302" s="3"/>
      <c r="IPL302" s="3"/>
      <c r="IPM302" s="3"/>
      <c r="IPN302" s="3"/>
      <c r="IPO302" s="3"/>
      <c r="IPP302" s="3"/>
      <c r="IPQ302" s="3"/>
      <c r="IPR302" s="3"/>
      <c r="IPS302" s="3"/>
      <c r="IPT302" s="3"/>
      <c r="IPU302" s="3"/>
      <c r="IPV302" s="3"/>
      <c r="IPW302" s="3"/>
      <c r="IPX302" s="3"/>
      <c r="IPY302" s="3"/>
      <c r="IPZ302" s="3"/>
      <c r="IQA302" s="3"/>
      <c r="IQB302" s="3"/>
      <c r="IQC302" s="3"/>
      <c r="IQD302" s="3"/>
      <c r="IQE302" s="3"/>
      <c r="IQF302" s="3"/>
      <c r="IQG302" s="3"/>
      <c r="IQH302" s="3"/>
      <c r="IQI302" s="3"/>
      <c r="IQJ302" s="3"/>
      <c r="IQK302" s="3"/>
      <c r="IQL302" s="3"/>
      <c r="IQM302" s="3"/>
      <c r="IQN302" s="3"/>
      <c r="IQO302" s="3"/>
      <c r="IQP302" s="3"/>
      <c r="IQQ302" s="3"/>
      <c r="IQR302" s="3"/>
      <c r="IQS302" s="3"/>
      <c r="IQT302" s="3"/>
      <c r="IQU302" s="3"/>
      <c r="IQV302" s="3"/>
      <c r="IQW302" s="3"/>
      <c r="IQX302" s="3"/>
      <c r="IQY302" s="3"/>
      <c r="IQZ302" s="3"/>
      <c r="IRA302" s="3"/>
      <c r="IRB302" s="3"/>
      <c r="IRC302" s="3"/>
      <c r="IRD302" s="3"/>
      <c r="IRE302" s="3"/>
      <c r="IRF302" s="3"/>
      <c r="IRG302" s="3"/>
      <c r="IRH302" s="3"/>
      <c r="IRI302" s="3"/>
      <c r="IRJ302" s="3"/>
      <c r="IRK302" s="3"/>
      <c r="IRL302" s="3"/>
      <c r="IRM302" s="3"/>
      <c r="IRN302" s="3"/>
      <c r="IRO302" s="3"/>
      <c r="IRP302" s="3"/>
      <c r="IRQ302" s="3"/>
      <c r="IRR302" s="3"/>
      <c r="IRS302" s="3"/>
      <c r="IRT302" s="3"/>
      <c r="IRU302" s="3"/>
      <c r="IRV302" s="3"/>
      <c r="IRW302" s="3"/>
      <c r="IRX302" s="3"/>
      <c r="IRY302" s="3"/>
      <c r="IRZ302" s="3"/>
      <c r="ISA302" s="3"/>
      <c r="ISB302" s="3"/>
      <c r="ISC302" s="3"/>
      <c r="ISD302" s="3"/>
      <c r="ISE302" s="3"/>
      <c r="ISF302" s="3"/>
      <c r="ISG302" s="3"/>
      <c r="ISH302" s="3"/>
      <c r="ISI302" s="3"/>
      <c r="ISJ302" s="3"/>
      <c r="ISK302" s="3"/>
      <c r="ISL302" s="3"/>
      <c r="ISM302" s="3"/>
      <c r="ISN302" s="3"/>
      <c r="ISO302" s="3"/>
      <c r="ISP302" s="3"/>
      <c r="ISQ302" s="3"/>
      <c r="ISR302" s="3"/>
      <c r="ISS302" s="3"/>
      <c r="IST302" s="3"/>
      <c r="ISU302" s="3"/>
      <c r="ISV302" s="3"/>
      <c r="ISW302" s="3"/>
      <c r="ISX302" s="3"/>
      <c r="ISY302" s="3"/>
      <c r="ISZ302" s="3"/>
      <c r="ITA302" s="3"/>
      <c r="ITB302" s="3"/>
      <c r="ITC302" s="3"/>
      <c r="ITD302" s="3"/>
      <c r="ITE302" s="3"/>
      <c r="ITF302" s="3"/>
      <c r="ITG302" s="3"/>
      <c r="ITH302" s="3"/>
      <c r="ITI302" s="3"/>
      <c r="ITJ302" s="3"/>
      <c r="ITK302" s="3"/>
      <c r="ITL302" s="3"/>
      <c r="ITM302" s="3"/>
      <c r="ITN302" s="3"/>
      <c r="ITO302" s="3"/>
      <c r="ITP302" s="3"/>
      <c r="ITQ302" s="3"/>
      <c r="ITR302" s="3"/>
      <c r="ITS302" s="3"/>
      <c r="ITT302" s="3"/>
      <c r="ITU302" s="3"/>
      <c r="ITV302" s="3"/>
      <c r="ITW302" s="3"/>
      <c r="ITX302" s="3"/>
      <c r="ITY302" s="3"/>
      <c r="ITZ302" s="3"/>
      <c r="IUA302" s="3"/>
      <c r="IUB302" s="3"/>
      <c r="IUC302" s="3"/>
      <c r="IUD302" s="3"/>
      <c r="IUE302" s="3"/>
      <c r="IUF302" s="3"/>
      <c r="IUG302" s="3"/>
      <c r="IUH302" s="3"/>
      <c r="IUI302" s="3"/>
      <c r="IUJ302" s="3"/>
      <c r="IUK302" s="3"/>
      <c r="IUL302" s="3"/>
      <c r="IUM302" s="3"/>
      <c r="IUN302" s="3"/>
      <c r="IUO302" s="3"/>
      <c r="IUP302" s="3"/>
      <c r="IUQ302" s="3"/>
      <c r="IUR302" s="3"/>
      <c r="IUS302" s="3"/>
      <c r="IUT302" s="3"/>
      <c r="IUU302" s="3"/>
      <c r="IUV302" s="3"/>
      <c r="IUW302" s="3"/>
      <c r="IUX302" s="3"/>
      <c r="IUY302" s="3"/>
      <c r="IUZ302" s="3"/>
      <c r="IVA302" s="3"/>
      <c r="IVB302" s="3"/>
      <c r="IVC302" s="3"/>
      <c r="IVD302" s="3"/>
      <c r="IVE302" s="3"/>
      <c r="IVF302" s="3"/>
      <c r="IVG302" s="3"/>
      <c r="IVH302" s="3"/>
      <c r="IVI302" s="3"/>
      <c r="IVJ302" s="3"/>
      <c r="IVK302" s="3"/>
      <c r="IVL302" s="3"/>
      <c r="IVM302" s="3"/>
      <c r="IVN302" s="3"/>
      <c r="IVO302" s="3"/>
      <c r="IVP302" s="3"/>
      <c r="IVQ302" s="3"/>
      <c r="IVR302" s="3"/>
      <c r="IVS302" s="3"/>
      <c r="IVT302" s="3"/>
      <c r="IVU302" s="3"/>
      <c r="IVV302" s="3"/>
      <c r="IVW302" s="3"/>
      <c r="IVX302" s="3"/>
      <c r="IVY302" s="3"/>
      <c r="IVZ302" s="3"/>
      <c r="IWA302" s="3"/>
      <c r="IWB302" s="3"/>
      <c r="IWC302" s="3"/>
      <c r="IWD302" s="3"/>
      <c r="IWE302" s="3"/>
      <c r="IWF302" s="3"/>
      <c r="IWG302" s="3"/>
      <c r="IWH302" s="3"/>
      <c r="IWI302" s="3"/>
      <c r="IWJ302" s="3"/>
      <c r="IWK302" s="3"/>
      <c r="IWL302" s="3"/>
      <c r="IWM302" s="3"/>
      <c r="IWN302" s="3"/>
      <c r="IWO302" s="3"/>
      <c r="IWP302" s="3"/>
      <c r="IWQ302" s="3"/>
      <c r="IWR302" s="3"/>
      <c r="IWS302" s="3"/>
      <c r="IWT302" s="3"/>
      <c r="IWU302" s="3"/>
      <c r="IWV302" s="3"/>
      <c r="IWW302" s="3"/>
      <c r="IWX302" s="3"/>
      <c r="IWY302" s="3"/>
      <c r="IWZ302" s="3"/>
      <c r="IXA302" s="3"/>
      <c r="IXB302" s="3"/>
      <c r="IXC302" s="3"/>
      <c r="IXD302" s="3"/>
      <c r="IXE302" s="3"/>
      <c r="IXF302" s="3"/>
      <c r="IXG302" s="3"/>
      <c r="IXH302" s="3"/>
      <c r="IXI302" s="3"/>
      <c r="IXJ302" s="3"/>
      <c r="IXK302" s="3"/>
      <c r="IXL302" s="3"/>
      <c r="IXM302" s="3"/>
      <c r="IXN302" s="3"/>
      <c r="IXO302" s="3"/>
      <c r="IXP302" s="3"/>
      <c r="IXQ302" s="3"/>
      <c r="IXR302" s="3"/>
      <c r="IXS302" s="3"/>
      <c r="IXT302" s="3"/>
      <c r="IXU302" s="3"/>
      <c r="IXV302" s="3"/>
      <c r="IXW302" s="3"/>
      <c r="IXX302" s="3"/>
      <c r="IXY302" s="3"/>
      <c r="IXZ302" s="3"/>
      <c r="IYA302" s="3"/>
      <c r="IYB302" s="3"/>
      <c r="IYC302" s="3"/>
      <c r="IYD302" s="3"/>
      <c r="IYE302" s="3"/>
      <c r="IYF302" s="3"/>
      <c r="IYG302" s="3"/>
      <c r="IYH302" s="3"/>
      <c r="IYI302" s="3"/>
      <c r="IYJ302" s="3"/>
      <c r="IYK302" s="3"/>
      <c r="IYL302" s="3"/>
      <c r="IYM302" s="3"/>
      <c r="IYN302" s="3"/>
      <c r="IYO302" s="3"/>
      <c r="IYP302" s="3"/>
      <c r="IYQ302" s="3"/>
      <c r="IYR302" s="3"/>
      <c r="IYS302" s="3"/>
      <c r="IYT302" s="3"/>
      <c r="IYU302" s="3"/>
      <c r="IYV302" s="3"/>
      <c r="IYW302" s="3"/>
      <c r="IYX302" s="3"/>
      <c r="IYY302" s="3"/>
      <c r="IYZ302" s="3"/>
      <c r="IZA302" s="3"/>
      <c r="IZB302" s="3"/>
      <c r="IZC302" s="3"/>
      <c r="IZD302" s="3"/>
      <c r="IZE302" s="3"/>
      <c r="IZF302" s="3"/>
      <c r="IZG302" s="3"/>
      <c r="IZH302" s="3"/>
      <c r="IZI302" s="3"/>
      <c r="IZJ302" s="3"/>
      <c r="IZK302" s="3"/>
      <c r="IZL302" s="3"/>
      <c r="IZM302" s="3"/>
      <c r="IZN302" s="3"/>
      <c r="IZO302" s="3"/>
      <c r="IZP302" s="3"/>
      <c r="IZQ302" s="3"/>
      <c r="IZR302" s="3"/>
      <c r="IZS302" s="3"/>
      <c r="IZT302" s="3"/>
      <c r="IZU302" s="3"/>
      <c r="IZV302" s="3"/>
      <c r="IZW302" s="3"/>
      <c r="IZX302" s="3"/>
      <c r="IZY302" s="3"/>
      <c r="IZZ302" s="3"/>
      <c r="JAA302" s="3"/>
      <c r="JAB302" s="3"/>
      <c r="JAC302" s="3"/>
      <c r="JAD302" s="3"/>
      <c r="JAE302" s="3"/>
      <c r="JAF302" s="3"/>
      <c r="JAG302" s="3"/>
      <c r="JAH302" s="3"/>
      <c r="JAI302" s="3"/>
      <c r="JAJ302" s="3"/>
      <c r="JAK302" s="3"/>
      <c r="JAL302" s="3"/>
      <c r="JAM302" s="3"/>
      <c r="JAN302" s="3"/>
      <c r="JAO302" s="3"/>
      <c r="JAP302" s="3"/>
      <c r="JAQ302" s="3"/>
      <c r="JAR302" s="3"/>
      <c r="JAS302" s="3"/>
      <c r="JAT302" s="3"/>
      <c r="JAU302" s="3"/>
      <c r="JAV302" s="3"/>
      <c r="JAW302" s="3"/>
      <c r="JAX302" s="3"/>
      <c r="JAY302" s="3"/>
      <c r="JAZ302" s="3"/>
      <c r="JBA302" s="3"/>
      <c r="JBB302" s="3"/>
      <c r="JBC302" s="3"/>
      <c r="JBD302" s="3"/>
      <c r="JBE302" s="3"/>
      <c r="JBF302" s="3"/>
      <c r="JBG302" s="3"/>
      <c r="JBH302" s="3"/>
      <c r="JBI302" s="3"/>
      <c r="JBJ302" s="3"/>
      <c r="JBK302" s="3"/>
      <c r="JBL302" s="3"/>
      <c r="JBM302" s="3"/>
      <c r="JBN302" s="3"/>
      <c r="JBO302" s="3"/>
      <c r="JBP302" s="3"/>
      <c r="JBQ302" s="3"/>
      <c r="JBR302" s="3"/>
      <c r="JBS302" s="3"/>
      <c r="JBT302" s="3"/>
      <c r="JBU302" s="3"/>
      <c r="JBV302" s="3"/>
      <c r="JBW302" s="3"/>
      <c r="JBX302" s="3"/>
      <c r="JBY302" s="3"/>
      <c r="JBZ302" s="3"/>
      <c r="JCA302" s="3"/>
      <c r="JCB302" s="3"/>
      <c r="JCC302" s="3"/>
      <c r="JCD302" s="3"/>
      <c r="JCE302" s="3"/>
      <c r="JCF302" s="3"/>
      <c r="JCG302" s="3"/>
      <c r="JCH302" s="3"/>
      <c r="JCI302" s="3"/>
      <c r="JCJ302" s="3"/>
      <c r="JCK302" s="3"/>
      <c r="JCL302" s="3"/>
      <c r="JCM302" s="3"/>
      <c r="JCN302" s="3"/>
      <c r="JCO302" s="3"/>
      <c r="JCP302" s="3"/>
      <c r="JCQ302" s="3"/>
      <c r="JCR302" s="3"/>
      <c r="JCS302" s="3"/>
      <c r="JCT302" s="3"/>
      <c r="JCU302" s="3"/>
      <c r="JCV302" s="3"/>
      <c r="JCW302" s="3"/>
      <c r="JCX302" s="3"/>
      <c r="JCY302" s="3"/>
      <c r="JCZ302" s="3"/>
      <c r="JDA302" s="3"/>
      <c r="JDB302" s="3"/>
      <c r="JDC302" s="3"/>
      <c r="JDD302" s="3"/>
      <c r="JDE302" s="3"/>
      <c r="JDF302" s="3"/>
      <c r="JDG302" s="3"/>
      <c r="JDH302" s="3"/>
      <c r="JDI302" s="3"/>
      <c r="JDJ302" s="3"/>
      <c r="JDK302" s="3"/>
      <c r="JDL302" s="3"/>
      <c r="JDM302" s="3"/>
      <c r="JDN302" s="3"/>
      <c r="JDO302" s="3"/>
      <c r="JDP302" s="3"/>
      <c r="JDQ302" s="3"/>
      <c r="JDR302" s="3"/>
      <c r="JDS302" s="3"/>
      <c r="JDT302" s="3"/>
      <c r="JDU302" s="3"/>
      <c r="JDV302" s="3"/>
      <c r="JDW302" s="3"/>
      <c r="JDX302" s="3"/>
      <c r="JDY302" s="3"/>
      <c r="JDZ302" s="3"/>
      <c r="JEA302" s="3"/>
      <c r="JEB302" s="3"/>
      <c r="JEC302" s="3"/>
      <c r="JED302" s="3"/>
      <c r="JEE302" s="3"/>
      <c r="JEF302" s="3"/>
      <c r="JEG302" s="3"/>
      <c r="JEH302" s="3"/>
      <c r="JEI302" s="3"/>
      <c r="JEJ302" s="3"/>
      <c r="JEK302" s="3"/>
      <c r="JEL302" s="3"/>
      <c r="JEM302" s="3"/>
      <c r="JEN302" s="3"/>
      <c r="JEO302" s="3"/>
      <c r="JEP302" s="3"/>
      <c r="JEQ302" s="3"/>
      <c r="JER302" s="3"/>
      <c r="JES302" s="3"/>
      <c r="JET302" s="3"/>
      <c r="JEU302" s="3"/>
      <c r="JEV302" s="3"/>
      <c r="JEW302" s="3"/>
      <c r="JEX302" s="3"/>
      <c r="JEY302" s="3"/>
      <c r="JEZ302" s="3"/>
      <c r="JFA302" s="3"/>
      <c r="JFB302" s="3"/>
      <c r="JFC302" s="3"/>
      <c r="JFD302" s="3"/>
      <c r="JFE302" s="3"/>
      <c r="JFF302" s="3"/>
      <c r="JFG302" s="3"/>
      <c r="JFH302" s="3"/>
      <c r="JFI302" s="3"/>
      <c r="JFJ302" s="3"/>
      <c r="JFK302" s="3"/>
      <c r="JFL302" s="3"/>
      <c r="JFM302" s="3"/>
      <c r="JFN302" s="3"/>
      <c r="JFO302" s="3"/>
      <c r="JFP302" s="3"/>
      <c r="JFQ302" s="3"/>
      <c r="JFR302" s="3"/>
      <c r="JFS302" s="3"/>
      <c r="JFT302" s="3"/>
      <c r="JFU302" s="3"/>
      <c r="JFV302" s="3"/>
      <c r="JFW302" s="3"/>
      <c r="JFX302" s="3"/>
      <c r="JFY302" s="3"/>
      <c r="JFZ302" s="3"/>
      <c r="JGA302" s="3"/>
      <c r="JGB302" s="3"/>
      <c r="JGC302" s="3"/>
      <c r="JGD302" s="3"/>
      <c r="JGE302" s="3"/>
      <c r="JGF302" s="3"/>
      <c r="JGG302" s="3"/>
      <c r="JGH302" s="3"/>
      <c r="JGI302" s="3"/>
      <c r="JGJ302" s="3"/>
      <c r="JGK302" s="3"/>
      <c r="JGL302" s="3"/>
      <c r="JGM302" s="3"/>
      <c r="JGN302" s="3"/>
      <c r="JGO302" s="3"/>
      <c r="JGP302" s="3"/>
      <c r="JGQ302" s="3"/>
      <c r="JGR302" s="3"/>
      <c r="JGS302" s="3"/>
      <c r="JGT302" s="3"/>
      <c r="JGU302" s="3"/>
      <c r="JGV302" s="3"/>
      <c r="JGW302" s="3"/>
      <c r="JGX302" s="3"/>
      <c r="JGY302" s="3"/>
      <c r="JGZ302" s="3"/>
      <c r="JHA302" s="3"/>
      <c r="JHB302" s="3"/>
      <c r="JHC302" s="3"/>
      <c r="JHD302" s="3"/>
      <c r="JHE302" s="3"/>
      <c r="JHF302" s="3"/>
      <c r="JHG302" s="3"/>
      <c r="JHH302" s="3"/>
      <c r="JHI302" s="3"/>
      <c r="JHJ302" s="3"/>
      <c r="JHK302" s="3"/>
      <c r="JHL302" s="3"/>
      <c r="JHM302" s="3"/>
      <c r="JHN302" s="3"/>
      <c r="JHO302" s="3"/>
      <c r="JHP302" s="3"/>
      <c r="JHQ302" s="3"/>
      <c r="JHR302" s="3"/>
      <c r="JHS302" s="3"/>
      <c r="JHT302" s="3"/>
      <c r="JHU302" s="3"/>
      <c r="JHV302" s="3"/>
      <c r="JHW302" s="3"/>
      <c r="JHX302" s="3"/>
      <c r="JHY302" s="3"/>
      <c r="JHZ302" s="3"/>
      <c r="JIA302" s="3"/>
      <c r="JIB302" s="3"/>
      <c r="JIC302" s="3"/>
      <c r="JID302" s="3"/>
      <c r="JIE302" s="3"/>
      <c r="JIF302" s="3"/>
      <c r="JIG302" s="3"/>
      <c r="JIH302" s="3"/>
      <c r="JII302" s="3"/>
      <c r="JIJ302" s="3"/>
      <c r="JIK302" s="3"/>
      <c r="JIL302" s="3"/>
      <c r="JIM302" s="3"/>
      <c r="JIN302" s="3"/>
      <c r="JIO302" s="3"/>
      <c r="JIP302" s="3"/>
      <c r="JIQ302" s="3"/>
      <c r="JIR302" s="3"/>
      <c r="JIS302" s="3"/>
      <c r="JIT302" s="3"/>
      <c r="JIU302" s="3"/>
      <c r="JIV302" s="3"/>
      <c r="JIW302" s="3"/>
      <c r="JIX302" s="3"/>
      <c r="JIY302" s="3"/>
      <c r="JIZ302" s="3"/>
      <c r="JJA302" s="3"/>
      <c r="JJB302" s="3"/>
      <c r="JJC302" s="3"/>
      <c r="JJD302" s="3"/>
      <c r="JJE302" s="3"/>
      <c r="JJF302" s="3"/>
      <c r="JJG302" s="3"/>
      <c r="JJH302" s="3"/>
      <c r="JJI302" s="3"/>
      <c r="JJJ302" s="3"/>
      <c r="JJK302" s="3"/>
      <c r="JJL302" s="3"/>
      <c r="JJM302" s="3"/>
      <c r="JJN302" s="3"/>
      <c r="JJO302" s="3"/>
      <c r="JJP302" s="3"/>
      <c r="JJQ302" s="3"/>
      <c r="JJR302" s="3"/>
      <c r="JJS302" s="3"/>
      <c r="JJT302" s="3"/>
      <c r="JJU302" s="3"/>
      <c r="JJV302" s="3"/>
      <c r="JJW302" s="3"/>
      <c r="JJX302" s="3"/>
      <c r="JJY302" s="3"/>
      <c r="JJZ302" s="3"/>
      <c r="JKA302" s="3"/>
      <c r="JKB302" s="3"/>
      <c r="JKC302" s="3"/>
      <c r="JKD302" s="3"/>
      <c r="JKE302" s="3"/>
      <c r="JKF302" s="3"/>
      <c r="JKG302" s="3"/>
      <c r="JKH302" s="3"/>
      <c r="JKI302" s="3"/>
      <c r="JKJ302" s="3"/>
      <c r="JKK302" s="3"/>
      <c r="JKL302" s="3"/>
      <c r="JKM302" s="3"/>
      <c r="JKN302" s="3"/>
      <c r="JKO302" s="3"/>
      <c r="JKP302" s="3"/>
      <c r="JKQ302" s="3"/>
      <c r="JKR302" s="3"/>
      <c r="JKS302" s="3"/>
      <c r="JKT302" s="3"/>
      <c r="JKU302" s="3"/>
      <c r="JKV302" s="3"/>
      <c r="JKW302" s="3"/>
      <c r="JKX302" s="3"/>
      <c r="JKY302" s="3"/>
      <c r="JKZ302" s="3"/>
      <c r="JLA302" s="3"/>
      <c r="JLB302" s="3"/>
      <c r="JLC302" s="3"/>
      <c r="JLD302" s="3"/>
      <c r="JLE302" s="3"/>
      <c r="JLF302" s="3"/>
      <c r="JLG302" s="3"/>
      <c r="JLH302" s="3"/>
      <c r="JLI302" s="3"/>
      <c r="JLJ302" s="3"/>
      <c r="JLK302" s="3"/>
      <c r="JLL302" s="3"/>
      <c r="JLM302" s="3"/>
      <c r="JLN302" s="3"/>
      <c r="JLO302" s="3"/>
      <c r="JLP302" s="3"/>
      <c r="JLQ302" s="3"/>
      <c r="JLR302" s="3"/>
      <c r="JLS302" s="3"/>
      <c r="JLT302" s="3"/>
      <c r="JLU302" s="3"/>
      <c r="JLV302" s="3"/>
      <c r="JLW302" s="3"/>
      <c r="JLX302" s="3"/>
      <c r="JLY302" s="3"/>
      <c r="JLZ302" s="3"/>
      <c r="JMA302" s="3"/>
      <c r="JMB302" s="3"/>
      <c r="JMC302" s="3"/>
      <c r="JMD302" s="3"/>
      <c r="JME302" s="3"/>
      <c r="JMF302" s="3"/>
      <c r="JMG302" s="3"/>
      <c r="JMH302" s="3"/>
      <c r="JMI302" s="3"/>
      <c r="JMJ302" s="3"/>
      <c r="JMK302" s="3"/>
      <c r="JML302" s="3"/>
      <c r="JMM302" s="3"/>
      <c r="JMN302" s="3"/>
      <c r="JMO302" s="3"/>
      <c r="JMP302" s="3"/>
      <c r="JMQ302" s="3"/>
      <c r="JMR302" s="3"/>
      <c r="JMS302" s="3"/>
      <c r="JMT302" s="3"/>
      <c r="JMU302" s="3"/>
      <c r="JMV302" s="3"/>
      <c r="JMW302" s="3"/>
      <c r="JMX302" s="3"/>
      <c r="JMY302" s="3"/>
      <c r="JMZ302" s="3"/>
      <c r="JNA302" s="3"/>
      <c r="JNB302" s="3"/>
      <c r="JNC302" s="3"/>
      <c r="JND302" s="3"/>
      <c r="JNE302" s="3"/>
      <c r="JNF302" s="3"/>
      <c r="JNG302" s="3"/>
      <c r="JNH302" s="3"/>
      <c r="JNI302" s="3"/>
      <c r="JNJ302" s="3"/>
      <c r="JNK302" s="3"/>
      <c r="JNL302" s="3"/>
      <c r="JNM302" s="3"/>
      <c r="JNN302" s="3"/>
      <c r="JNO302" s="3"/>
      <c r="JNP302" s="3"/>
      <c r="JNQ302" s="3"/>
      <c r="JNR302" s="3"/>
      <c r="JNS302" s="3"/>
      <c r="JNT302" s="3"/>
      <c r="JNU302" s="3"/>
      <c r="JNV302" s="3"/>
      <c r="JNW302" s="3"/>
      <c r="JNX302" s="3"/>
      <c r="JNY302" s="3"/>
      <c r="JNZ302" s="3"/>
      <c r="JOA302" s="3"/>
      <c r="JOB302" s="3"/>
      <c r="JOC302" s="3"/>
      <c r="JOD302" s="3"/>
      <c r="JOE302" s="3"/>
      <c r="JOF302" s="3"/>
      <c r="JOG302" s="3"/>
      <c r="JOH302" s="3"/>
      <c r="JOI302" s="3"/>
      <c r="JOJ302" s="3"/>
      <c r="JOK302" s="3"/>
      <c r="JOL302" s="3"/>
      <c r="JOM302" s="3"/>
      <c r="JON302" s="3"/>
      <c r="JOO302" s="3"/>
      <c r="JOP302" s="3"/>
      <c r="JOQ302" s="3"/>
      <c r="JOR302" s="3"/>
      <c r="JOS302" s="3"/>
      <c r="JOT302" s="3"/>
      <c r="JOU302" s="3"/>
      <c r="JOV302" s="3"/>
      <c r="JOW302" s="3"/>
      <c r="JOX302" s="3"/>
      <c r="JOY302" s="3"/>
      <c r="JOZ302" s="3"/>
      <c r="JPA302" s="3"/>
      <c r="JPB302" s="3"/>
      <c r="JPC302" s="3"/>
      <c r="JPD302" s="3"/>
      <c r="JPE302" s="3"/>
      <c r="JPF302" s="3"/>
      <c r="JPG302" s="3"/>
      <c r="JPH302" s="3"/>
      <c r="JPI302" s="3"/>
      <c r="JPJ302" s="3"/>
      <c r="JPK302" s="3"/>
      <c r="JPL302" s="3"/>
      <c r="JPM302" s="3"/>
      <c r="JPN302" s="3"/>
      <c r="JPO302" s="3"/>
      <c r="JPP302" s="3"/>
      <c r="JPQ302" s="3"/>
      <c r="JPR302" s="3"/>
      <c r="JPS302" s="3"/>
      <c r="JPT302" s="3"/>
      <c r="JPU302" s="3"/>
      <c r="JPV302" s="3"/>
      <c r="JPW302" s="3"/>
      <c r="JPX302" s="3"/>
      <c r="JPY302" s="3"/>
      <c r="JPZ302" s="3"/>
      <c r="JQA302" s="3"/>
      <c r="JQB302" s="3"/>
      <c r="JQC302" s="3"/>
      <c r="JQD302" s="3"/>
      <c r="JQE302" s="3"/>
      <c r="JQF302" s="3"/>
      <c r="JQG302" s="3"/>
      <c r="JQH302" s="3"/>
      <c r="JQI302" s="3"/>
      <c r="JQJ302" s="3"/>
      <c r="JQK302" s="3"/>
      <c r="JQL302" s="3"/>
      <c r="JQM302" s="3"/>
      <c r="JQN302" s="3"/>
      <c r="JQO302" s="3"/>
      <c r="JQP302" s="3"/>
      <c r="JQQ302" s="3"/>
      <c r="JQR302" s="3"/>
      <c r="JQS302" s="3"/>
      <c r="JQT302" s="3"/>
      <c r="JQU302" s="3"/>
      <c r="JQV302" s="3"/>
      <c r="JQW302" s="3"/>
      <c r="JQX302" s="3"/>
      <c r="JQY302" s="3"/>
      <c r="JQZ302" s="3"/>
      <c r="JRA302" s="3"/>
      <c r="JRB302" s="3"/>
      <c r="JRC302" s="3"/>
      <c r="JRD302" s="3"/>
      <c r="JRE302" s="3"/>
      <c r="JRF302" s="3"/>
      <c r="JRG302" s="3"/>
      <c r="JRH302" s="3"/>
      <c r="JRI302" s="3"/>
      <c r="JRJ302" s="3"/>
      <c r="JRK302" s="3"/>
      <c r="JRL302" s="3"/>
      <c r="JRM302" s="3"/>
      <c r="JRN302" s="3"/>
      <c r="JRO302" s="3"/>
      <c r="JRP302" s="3"/>
      <c r="JRQ302" s="3"/>
      <c r="JRR302" s="3"/>
      <c r="JRS302" s="3"/>
      <c r="JRT302" s="3"/>
      <c r="JRU302" s="3"/>
      <c r="JRV302" s="3"/>
      <c r="JRW302" s="3"/>
      <c r="JRX302" s="3"/>
      <c r="JRY302" s="3"/>
      <c r="JRZ302" s="3"/>
      <c r="JSA302" s="3"/>
      <c r="JSB302" s="3"/>
      <c r="JSC302" s="3"/>
      <c r="JSD302" s="3"/>
      <c r="JSE302" s="3"/>
      <c r="JSF302" s="3"/>
      <c r="JSG302" s="3"/>
      <c r="JSH302" s="3"/>
      <c r="JSI302" s="3"/>
      <c r="JSJ302" s="3"/>
      <c r="JSK302" s="3"/>
      <c r="JSL302" s="3"/>
      <c r="JSM302" s="3"/>
      <c r="JSN302" s="3"/>
      <c r="JSO302" s="3"/>
      <c r="JSP302" s="3"/>
      <c r="JSQ302" s="3"/>
      <c r="JSR302" s="3"/>
      <c r="JSS302" s="3"/>
      <c r="JST302" s="3"/>
      <c r="JSU302" s="3"/>
      <c r="JSV302" s="3"/>
      <c r="JSW302" s="3"/>
      <c r="JSX302" s="3"/>
      <c r="JSY302" s="3"/>
      <c r="JSZ302" s="3"/>
      <c r="JTA302" s="3"/>
      <c r="JTB302" s="3"/>
      <c r="JTC302" s="3"/>
      <c r="JTD302" s="3"/>
      <c r="JTE302" s="3"/>
      <c r="JTF302" s="3"/>
      <c r="JTG302" s="3"/>
      <c r="JTH302" s="3"/>
      <c r="JTI302" s="3"/>
      <c r="JTJ302" s="3"/>
      <c r="JTK302" s="3"/>
      <c r="JTL302" s="3"/>
      <c r="JTM302" s="3"/>
      <c r="JTN302" s="3"/>
      <c r="JTO302" s="3"/>
      <c r="JTP302" s="3"/>
      <c r="JTQ302" s="3"/>
      <c r="JTR302" s="3"/>
      <c r="JTS302" s="3"/>
      <c r="JTT302" s="3"/>
      <c r="JTU302" s="3"/>
      <c r="JTV302" s="3"/>
      <c r="JTW302" s="3"/>
      <c r="JTX302" s="3"/>
      <c r="JTY302" s="3"/>
      <c r="JTZ302" s="3"/>
      <c r="JUA302" s="3"/>
      <c r="JUB302" s="3"/>
      <c r="JUC302" s="3"/>
      <c r="JUD302" s="3"/>
      <c r="JUE302" s="3"/>
      <c r="JUF302" s="3"/>
      <c r="JUG302" s="3"/>
      <c r="JUH302" s="3"/>
      <c r="JUI302" s="3"/>
      <c r="JUJ302" s="3"/>
      <c r="JUK302" s="3"/>
      <c r="JUL302" s="3"/>
      <c r="JUM302" s="3"/>
      <c r="JUN302" s="3"/>
      <c r="JUO302" s="3"/>
      <c r="JUP302" s="3"/>
      <c r="JUQ302" s="3"/>
      <c r="JUR302" s="3"/>
      <c r="JUS302" s="3"/>
      <c r="JUT302" s="3"/>
      <c r="JUU302" s="3"/>
      <c r="JUV302" s="3"/>
      <c r="JUW302" s="3"/>
      <c r="JUX302" s="3"/>
      <c r="JUY302" s="3"/>
      <c r="JUZ302" s="3"/>
      <c r="JVA302" s="3"/>
      <c r="JVB302" s="3"/>
      <c r="JVC302" s="3"/>
      <c r="JVD302" s="3"/>
      <c r="JVE302" s="3"/>
      <c r="JVF302" s="3"/>
      <c r="JVG302" s="3"/>
      <c r="JVH302" s="3"/>
      <c r="JVI302" s="3"/>
      <c r="JVJ302" s="3"/>
      <c r="JVK302" s="3"/>
      <c r="JVL302" s="3"/>
      <c r="JVM302" s="3"/>
      <c r="JVN302" s="3"/>
      <c r="JVO302" s="3"/>
      <c r="JVP302" s="3"/>
      <c r="JVQ302" s="3"/>
      <c r="JVR302" s="3"/>
      <c r="JVS302" s="3"/>
      <c r="JVT302" s="3"/>
      <c r="JVU302" s="3"/>
      <c r="JVV302" s="3"/>
      <c r="JVW302" s="3"/>
      <c r="JVX302" s="3"/>
      <c r="JVY302" s="3"/>
      <c r="JVZ302" s="3"/>
      <c r="JWA302" s="3"/>
      <c r="JWB302" s="3"/>
      <c r="JWC302" s="3"/>
      <c r="JWD302" s="3"/>
      <c r="JWE302" s="3"/>
      <c r="JWF302" s="3"/>
      <c r="JWG302" s="3"/>
      <c r="JWH302" s="3"/>
      <c r="JWI302" s="3"/>
      <c r="JWJ302" s="3"/>
      <c r="JWK302" s="3"/>
      <c r="JWL302" s="3"/>
      <c r="JWM302" s="3"/>
      <c r="JWN302" s="3"/>
      <c r="JWO302" s="3"/>
      <c r="JWP302" s="3"/>
      <c r="JWQ302" s="3"/>
      <c r="JWR302" s="3"/>
      <c r="JWS302" s="3"/>
      <c r="JWT302" s="3"/>
      <c r="JWU302" s="3"/>
      <c r="JWV302" s="3"/>
      <c r="JWW302" s="3"/>
      <c r="JWX302" s="3"/>
      <c r="JWY302" s="3"/>
      <c r="JWZ302" s="3"/>
      <c r="JXA302" s="3"/>
      <c r="JXB302" s="3"/>
      <c r="JXC302" s="3"/>
      <c r="JXD302" s="3"/>
      <c r="JXE302" s="3"/>
      <c r="JXF302" s="3"/>
      <c r="JXG302" s="3"/>
      <c r="JXH302" s="3"/>
      <c r="JXI302" s="3"/>
      <c r="JXJ302" s="3"/>
      <c r="JXK302" s="3"/>
      <c r="JXL302" s="3"/>
      <c r="JXM302" s="3"/>
      <c r="JXN302" s="3"/>
      <c r="JXO302" s="3"/>
      <c r="JXP302" s="3"/>
      <c r="JXQ302" s="3"/>
      <c r="JXR302" s="3"/>
      <c r="JXS302" s="3"/>
      <c r="JXT302" s="3"/>
      <c r="JXU302" s="3"/>
      <c r="JXV302" s="3"/>
      <c r="JXW302" s="3"/>
      <c r="JXX302" s="3"/>
      <c r="JXY302" s="3"/>
      <c r="JXZ302" s="3"/>
      <c r="JYA302" s="3"/>
      <c r="JYB302" s="3"/>
      <c r="JYC302" s="3"/>
      <c r="JYD302" s="3"/>
      <c r="JYE302" s="3"/>
      <c r="JYF302" s="3"/>
      <c r="JYG302" s="3"/>
      <c r="JYH302" s="3"/>
      <c r="JYI302" s="3"/>
      <c r="JYJ302" s="3"/>
      <c r="JYK302" s="3"/>
      <c r="JYL302" s="3"/>
      <c r="JYM302" s="3"/>
      <c r="JYN302" s="3"/>
      <c r="JYO302" s="3"/>
      <c r="JYP302" s="3"/>
      <c r="JYQ302" s="3"/>
      <c r="JYR302" s="3"/>
      <c r="JYS302" s="3"/>
      <c r="JYT302" s="3"/>
      <c r="JYU302" s="3"/>
      <c r="JYV302" s="3"/>
      <c r="JYW302" s="3"/>
      <c r="JYX302" s="3"/>
      <c r="JYY302" s="3"/>
      <c r="JYZ302" s="3"/>
      <c r="JZA302" s="3"/>
      <c r="JZB302" s="3"/>
      <c r="JZC302" s="3"/>
      <c r="JZD302" s="3"/>
      <c r="JZE302" s="3"/>
      <c r="JZF302" s="3"/>
      <c r="JZG302" s="3"/>
      <c r="JZH302" s="3"/>
      <c r="JZI302" s="3"/>
      <c r="JZJ302" s="3"/>
      <c r="JZK302" s="3"/>
      <c r="JZL302" s="3"/>
      <c r="JZM302" s="3"/>
      <c r="JZN302" s="3"/>
      <c r="JZO302" s="3"/>
      <c r="JZP302" s="3"/>
      <c r="JZQ302" s="3"/>
      <c r="JZR302" s="3"/>
      <c r="JZS302" s="3"/>
      <c r="JZT302" s="3"/>
      <c r="JZU302" s="3"/>
      <c r="JZV302" s="3"/>
      <c r="JZW302" s="3"/>
      <c r="JZX302" s="3"/>
      <c r="JZY302" s="3"/>
      <c r="JZZ302" s="3"/>
      <c r="KAA302" s="3"/>
      <c r="KAB302" s="3"/>
      <c r="KAC302" s="3"/>
      <c r="KAD302" s="3"/>
      <c r="KAE302" s="3"/>
      <c r="KAF302" s="3"/>
      <c r="KAG302" s="3"/>
      <c r="KAH302" s="3"/>
      <c r="KAI302" s="3"/>
      <c r="KAJ302" s="3"/>
      <c r="KAK302" s="3"/>
      <c r="KAL302" s="3"/>
      <c r="KAM302" s="3"/>
      <c r="KAN302" s="3"/>
      <c r="KAO302" s="3"/>
      <c r="KAP302" s="3"/>
      <c r="KAQ302" s="3"/>
      <c r="KAR302" s="3"/>
      <c r="KAS302" s="3"/>
      <c r="KAT302" s="3"/>
      <c r="KAU302" s="3"/>
      <c r="KAV302" s="3"/>
      <c r="KAW302" s="3"/>
      <c r="KAX302" s="3"/>
      <c r="KAY302" s="3"/>
      <c r="KAZ302" s="3"/>
      <c r="KBA302" s="3"/>
      <c r="KBB302" s="3"/>
      <c r="KBC302" s="3"/>
      <c r="KBD302" s="3"/>
      <c r="KBE302" s="3"/>
      <c r="KBF302" s="3"/>
      <c r="KBG302" s="3"/>
      <c r="KBH302" s="3"/>
      <c r="KBI302" s="3"/>
      <c r="KBJ302" s="3"/>
      <c r="KBK302" s="3"/>
      <c r="KBL302" s="3"/>
      <c r="KBM302" s="3"/>
      <c r="KBN302" s="3"/>
      <c r="KBO302" s="3"/>
      <c r="KBP302" s="3"/>
      <c r="KBQ302" s="3"/>
      <c r="KBR302" s="3"/>
      <c r="KBS302" s="3"/>
      <c r="KBT302" s="3"/>
      <c r="KBU302" s="3"/>
      <c r="KBV302" s="3"/>
      <c r="KBW302" s="3"/>
      <c r="KBX302" s="3"/>
      <c r="KBY302" s="3"/>
      <c r="KBZ302" s="3"/>
      <c r="KCA302" s="3"/>
      <c r="KCB302" s="3"/>
      <c r="KCC302" s="3"/>
      <c r="KCD302" s="3"/>
      <c r="KCE302" s="3"/>
      <c r="KCF302" s="3"/>
      <c r="KCG302" s="3"/>
      <c r="KCH302" s="3"/>
      <c r="KCI302" s="3"/>
      <c r="KCJ302" s="3"/>
      <c r="KCK302" s="3"/>
      <c r="KCL302" s="3"/>
      <c r="KCM302" s="3"/>
      <c r="KCN302" s="3"/>
      <c r="KCO302" s="3"/>
      <c r="KCP302" s="3"/>
      <c r="KCQ302" s="3"/>
      <c r="KCR302" s="3"/>
      <c r="KCS302" s="3"/>
      <c r="KCT302" s="3"/>
      <c r="KCU302" s="3"/>
      <c r="KCV302" s="3"/>
      <c r="KCW302" s="3"/>
      <c r="KCX302" s="3"/>
      <c r="KCY302" s="3"/>
      <c r="KCZ302" s="3"/>
      <c r="KDA302" s="3"/>
      <c r="KDB302" s="3"/>
      <c r="KDC302" s="3"/>
      <c r="KDD302" s="3"/>
      <c r="KDE302" s="3"/>
      <c r="KDF302" s="3"/>
      <c r="KDG302" s="3"/>
      <c r="KDH302" s="3"/>
      <c r="KDI302" s="3"/>
      <c r="KDJ302" s="3"/>
      <c r="KDK302" s="3"/>
      <c r="KDL302" s="3"/>
      <c r="KDM302" s="3"/>
      <c r="KDN302" s="3"/>
      <c r="KDO302" s="3"/>
      <c r="KDP302" s="3"/>
      <c r="KDQ302" s="3"/>
      <c r="KDR302" s="3"/>
      <c r="KDS302" s="3"/>
      <c r="KDT302" s="3"/>
      <c r="KDU302" s="3"/>
      <c r="KDV302" s="3"/>
      <c r="KDW302" s="3"/>
      <c r="KDX302" s="3"/>
      <c r="KDY302" s="3"/>
      <c r="KDZ302" s="3"/>
      <c r="KEA302" s="3"/>
      <c r="KEB302" s="3"/>
      <c r="KEC302" s="3"/>
      <c r="KED302" s="3"/>
      <c r="KEE302" s="3"/>
      <c r="KEF302" s="3"/>
      <c r="KEG302" s="3"/>
      <c r="KEH302" s="3"/>
      <c r="KEI302" s="3"/>
      <c r="KEJ302" s="3"/>
      <c r="KEK302" s="3"/>
      <c r="KEL302" s="3"/>
      <c r="KEM302" s="3"/>
      <c r="KEN302" s="3"/>
      <c r="KEO302" s="3"/>
      <c r="KEP302" s="3"/>
      <c r="KEQ302" s="3"/>
      <c r="KER302" s="3"/>
      <c r="KES302" s="3"/>
      <c r="KET302" s="3"/>
      <c r="KEU302" s="3"/>
      <c r="KEV302" s="3"/>
      <c r="KEW302" s="3"/>
      <c r="KEX302" s="3"/>
      <c r="KEY302" s="3"/>
      <c r="KEZ302" s="3"/>
      <c r="KFA302" s="3"/>
      <c r="KFB302" s="3"/>
      <c r="KFC302" s="3"/>
      <c r="KFD302" s="3"/>
      <c r="KFE302" s="3"/>
      <c r="KFF302" s="3"/>
      <c r="KFG302" s="3"/>
      <c r="KFH302" s="3"/>
      <c r="KFI302" s="3"/>
      <c r="KFJ302" s="3"/>
      <c r="KFK302" s="3"/>
      <c r="KFL302" s="3"/>
      <c r="KFM302" s="3"/>
      <c r="KFN302" s="3"/>
      <c r="KFO302" s="3"/>
      <c r="KFP302" s="3"/>
      <c r="KFQ302" s="3"/>
      <c r="KFR302" s="3"/>
      <c r="KFS302" s="3"/>
      <c r="KFT302" s="3"/>
      <c r="KFU302" s="3"/>
      <c r="KFV302" s="3"/>
      <c r="KFW302" s="3"/>
      <c r="KFX302" s="3"/>
      <c r="KFY302" s="3"/>
      <c r="KFZ302" s="3"/>
      <c r="KGA302" s="3"/>
      <c r="KGB302" s="3"/>
      <c r="KGC302" s="3"/>
      <c r="KGD302" s="3"/>
      <c r="KGE302" s="3"/>
      <c r="KGF302" s="3"/>
      <c r="KGG302" s="3"/>
      <c r="KGH302" s="3"/>
      <c r="KGI302" s="3"/>
      <c r="KGJ302" s="3"/>
      <c r="KGK302" s="3"/>
      <c r="KGL302" s="3"/>
      <c r="KGM302" s="3"/>
      <c r="KGN302" s="3"/>
      <c r="KGO302" s="3"/>
      <c r="KGP302" s="3"/>
      <c r="KGQ302" s="3"/>
      <c r="KGR302" s="3"/>
      <c r="KGS302" s="3"/>
      <c r="KGT302" s="3"/>
      <c r="KGU302" s="3"/>
      <c r="KGV302" s="3"/>
      <c r="KGW302" s="3"/>
      <c r="KGX302" s="3"/>
      <c r="KGY302" s="3"/>
      <c r="KGZ302" s="3"/>
      <c r="KHA302" s="3"/>
      <c r="KHB302" s="3"/>
      <c r="KHC302" s="3"/>
      <c r="KHD302" s="3"/>
      <c r="KHE302" s="3"/>
      <c r="KHF302" s="3"/>
      <c r="KHG302" s="3"/>
      <c r="KHH302" s="3"/>
      <c r="KHI302" s="3"/>
      <c r="KHJ302" s="3"/>
      <c r="KHK302" s="3"/>
      <c r="KHL302" s="3"/>
      <c r="KHM302" s="3"/>
      <c r="KHN302" s="3"/>
      <c r="KHO302" s="3"/>
      <c r="KHP302" s="3"/>
      <c r="KHQ302" s="3"/>
      <c r="KHR302" s="3"/>
      <c r="KHS302" s="3"/>
      <c r="KHT302" s="3"/>
      <c r="KHU302" s="3"/>
      <c r="KHV302" s="3"/>
      <c r="KHW302" s="3"/>
      <c r="KHX302" s="3"/>
      <c r="KHY302" s="3"/>
      <c r="KHZ302" s="3"/>
      <c r="KIA302" s="3"/>
      <c r="KIB302" s="3"/>
      <c r="KIC302" s="3"/>
      <c r="KID302" s="3"/>
      <c r="KIE302" s="3"/>
      <c r="KIF302" s="3"/>
      <c r="KIG302" s="3"/>
      <c r="KIH302" s="3"/>
      <c r="KII302" s="3"/>
      <c r="KIJ302" s="3"/>
      <c r="KIK302" s="3"/>
      <c r="KIL302" s="3"/>
      <c r="KIM302" s="3"/>
      <c r="KIN302" s="3"/>
      <c r="KIO302" s="3"/>
      <c r="KIP302" s="3"/>
      <c r="KIQ302" s="3"/>
      <c r="KIR302" s="3"/>
      <c r="KIS302" s="3"/>
      <c r="KIT302" s="3"/>
      <c r="KIU302" s="3"/>
      <c r="KIV302" s="3"/>
      <c r="KIW302" s="3"/>
      <c r="KIX302" s="3"/>
      <c r="KIY302" s="3"/>
      <c r="KIZ302" s="3"/>
      <c r="KJA302" s="3"/>
      <c r="KJB302" s="3"/>
      <c r="KJC302" s="3"/>
      <c r="KJD302" s="3"/>
      <c r="KJE302" s="3"/>
      <c r="KJF302" s="3"/>
      <c r="KJG302" s="3"/>
      <c r="KJH302" s="3"/>
      <c r="KJI302" s="3"/>
      <c r="KJJ302" s="3"/>
      <c r="KJK302" s="3"/>
      <c r="KJL302" s="3"/>
      <c r="KJM302" s="3"/>
      <c r="KJN302" s="3"/>
      <c r="KJO302" s="3"/>
      <c r="KJP302" s="3"/>
      <c r="KJQ302" s="3"/>
      <c r="KJR302" s="3"/>
      <c r="KJS302" s="3"/>
      <c r="KJT302" s="3"/>
      <c r="KJU302" s="3"/>
      <c r="KJV302" s="3"/>
      <c r="KJW302" s="3"/>
      <c r="KJX302" s="3"/>
      <c r="KJY302" s="3"/>
      <c r="KJZ302" s="3"/>
      <c r="KKA302" s="3"/>
      <c r="KKB302" s="3"/>
      <c r="KKC302" s="3"/>
      <c r="KKD302" s="3"/>
      <c r="KKE302" s="3"/>
      <c r="KKF302" s="3"/>
      <c r="KKG302" s="3"/>
      <c r="KKH302" s="3"/>
      <c r="KKI302" s="3"/>
      <c r="KKJ302" s="3"/>
      <c r="KKK302" s="3"/>
      <c r="KKL302" s="3"/>
      <c r="KKM302" s="3"/>
      <c r="KKN302" s="3"/>
      <c r="KKO302" s="3"/>
      <c r="KKP302" s="3"/>
      <c r="KKQ302" s="3"/>
      <c r="KKR302" s="3"/>
      <c r="KKS302" s="3"/>
      <c r="KKT302" s="3"/>
      <c r="KKU302" s="3"/>
      <c r="KKV302" s="3"/>
      <c r="KKW302" s="3"/>
      <c r="KKX302" s="3"/>
      <c r="KKY302" s="3"/>
      <c r="KKZ302" s="3"/>
      <c r="KLA302" s="3"/>
      <c r="KLB302" s="3"/>
      <c r="KLC302" s="3"/>
      <c r="KLD302" s="3"/>
      <c r="KLE302" s="3"/>
      <c r="KLF302" s="3"/>
      <c r="KLG302" s="3"/>
      <c r="KLH302" s="3"/>
      <c r="KLI302" s="3"/>
      <c r="KLJ302" s="3"/>
      <c r="KLK302" s="3"/>
      <c r="KLL302" s="3"/>
      <c r="KLM302" s="3"/>
      <c r="KLN302" s="3"/>
      <c r="KLO302" s="3"/>
      <c r="KLP302" s="3"/>
      <c r="KLQ302" s="3"/>
      <c r="KLR302" s="3"/>
      <c r="KLS302" s="3"/>
      <c r="KLT302" s="3"/>
      <c r="KLU302" s="3"/>
      <c r="KLV302" s="3"/>
      <c r="KLW302" s="3"/>
      <c r="KLX302" s="3"/>
      <c r="KLY302" s="3"/>
      <c r="KLZ302" s="3"/>
      <c r="KMA302" s="3"/>
      <c r="KMB302" s="3"/>
      <c r="KMC302" s="3"/>
      <c r="KMD302" s="3"/>
      <c r="KME302" s="3"/>
      <c r="KMF302" s="3"/>
      <c r="KMG302" s="3"/>
      <c r="KMH302" s="3"/>
      <c r="KMI302" s="3"/>
      <c r="KMJ302" s="3"/>
      <c r="KMK302" s="3"/>
      <c r="KML302" s="3"/>
      <c r="KMM302" s="3"/>
      <c r="KMN302" s="3"/>
      <c r="KMO302" s="3"/>
      <c r="KMP302" s="3"/>
      <c r="KMQ302" s="3"/>
      <c r="KMR302" s="3"/>
      <c r="KMS302" s="3"/>
      <c r="KMT302" s="3"/>
      <c r="KMU302" s="3"/>
      <c r="KMV302" s="3"/>
      <c r="KMW302" s="3"/>
      <c r="KMX302" s="3"/>
      <c r="KMY302" s="3"/>
      <c r="KMZ302" s="3"/>
      <c r="KNA302" s="3"/>
      <c r="KNB302" s="3"/>
      <c r="KNC302" s="3"/>
      <c r="KND302" s="3"/>
      <c r="KNE302" s="3"/>
      <c r="KNF302" s="3"/>
      <c r="KNG302" s="3"/>
      <c r="KNH302" s="3"/>
      <c r="KNI302" s="3"/>
      <c r="KNJ302" s="3"/>
      <c r="KNK302" s="3"/>
      <c r="KNL302" s="3"/>
      <c r="KNM302" s="3"/>
      <c r="KNN302" s="3"/>
      <c r="KNO302" s="3"/>
      <c r="KNP302" s="3"/>
      <c r="KNQ302" s="3"/>
      <c r="KNR302" s="3"/>
      <c r="KNS302" s="3"/>
      <c r="KNT302" s="3"/>
      <c r="KNU302" s="3"/>
      <c r="KNV302" s="3"/>
      <c r="KNW302" s="3"/>
      <c r="KNX302" s="3"/>
      <c r="KNY302" s="3"/>
      <c r="KNZ302" s="3"/>
      <c r="KOA302" s="3"/>
      <c r="KOB302" s="3"/>
      <c r="KOC302" s="3"/>
      <c r="KOD302" s="3"/>
      <c r="KOE302" s="3"/>
      <c r="KOF302" s="3"/>
      <c r="KOG302" s="3"/>
      <c r="KOH302" s="3"/>
      <c r="KOI302" s="3"/>
      <c r="KOJ302" s="3"/>
      <c r="KOK302" s="3"/>
      <c r="KOL302" s="3"/>
      <c r="KOM302" s="3"/>
      <c r="KON302" s="3"/>
      <c r="KOO302" s="3"/>
      <c r="KOP302" s="3"/>
      <c r="KOQ302" s="3"/>
      <c r="KOR302" s="3"/>
      <c r="KOS302" s="3"/>
      <c r="KOT302" s="3"/>
      <c r="KOU302" s="3"/>
      <c r="KOV302" s="3"/>
      <c r="KOW302" s="3"/>
      <c r="KOX302" s="3"/>
      <c r="KOY302" s="3"/>
      <c r="KOZ302" s="3"/>
      <c r="KPA302" s="3"/>
      <c r="KPB302" s="3"/>
      <c r="KPC302" s="3"/>
      <c r="KPD302" s="3"/>
      <c r="KPE302" s="3"/>
      <c r="KPF302" s="3"/>
      <c r="KPG302" s="3"/>
      <c r="KPH302" s="3"/>
      <c r="KPI302" s="3"/>
      <c r="KPJ302" s="3"/>
      <c r="KPK302" s="3"/>
      <c r="KPL302" s="3"/>
      <c r="KPM302" s="3"/>
      <c r="KPN302" s="3"/>
      <c r="KPO302" s="3"/>
      <c r="KPP302" s="3"/>
      <c r="KPQ302" s="3"/>
      <c r="KPR302" s="3"/>
      <c r="KPS302" s="3"/>
      <c r="KPT302" s="3"/>
      <c r="KPU302" s="3"/>
      <c r="KPV302" s="3"/>
      <c r="KPW302" s="3"/>
      <c r="KPX302" s="3"/>
      <c r="KPY302" s="3"/>
      <c r="KPZ302" s="3"/>
      <c r="KQA302" s="3"/>
      <c r="KQB302" s="3"/>
      <c r="KQC302" s="3"/>
      <c r="KQD302" s="3"/>
      <c r="KQE302" s="3"/>
      <c r="KQF302" s="3"/>
      <c r="KQG302" s="3"/>
      <c r="KQH302" s="3"/>
      <c r="KQI302" s="3"/>
      <c r="KQJ302" s="3"/>
      <c r="KQK302" s="3"/>
      <c r="KQL302" s="3"/>
      <c r="KQM302" s="3"/>
      <c r="KQN302" s="3"/>
      <c r="KQO302" s="3"/>
      <c r="KQP302" s="3"/>
      <c r="KQQ302" s="3"/>
      <c r="KQR302" s="3"/>
      <c r="KQS302" s="3"/>
      <c r="KQT302" s="3"/>
      <c r="KQU302" s="3"/>
      <c r="KQV302" s="3"/>
      <c r="KQW302" s="3"/>
      <c r="KQX302" s="3"/>
      <c r="KQY302" s="3"/>
      <c r="KQZ302" s="3"/>
      <c r="KRA302" s="3"/>
      <c r="KRB302" s="3"/>
      <c r="KRC302" s="3"/>
      <c r="KRD302" s="3"/>
      <c r="KRE302" s="3"/>
      <c r="KRF302" s="3"/>
      <c r="KRG302" s="3"/>
      <c r="KRH302" s="3"/>
      <c r="KRI302" s="3"/>
      <c r="KRJ302" s="3"/>
      <c r="KRK302" s="3"/>
      <c r="KRL302" s="3"/>
      <c r="KRM302" s="3"/>
      <c r="KRN302" s="3"/>
      <c r="KRO302" s="3"/>
      <c r="KRP302" s="3"/>
      <c r="KRQ302" s="3"/>
      <c r="KRR302" s="3"/>
      <c r="KRS302" s="3"/>
      <c r="KRT302" s="3"/>
      <c r="KRU302" s="3"/>
      <c r="KRV302" s="3"/>
      <c r="KRW302" s="3"/>
      <c r="KRX302" s="3"/>
      <c r="KRY302" s="3"/>
      <c r="KRZ302" s="3"/>
      <c r="KSA302" s="3"/>
      <c r="KSB302" s="3"/>
      <c r="KSC302" s="3"/>
      <c r="KSD302" s="3"/>
      <c r="KSE302" s="3"/>
      <c r="KSF302" s="3"/>
      <c r="KSG302" s="3"/>
      <c r="KSH302" s="3"/>
      <c r="KSI302" s="3"/>
      <c r="KSJ302" s="3"/>
      <c r="KSK302" s="3"/>
      <c r="KSL302" s="3"/>
      <c r="KSM302" s="3"/>
      <c r="KSN302" s="3"/>
      <c r="KSO302" s="3"/>
      <c r="KSP302" s="3"/>
      <c r="KSQ302" s="3"/>
      <c r="KSR302" s="3"/>
      <c r="KSS302" s="3"/>
      <c r="KST302" s="3"/>
      <c r="KSU302" s="3"/>
      <c r="KSV302" s="3"/>
      <c r="KSW302" s="3"/>
      <c r="KSX302" s="3"/>
      <c r="KSY302" s="3"/>
      <c r="KSZ302" s="3"/>
      <c r="KTA302" s="3"/>
      <c r="KTB302" s="3"/>
      <c r="KTC302" s="3"/>
      <c r="KTD302" s="3"/>
      <c r="KTE302" s="3"/>
      <c r="KTF302" s="3"/>
      <c r="KTG302" s="3"/>
      <c r="KTH302" s="3"/>
      <c r="KTI302" s="3"/>
      <c r="KTJ302" s="3"/>
      <c r="KTK302" s="3"/>
      <c r="KTL302" s="3"/>
      <c r="KTM302" s="3"/>
      <c r="KTN302" s="3"/>
      <c r="KTO302" s="3"/>
      <c r="KTP302" s="3"/>
      <c r="KTQ302" s="3"/>
      <c r="KTR302" s="3"/>
      <c r="KTS302" s="3"/>
      <c r="KTT302" s="3"/>
      <c r="KTU302" s="3"/>
      <c r="KTV302" s="3"/>
      <c r="KTW302" s="3"/>
      <c r="KTX302" s="3"/>
      <c r="KTY302" s="3"/>
      <c r="KTZ302" s="3"/>
      <c r="KUA302" s="3"/>
      <c r="KUB302" s="3"/>
      <c r="KUC302" s="3"/>
      <c r="KUD302" s="3"/>
      <c r="KUE302" s="3"/>
      <c r="KUF302" s="3"/>
      <c r="KUG302" s="3"/>
      <c r="KUH302" s="3"/>
      <c r="KUI302" s="3"/>
      <c r="KUJ302" s="3"/>
      <c r="KUK302" s="3"/>
      <c r="KUL302" s="3"/>
      <c r="KUM302" s="3"/>
      <c r="KUN302" s="3"/>
      <c r="KUO302" s="3"/>
      <c r="KUP302" s="3"/>
      <c r="KUQ302" s="3"/>
      <c r="KUR302" s="3"/>
      <c r="KUS302" s="3"/>
      <c r="KUT302" s="3"/>
      <c r="KUU302" s="3"/>
      <c r="KUV302" s="3"/>
      <c r="KUW302" s="3"/>
      <c r="KUX302" s="3"/>
      <c r="KUY302" s="3"/>
      <c r="KUZ302" s="3"/>
      <c r="KVA302" s="3"/>
      <c r="KVB302" s="3"/>
      <c r="KVC302" s="3"/>
      <c r="KVD302" s="3"/>
      <c r="KVE302" s="3"/>
      <c r="KVF302" s="3"/>
      <c r="KVG302" s="3"/>
      <c r="KVH302" s="3"/>
      <c r="KVI302" s="3"/>
      <c r="KVJ302" s="3"/>
      <c r="KVK302" s="3"/>
      <c r="KVL302" s="3"/>
      <c r="KVM302" s="3"/>
      <c r="KVN302" s="3"/>
      <c r="KVO302" s="3"/>
      <c r="KVP302" s="3"/>
      <c r="KVQ302" s="3"/>
      <c r="KVR302" s="3"/>
      <c r="KVS302" s="3"/>
      <c r="KVT302" s="3"/>
      <c r="KVU302" s="3"/>
      <c r="KVV302" s="3"/>
      <c r="KVW302" s="3"/>
      <c r="KVX302" s="3"/>
      <c r="KVY302" s="3"/>
      <c r="KVZ302" s="3"/>
      <c r="KWA302" s="3"/>
      <c r="KWB302" s="3"/>
      <c r="KWC302" s="3"/>
      <c r="KWD302" s="3"/>
      <c r="KWE302" s="3"/>
      <c r="KWF302" s="3"/>
      <c r="KWG302" s="3"/>
      <c r="KWH302" s="3"/>
      <c r="KWI302" s="3"/>
      <c r="KWJ302" s="3"/>
      <c r="KWK302" s="3"/>
      <c r="KWL302" s="3"/>
      <c r="KWM302" s="3"/>
      <c r="KWN302" s="3"/>
      <c r="KWO302" s="3"/>
      <c r="KWP302" s="3"/>
      <c r="KWQ302" s="3"/>
      <c r="KWR302" s="3"/>
      <c r="KWS302" s="3"/>
      <c r="KWT302" s="3"/>
      <c r="KWU302" s="3"/>
      <c r="KWV302" s="3"/>
      <c r="KWW302" s="3"/>
      <c r="KWX302" s="3"/>
      <c r="KWY302" s="3"/>
      <c r="KWZ302" s="3"/>
      <c r="KXA302" s="3"/>
      <c r="KXB302" s="3"/>
      <c r="KXC302" s="3"/>
      <c r="KXD302" s="3"/>
      <c r="KXE302" s="3"/>
      <c r="KXF302" s="3"/>
      <c r="KXG302" s="3"/>
      <c r="KXH302" s="3"/>
      <c r="KXI302" s="3"/>
      <c r="KXJ302" s="3"/>
      <c r="KXK302" s="3"/>
      <c r="KXL302" s="3"/>
      <c r="KXM302" s="3"/>
      <c r="KXN302" s="3"/>
      <c r="KXO302" s="3"/>
      <c r="KXP302" s="3"/>
      <c r="KXQ302" s="3"/>
      <c r="KXR302" s="3"/>
      <c r="KXS302" s="3"/>
      <c r="KXT302" s="3"/>
      <c r="KXU302" s="3"/>
      <c r="KXV302" s="3"/>
      <c r="KXW302" s="3"/>
      <c r="KXX302" s="3"/>
      <c r="KXY302" s="3"/>
      <c r="KXZ302" s="3"/>
      <c r="KYA302" s="3"/>
      <c r="KYB302" s="3"/>
      <c r="KYC302" s="3"/>
      <c r="KYD302" s="3"/>
      <c r="KYE302" s="3"/>
      <c r="KYF302" s="3"/>
      <c r="KYG302" s="3"/>
      <c r="KYH302" s="3"/>
      <c r="KYI302" s="3"/>
      <c r="KYJ302" s="3"/>
      <c r="KYK302" s="3"/>
      <c r="KYL302" s="3"/>
      <c r="KYM302" s="3"/>
      <c r="KYN302" s="3"/>
      <c r="KYO302" s="3"/>
      <c r="KYP302" s="3"/>
      <c r="KYQ302" s="3"/>
      <c r="KYR302" s="3"/>
      <c r="KYS302" s="3"/>
      <c r="KYT302" s="3"/>
      <c r="KYU302" s="3"/>
      <c r="KYV302" s="3"/>
      <c r="KYW302" s="3"/>
      <c r="KYX302" s="3"/>
      <c r="KYY302" s="3"/>
      <c r="KYZ302" s="3"/>
      <c r="KZA302" s="3"/>
      <c r="KZB302" s="3"/>
      <c r="KZC302" s="3"/>
      <c r="KZD302" s="3"/>
      <c r="KZE302" s="3"/>
      <c r="KZF302" s="3"/>
      <c r="KZG302" s="3"/>
      <c r="KZH302" s="3"/>
      <c r="KZI302" s="3"/>
      <c r="KZJ302" s="3"/>
      <c r="KZK302" s="3"/>
      <c r="KZL302" s="3"/>
      <c r="KZM302" s="3"/>
      <c r="KZN302" s="3"/>
      <c r="KZO302" s="3"/>
      <c r="KZP302" s="3"/>
      <c r="KZQ302" s="3"/>
      <c r="KZR302" s="3"/>
      <c r="KZS302" s="3"/>
      <c r="KZT302" s="3"/>
      <c r="KZU302" s="3"/>
      <c r="KZV302" s="3"/>
      <c r="KZW302" s="3"/>
      <c r="KZX302" s="3"/>
      <c r="KZY302" s="3"/>
      <c r="KZZ302" s="3"/>
      <c r="LAA302" s="3"/>
      <c r="LAB302" s="3"/>
      <c r="LAC302" s="3"/>
      <c r="LAD302" s="3"/>
      <c r="LAE302" s="3"/>
      <c r="LAF302" s="3"/>
      <c r="LAG302" s="3"/>
      <c r="LAH302" s="3"/>
      <c r="LAI302" s="3"/>
      <c r="LAJ302" s="3"/>
      <c r="LAK302" s="3"/>
      <c r="LAL302" s="3"/>
      <c r="LAM302" s="3"/>
      <c r="LAN302" s="3"/>
      <c r="LAO302" s="3"/>
      <c r="LAP302" s="3"/>
      <c r="LAQ302" s="3"/>
      <c r="LAR302" s="3"/>
      <c r="LAS302" s="3"/>
      <c r="LAT302" s="3"/>
      <c r="LAU302" s="3"/>
      <c r="LAV302" s="3"/>
      <c r="LAW302" s="3"/>
      <c r="LAX302" s="3"/>
      <c r="LAY302" s="3"/>
      <c r="LAZ302" s="3"/>
      <c r="LBA302" s="3"/>
      <c r="LBB302" s="3"/>
      <c r="LBC302" s="3"/>
      <c r="LBD302" s="3"/>
      <c r="LBE302" s="3"/>
      <c r="LBF302" s="3"/>
      <c r="LBG302" s="3"/>
      <c r="LBH302" s="3"/>
      <c r="LBI302" s="3"/>
      <c r="LBJ302" s="3"/>
      <c r="LBK302" s="3"/>
      <c r="LBL302" s="3"/>
      <c r="LBM302" s="3"/>
      <c r="LBN302" s="3"/>
      <c r="LBO302" s="3"/>
      <c r="LBP302" s="3"/>
      <c r="LBQ302" s="3"/>
      <c r="LBR302" s="3"/>
      <c r="LBS302" s="3"/>
      <c r="LBT302" s="3"/>
      <c r="LBU302" s="3"/>
      <c r="LBV302" s="3"/>
      <c r="LBW302" s="3"/>
      <c r="LBX302" s="3"/>
      <c r="LBY302" s="3"/>
      <c r="LBZ302" s="3"/>
      <c r="LCA302" s="3"/>
      <c r="LCB302" s="3"/>
      <c r="LCC302" s="3"/>
      <c r="LCD302" s="3"/>
      <c r="LCE302" s="3"/>
      <c r="LCF302" s="3"/>
      <c r="LCG302" s="3"/>
      <c r="LCH302" s="3"/>
      <c r="LCI302" s="3"/>
      <c r="LCJ302" s="3"/>
      <c r="LCK302" s="3"/>
      <c r="LCL302" s="3"/>
      <c r="LCM302" s="3"/>
      <c r="LCN302" s="3"/>
      <c r="LCO302" s="3"/>
      <c r="LCP302" s="3"/>
      <c r="LCQ302" s="3"/>
      <c r="LCR302" s="3"/>
      <c r="LCS302" s="3"/>
      <c r="LCT302" s="3"/>
      <c r="LCU302" s="3"/>
      <c r="LCV302" s="3"/>
      <c r="LCW302" s="3"/>
      <c r="LCX302" s="3"/>
      <c r="LCY302" s="3"/>
      <c r="LCZ302" s="3"/>
      <c r="LDA302" s="3"/>
      <c r="LDB302" s="3"/>
      <c r="LDC302" s="3"/>
      <c r="LDD302" s="3"/>
      <c r="LDE302" s="3"/>
      <c r="LDF302" s="3"/>
      <c r="LDG302" s="3"/>
      <c r="LDH302" s="3"/>
      <c r="LDI302" s="3"/>
      <c r="LDJ302" s="3"/>
      <c r="LDK302" s="3"/>
      <c r="LDL302" s="3"/>
      <c r="LDM302" s="3"/>
      <c r="LDN302" s="3"/>
      <c r="LDO302" s="3"/>
      <c r="LDP302" s="3"/>
      <c r="LDQ302" s="3"/>
      <c r="LDR302" s="3"/>
      <c r="LDS302" s="3"/>
      <c r="LDT302" s="3"/>
      <c r="LDU302" s="3"/>
      <c r="LDV302" s="3"/>
      <c r="LDW302" s="3"/>
      <c r="LDX302" s="3"/>
      <c r="LDY302" s="3"/>
      <c r="LDZ302" s="3"/>
      <c r="LEA302" s="3"/>
      <c r="LEB302" s="3"/>
      <c r="LEC302" s="3"/>
      <c r="LED302" s="3"/>
      <c r="LEE302" s="3"/>
      <c r="LEF302" s="3"/>
      <c r="LEG302" s="3"/>
      <c r="LEH302" s="3"/>
      <c r="LEI302" s="3"/>
      <c r="LEJ302" s="3"/>
      <c r="LEK302" s="3"/>
      <c r="LEL302" s="3"/>
      <c r="LEM302" s="3"/>
      <c r="LEN302" s="3"/>
      <c r="LEO302" s="3"/>
      <c r="LEP302" s="3"/>
      <c r="LEQ302" s="3"/>
      <c r="LER302" s="3"/>
      <c r="LES302" s="3"/>
      <c r="LET302" s="3"/>
      <c r="LEU302" s="3"/>
      <c r="LEV302" s="3"/>
      <c r="LEW302" s="3"/>
      <c r="LEX302" s="3"/>
      <c r="LEY302" s="3"/>
      <c r="LEZ302" s="3"/>
      <c r="LFA302" s="3"/>
      <c r="LFB302" s="3"/>
      <c r="LFC302" s="3"/>
      <c r="LFD302" s="3"/>
      <c r="LFE302" s="3"/>
      <c r="LFF302" s="3"/>
      <c r="LFG302" s="3"/>
      <c r="LFH302" s="3"/>
      <c r="LFI302" s="3"/>
      <c r="LFJ302" s="3"/>
      <c r="LFK302" s="3"/>
      <c r="LFL302" s="3"/>
      <c r="LFM302" s="3"/>
      <c r="LFN302" s="3"/>
      <c r="LFO302" s="3"/>
      <c r="LFP302" s="3"/>
      <c r="LFQ302" s="3"/>
      <c r="LFR302" s="3"/>
      <c r="LFS302" s="3"/>
      <c r="LFT302" s="3"/>
      <c r="LFU302" s="3"/>
      <c r="LFV302" s="3"/>
      <c r="LFW302" s="3"/>
      <c r="LFX302" s="3"/>
      <c r="LFY302" s="3"/>
      <c r="LFZ302" s="3"/>
      <c r="LGA302" s="3"/>
      <c r="LGB302" s="3"/>
      <c r="LGC302" s="3"/>
      <c r="LGD302" s="3"/>
      <c r="LGE302" s="3"/>
      <c r="LGF302" s="3"/>
      <c r="LGG302" s="3"/>
      <c r="LGH302" s="3"/>
      <c r="LGI302" s="3"/>
      <c r="LGJ302" s="3"/>
      <c r="LGK302" s="3"/>
      <c r="LGL302" s="3"/>
      <c r="LGM302" s="3"/>
      <c r="LGN302" s="3"/>
      <c r="LGO302" s="3"/>
      <c r="LGP302" s="3"/>
      <c r="LGQ302" s="3"/>
      <c r="LGR302" s="3"/>
      <c r="LGS302" s="3"/>
      <c r="LGT302" s="3"/>
      <c r="LGU302" s="3"/>
      <c r="LGV302" s="3"/>
      <c r="LGW302" s="3"/>
      <c r="LGX302" s="3"/>
      <c r="LGY302" s="3"/>
      <c r="LGZ302" s="3"/>
      <c r="LHA302" s="3"/>
      <c r="LHB302" s="3"/>
      <c r="LHC302" s="3"/>
      <c r="LHD302" s="3"/>
      <c r="LHE302" s="3"/>
      <c r="LHF302" s="3"/>
      <c r="LHG302" s="3"/>
      <c r="LHH302" s="3"/>
      <c r="LHI302" s="3"/>
      <c r="LHJ302" s="3"/>
      <c r="LHK302" s="3"/>
      <c r="LHL302" s="3"/>
      <c r="LHM302" s="3"/>
      <c r="LHN302" s="3"/>
      <c r="LHO302" s="3"/>
      <c r="LHP302" s="3"/>
      <c r="LHQ302" s="3"/>
      <c r="LHR302" s="3"/>
      <c r="LHS302" s="3"/>
      <c r="LHT302" s="3"/>
      <c r="LHU302" s="3"/>
      <c r="LHV302" s="3"/>
      <c r="LHW302" s="3"/>
      <c r="LHX302" s="3"/>
      <c r="LHY302" s="3"/>
      <c r="LHZ302" s="3"/>
      <c r="LIA302" s="3"/>
      <c r="LIB302" s="3"/>
      <c r="LIC302" s="3"/>
      <c r="LID302" s="3"/>
      <c r="LIE302" s="3"/>
      <c r="LIF302" s="3"/>
      <c r="LIG302" s="3"/>
      <c r="LIH302" s="3"/>
      <c r="LII302" s="3"/>
      <c r="LIJ302" s="3"/>
      <c r="LIK302" s="3"/>
      <c r="LIL302" s="3"/>
      <c r="LIM302" s="3"/>
      <c r="LIN302" s="3"/>
      <c r="LIO302" s="3"/>
      <c r="LIP302" s="3"/>
      <c r="LIQ302" s="3"/>
      <c r="LIR302" s="3"/>
      <c r="LIS302" s="3"/>
      <c r="LIT302" s="3"/>
      <c r="LIU302" s="3"/>
      <c r="LIV302" s="3"/>
      <c r="LIW302" s="3"/>
      <c r="LIX302" s="3"/>
      <c r="LIY302" s="3"/>
      <c r="LIZ302" s="3"/>
      <c r="LJA302" s="3"/>
      <c r="LJB302" s="3"/>
      <c r="LJC302" s="3"/>
      <c r="LJD302" s="3"/>
      <c r="LJE302" s="3"/>
      <c r="LJF302" s="3"/>
      <c r="LJG302" s="3"/>
      <c r="LJH302" s="3"/>
      <c r="LJI302" s="3"/>
      <c r="LJJ302" s="3"/>
      <c r="LJK302" s="3"/>
      <c r="LJL302" s="3"/>
      <c r="LJM302" s="3"/>
      <c r="LJN302" s="3"/>
      <c r="LJO302" s="3"/>
      <c r="LJP302" s="3"/>
      <c r="LJQ302" s="3"/>
      <c r="LJR302" s="3"/>
      <c r="LJS302" s="3"/>
      <c r="LJT302" s="3"/>
      <c r="LJU302" s="3"/>
      <c r="LJV302" s="3"/>
      <c r="LJW302" s="3"/>
      <c r="LJX302" s="3"/>
      <c r="LJY302" s="3"/>
      <c r="LJZ302" s="3"/>
      <c r="LKA302" s="3"/>
      <c r="LKB302" s="3"/>
      <c r="LKC302" s="3"/>
      <c r="LKD302" s="3"/>
      <c r="LKE302" s="3"/>
      <c r="LKF302" s="3"/>
      <c r="LKG302" s="3"/>
      <c r="LKH302" s="3"/>
      <c r="LKI302" s="3"/>
      <c r="LKJ302" s="3"/>
      <c r="LKK302" s="3"/>
      <c r="LKL302" s="3"/>
      <c r="LKM302" s="3"/>
      <c r="LKN302" s="3"/>
      <c r="LKO302" s="3"/>
      <c r="LKP302" s="3"/>
      <c r="LKQ302" s="3"/>
      <c r="LKR302" s="3"/>
      <c r="LKS302" s="3"/>
      <c r="LKT302" s="3"/>
      <c r="LKU302" s="3"/>
      <c r="LKV302" s="3"/>
      <c r="LKW302" s="3"/>
      <c r="LKX302" s="3"/>
      <c r="LKY302" s="3"/>
      <c r="LKZ302" s="3"/>
      <c r="LLA302" s="3"/>
      <c r="LLB302" s="3"/>
      <c r="LLC302" s="3"/>
      <c r="LLD302" s="3"/>
      <c r="LLE302" s="3"/>
      <c r="LLF302" s="3"/>
      <c r="LLG302" s="3"/>
      <c r="LLH302" s="3"/>
      <c r="LLI302" s="3"/>
      <c r="LLJ302" s="3"/>
      <c r="LLK302" s="3"/>
      <c r="LLL302" s="3"/>
      <c r="LLM302" s="3"/>
      <c r="LLN302" s="3"/>
      <c r="LLO302" s="3"/>
      <c r="LLP302" s="3"/>
      <c r="LLQ302" s="3"/>
      <c r="LLR302" s="3"/>
      <c r="LLS302" s="3"/>
      <c r="LLT302" s="3"/>
      <c r="LLU302" s="3"/>
      <c r="LLV302" s="3"/>
      <c r="LLW302" s="3"/>
      <c r="LLX302" s="3"/>
      <c r="LLY302" s="3"/>
      <c r="LLZ302" s="3"/>
      <c r="LMA302" s="3"/>
      <c r="LMB302" s="3"/>
      <c r="LMC302" s="3"/>
      <c r="LMD302" s="3"/>
      <c r="LME302" s="3"/>
      <c r="LMF302" s="3"/>
      <c r="LMG302" s="3"/>
      <c r="LMH302" s="3"/>
      <c r="LMI302" s="3"/>
      <c r="LMJ302" s="3"/>
      <c r="LMK302" s="3"/>
      <c r="LML302" s="3"/>
      <c r="LMM302" s="3"/>
      <c r="LMN302" s="3"/>
      <c r="LMO302" s="3"/>
      <c r="LMP302" s="3"/>
      <c r="LMQ302" s="3"/>
      <c r="LMR302" s="3"/>
      <c r="LMS302" s="3"/>
      <c r="LMT302" s="3"/>
      <c r="LMU302" s="3"/>
      <c r="LMV302" s="3"/>
      <c r="LMW302" s="3"/>
      <c r="LMX302" s="3"/>
      <c r="LMY302" s="3"/>
      <c r="LMZ302" s="3"/>
      <c r="LNA302" s="3"/>
      <c r="LNB302" s="3"/>
      <c r="LNC302" s="3"/>
      <c r="LND302" s="3"/>
      <c r="LNE302" s="3"/>
      <c r="LNF302" s="3"/>
      <c r="LNG302" s="3"/>
      <c r="LNH302" s="3"/>
      <c r="LNI302" s="3"/>
      <c r="LNJ302" s="3"/>
      <c r="LNK302" s="3"/>
      <c r="LNL302" s="3"/>
      <c r="LNM302" s="3"/>
      <c r="LNN302" s="3"/>
      <c r="LNO302" s="3"/>
      <c r="LNP302" s="3"/>
      <c r="LNQ302" s="3"/>
      <c r="LNR302" s="3"/>
      <c r="LNS302" s="3"/>
      <c r="LNT302" s="3"/>
      <c r="LNU302" s="3"/>
      <c r="LNV302" s="3"/>
      <c r="LNW302" s="3"/>
      <c r="LNX302" s="3"/>
      <c r="LNY302" s="3"/>
      <c r="LNZ302" s="3"/>
      <c r="LOA302" s="3"/>
      <c r="LOB302" s="3"/>
      <c r="LOC302" s="3"/>
      <c r="LOD302" s="3"/>
      <c r="LOE302" s="3"/>
      <c r="LOF302" s="3"/>
      <c r="LOG302" s="3"/>
      <c r="LOH302" s="3"/>
      <c r="LOI302" s="3"/>
      <c r="LOJ302" s="3"/>
      <c r="LOK302" s="3"/>
      <c r="LOL302" s="3"/>
      <c r="LOM302" s="3"/>
      <c r="LON302" s="3"/>
      <c r="LOO302" s="3"/>
      <c r="LOP302" s="3"/>
      <c r="LOQ302" s="3"/>
      <c r="LOR302" s="3"/>
      <c r="LOS302" s="3"/>
      <c r="LOT302" s="3"/>
      <c r="LOU302" s="3"/>
      <c r="LOV302" s="3"/>
      <c r="LOW302" s="3"/>
      <c r="LOX302" s="3"/>
      <c r="LOY302" s="3"/>
      <c r="LOZ302" s="3"/>
      <c r="LPA302" s="3"/>
      <c r="LPB302" s="3"/>
      <c r="LPC302" s="3"/>
      <c r="LPD302" s="3"/>
      <c r="LPE302" s="3"/>
      <c r="LPF302" s="3"/>
      <c r="LPG302" s="3"/>
      <c r="LPH302" s="3"/>
      <c r="LPI302" s="3"/>
      <c r="LPJ302" s="3"/>
      <c r="LPK302" s="3"/>
      <c r="LPL302" s="3"/>
      <c r="LPM302" s="3"/>
      <c r="LPN302" s="3"/>
      <c r="LPO302" s="3"/>
      <c r="LPP302" s="3"/>
      <c r="LPQ302" s="3"/>
      <c r="LPR302" s="3"/>
      <c r="LPS302" s="3"/>
      <c r="LPT302" s="3"/>
      <c r="LPU302" s="3"/>
      <c r="LPV302" s="3"/>
      <c r="LPW302" s="3"/>
      <c r="LPX302" s="3"/>
      <c r="LPY302" s="3"/>
      <c r="LPZ302" s="3"/>
      <c r="LQA302" s="3"/>
      <c r="LQB302" s="3"/>
      <c r="LQC302" s="3"/>
      <c r="LQD302" s="3"/>
      <c r="LQE302" s="3"/>
      <c r="LQF302" s="3"/>
      <c r="LQG302" s="3"/>
      <c r="LQH302" s="3"/>
      <c r="LQI302" s="3"/>
      <c r="LQJ302" s="3"/>
      <c r="LQK302" s="3"/>
      <c r="LQL302" s="3"/>
      <c r="LQM302" s="3"/>
      <c r="LQN302" s="3"/>
      <c r="LQO302" s="3"/>
      <c r="LQP302" s="3"/>
      <c r="LQQ302" s="3"/>
      <c r="LQR302" s="3"/>
      <c r="LQS302" s="3"/>
      <c r="LQT302" s="3"/>
      <c r="LQU302" s="3"/>
      <c r="LQV302" s="3"/>
      <c r="LQW302" s="3"/>
      <c r="LQX302" s="3"/>
      <c r="LQY302" s="3"/>
      <c r="LQZ302" s="3"/>
      <c r="LRA302" s="3"/>
      <c r="LRB302" s="3"/>
      <c r="LRC302" s="3"/>
      <c r="LRD302" s="3"/>
      <c r="LRE302" s="3"/>
      <c r="LRF302" s="3"/>
      <c r="LRG302" s="3"/>
      <c r="LRH302" s="3"/>
      <c r="LRI302" s="3"/>
      <c r="LRJ302" s="3"/>
      <c r="LRK302" s="3"/>
      <c r="LRL302" s="3"/>
      <c r="LRM302" s="3"/>
      <c r="LRN302" s="3"/>
      <c r="LRO302" s="3"/>
      <c r="LRP302" s="3"/>
      <c r="LRQ302" s="3"/>
      <c r="LRR302" s="3"/>
      <c r="LRS302" s="3"/>
      <c r="LRT302" s="3"/>
      <c r="LRU302" s="3"/>
      <c r="LRV302" s="3"/>
      <c r="LRW302" s="3"/>
      <c r="LRX302" s="3"/>
      <c r="LRY302" s="3"/>
      <c r="LRZ302" s="3"/>
      <c r="LSA302" s="3"/>
      <c r="LSB302" s="3"/>
      <c r="LSC302" s="3"/>
      <c r="LSD302" s="3"/>
      <c r="LSE302" s="3"/>
      <c r="LSF302" s="3"/>
      <c r="LSG302" s="3"/>
      <c r="LSH302" s="3"/>
      <c r="LSI302" s="3"/>
      <c r="LSJ302" s="3"/>
      <c r="LSK302" s="3"/>
      <c r="LSL302" s="3"/>
      <c r="LSM302" s="3"/>
      <c r="LSN302" s="3"/>
      <c r="LSO302" s="3"/>
      <c r="LSP302" s="3"/>
      <c r="LSQ302" s="3"/>
      <c r="LSR302" s="3"/>
      <c r="LSS302" s="3"/>
      <c r="LST302" s="3"/>
      <c r="LSU302" s="3"/>
      <c r="LSV302" s="3"/>
      <c r="LSW302" s="3"/>
      <c r="LSX302" s="3"/>
      <c r="LSY302" s="3"/>
      <c r="LSZ302" s="3"/>
      <c r="LTA302" s="3"/>
      <c r="LTB302" s="3"/>
      <c r="LTC302" s="3"/>
      <c r="LTD302" s="3"/>
      <c r="LTE302" s="3"/>
      <c r="LTF302" s="3"/>
      <c r="LTG302" s="3"/>
      <c r="LTH302" s="3"/>
      <c r="LTI302" s="3"/>
      <c r="LTJ302" s="3"/>
      <c r="LTK302" s="3"/>
      <c r="LTL302" s="3"/>
      <c r="LTM302" s="3"/>
      <c r="LTN302" s="3"/>
      <c r="LTO302" s="3"/>
      <c r="LTP302" s="3"/>
      <c r="LTQ302" s="3"/>
      <c r="LTR302" s="3"/>
      <c r="LTS302" s="3"/>
      <c r="LTT302" s="3"/>
      <c r="LTU302" s="3"/>
      <c r="LTV302" s="3"/>
      <c r="LTW302" s="3"/>
      <c r="LTX302" s="3"/>
      <c r="LTY302" s="3"/>
      <c r="LTZ302" s="3"/>
      <c r="LUA302" s="3"/>
      <c r="LUB302" s="3"/>
      <c r="LUC302" s="3"/>
      <c r="LUD302" s="3"/>
      <c r="LUE302" s="3"/>
      <c r="LUF302" s="3"/>
      <c r="LUG302" s="3"/>
      <c r="LUH302" s="3"/>
      <c r="LUI302" s="3"/>
      <c r="LUJ302" s="3"/>
      <c r="LUK302" s="3"/>
      <c r="LUL302" s="3"/>
      <c r="LUM302" s="3"/>
      <c r="LUN302" s="3"/>
      <c r="LUO302" s="3"/>
      <c r="LUP302" s="3"/>
      <c r="LUQ302" s="3"/>
      <c r="LUR302" s="3"/>
      <c r="LUS302" s="3"/>
      <c r="LUT302" s="3"/>
      <c r="LUU302" s="3"/>
      <c r="LUV302" s="3"/>
      <c r="LUW302" s="3"/>
      <c r="LUX302" s="3"/>
      <c r="LUY302" s="3"/>
      <c r="LUZ302" s="3"/>
      <c r="LVA302" s="3"/>
      <c r="LVB302" s="3"/>
      <c r="LVC302" s="3"/>
      <c r="LVD302" s="3"/>
      <c r="LVE302" s="3"/>
      <c r="LVF302" s="3"/>
      <c r="LVG302" s="3"/>
      <c r="LVH302" s="3"/>
      <c r="LVI302" s="3"/>
      <c r="LVJ302" s="3"/>
      <c r="LVK302" s="3"/>
      <c r="LVL302" s="3"/>
      <c r="LVM302" s="3"/>
      <c r="LVN302" s="3"/>
      <c r="LVO302" s="3"/>
      <c r="LVP302" s="3"/>
      <c r="LVQ302" s="3"/>
      <c r="LVR302" s="3"/>
      <c r="LVS302" s="3"/>
      <c r="LVT302" s="3"/>
      <c r="LVU302" s="3"/>
      <c r="LVV302" s="3"/>
      <c r="LVW302" s="3"/>
      <c r="LVX302" s="3"/>
      <c r="LVY302" s="3"/>
      <c r="LVZ302" s="3"/>
      <c r="LWA302" s="3"/>
      <c r="LWB302" s="3"/>
      <c r="LWC302" s="3"/>
      <c r="LWD302" s="3"/>
      <c r="LWE302" s="3"/>
      <c r="LWF302" s="3"/>
      <c r="LWG302" s="3"/>
      <c r="LWH302" s="3"/>
      <c r="LWI302" s="3"/>
      <c r="LWJ302" s="3"/>
      <c r="LWK302" s="3"/>
      <c r="LWL302" s="3"/>
      <c r="LWM302" s="3"/>
      <c r="LWN302" s="3"/>
      <c r="LWO302" s="3"/>
      <c r="LWP302" s="3"/>
      <c r="LWQ302" s="3"/>
      <c r="LWR302" s="3"/>
      <c r="LWS302" s="3"/>
      <c r="LWT302" s="3"/>
      <c r="LWU302" s="3"/>
      <c r="LWV302" s="3"/>
      <c r="LWW302" s="3"/>
      <c r="LWX302" s="3"/>
      <c r="LWY302" s="3"/>
      <c r="LWZ302" s="3"/>
      <c r="LXA302" s="3"/>
      <c r="LXB302" s="3"/>
      <c r="LXC302" s="3"/>
      <c r="LXD302" s="3"/>
      <c r="LXE302" s="3"/>
      <c r="LXF302" s="3"/>
      <c r="LXG302" s="3"/>
      <c r="LXH302" s="3"/>
      <c r="LXI302" s="3"/>
      <c r="LXJ302" s="3"/>
      <c r="LXK302" s="3"/>
      <c r="LXL302" s="3"/>
      <c r="LXM302" s="3"/>
      <c r="LXN302" s="3"/>
      <c r="LXO302" s="3"/>
      <c r="LXP302" s="3"/>
      <c r="LXQ302" s="3"/>
      <c r="LXR302" s="3"/>
      <c r="LXS302" s="3"/>
      <c r="LXT302" s="3"/>
      <c r="LXU302" s="3"/>
      <c r="LXV302" s="3"/>
      <c r="LXW302" s="3"/>
      <c r="LXX302" s="3"/>
      <c r="LXY302" s="3"/>
      <c r="LXZ302" s="3"/>
      <c r="LYA302" s="3"/>
      <c r="LYB302" s="3"/>
      <c r="LYC302" s="3"/>
      <c r="LYD302" s="3"/>
      <c r="LYE302" s="3"/>
      <c r="LYF302" s="3"/>
      <c r="LYG302" s="3"/>
      <c r="LYH302" s="3"/>
      <c r="LYI302" s="3"/>
      <c r="LYJ302" s="3"/>
      <c r="LYK302" s="3"/>
      <c r="LYL302" s="3"/>
      <c r="LYM302" s="3"/>
      <c r="LYN302" s="3"/>
      <c r="LYO302" s="3"/>
      <c r="LYP302" s="3"/>
      <c r="LYQ302" s="3"/>
      <c r="LYR302" s="3"/>
      <c r="LYS302" s="3"/>
      <c r="LYT302" s="3"/>
      <c r="LYU302" s="3"/>
      <c r="LYV302" s="3"/>
      <c r="LYW302" s="3"/>
      <c r="LYX302" s="3"/>
      <c r="LYY302" s="3"/>
      <c r="LYZ302" s="3"/>
      <c r="LZA302" s="3"/>
      <c r="LZB302" s="3"/>
      <c r="LZC302" s="3"/>
      <c r="LZD302" s="3"/>
      <c r="LZE302" s="3"/>
      <c r="LZF302" s="3"/>
      <c r="LZG302" s="3"/>
      <c r="LZH302" s="3"/>
      <c r="LZI302" s="3"/>
      <c r="LZJ302" s="3"/>
      <c r="LZK302" s="3"/>
      <c r="LZL302" s="3"/>
      <c r="LZM302" s="3"/>
      <c r="LZN302" s="3"/>
      <c r="LZO302" s="3"/>
      <c r="LZP302" s="3"/>
      <c r="LZQ302" s="3"/>
      <c r="LZR302" s="3"/>
      <c r="LZS302" s="3"/>
      <c r="LZT302" s="3"/>
      <c r="LZU302" s="3"/>
      <c r="LZV302" s="3"/>
      <c r="LZW302" s="3"/>
      <c r="LZX302" s="3"/>
      <c r="LZY302" s="3"/>
      <c r="LZZ302" s="3"/>
      <c r="MAA302" s="3"/>
      <c r="MAB302" s="3"/>
      <c r="MAC302" s="3"/>
      <c r="MAD302" s="3"/>
      <c r="MAE302" s="3"/>
      <c r="MAF302" s="3"/>
      <c r="MAG302" s="3"/>
      <c r="MAH302" s="3"/>
      <c r="MAI302" s="3"/>
      <c r="MAJ302" s="3"/>
      <c r="MAK302" s="3"/>
      <c r="MAL302" s="3"/>
      <c r="MAM302" s="3"/>
      <c r="MAN302" s="3"/>
      <c r="MAO302" s="3"/>
      <c r="MAP302" s="3"/>
      <c r="MAQ302" s="3"/>
      <c r="MAR302" s="3"/>
      <c r="MAS302" s="3"/>
      <c r="MAT302" s="3"/>
      <c r="MAU302" s="3"/>
      <c r="MAV302" s="3"/>
      <c r="MAW302" s="3"/>
      <c r="MAX302" s="3"/>
      <c r="MAY302" s="3"/>
      <c r="MAZ302" s="3"/>
      <c r="MBA302" s="3"/>
      <c r="MBB302" s="3"/>
      <c r="MBC302" s="3"/>
      <c r="MBD302" s="3"/>
      <c r="MBE302" s="3"/>
      <c r="MBF302" s="3"/>
      <c r="MBG302" s="3"/>
      <c r="MBH302" s="3"/>
      <c r="MBI302" s="3"/>
      <c r="MBJ302" s="3"/>
      <c r="MBK302" s="3"/>
      <c r="MBL302" s="3"/>
      <c r="MBM302" s="3"/>
      <c r="MBN302" s="3"/>
      <c r="MBO302" s="3"/>
      <c r="MBP302" s="3"/>
      <c r="MBQ302" s="3"/>
      <c r="MBR302" s="3"/>
      <c r="MBS302" s="3"/>
      <c r="MBT302" s="3"/>
      <c r="MBU302" s="3"/>
      <c r="MBV302" s="3"/>
      <c r="MBW302" s="3"/>
      <c r="MBX302" s="3"/>
      <c r="MBY302" s="3"/>
      <c r="MBZ302" s="3"/>
      <c r="MCA302" s="3"/>
      <c r="MCB302" s="3"/>
      <c r="MCC302" s="3"/>
      <c r="MCD302" s="3"/>
      <c r="MCE302" s="3"/>
      <c r="MCF302" s="3"/>
      <c r="MCG302" s="3"/>
      <c r="MCH302" s="3"/>
      <c r="MCI302" s="3"/>
      <c r="MCJ302" s="3"/>
      <c r="MCK302" s="3"/>
      <c r="MCL302" s="3"/>
      <c r="MCM302" s="3"/>
      <c r="MCN302" s="3"/>
      <c r="MCO302" s="3"/>
      <c r="MCP302" s="3"/>
      <c r="MCQ302" s="3"/>
      <c r="MCR302" s="3"/>
      <c r="MCS302" s="3"/>
      <c r="MCT302" s="3"/>
      <c r="MCU302" s="3"/>
      <c r="MCV302" s="3"/>
      <c r="MCW302" s="3"/>
      <c r="MCX302" s="3"/>
      <c r="MCY302" s="3"/>
      <c r="MCZ302" s="3"/>
      <c r="MDA302" s="3"/>
      <c r="MDB302" s="3"/>
      <c r="MDC302" s="3"/>
      <c r="MDD302" s="3"/>
      <c r="MDE302" s="3"/>
      <c r="MDF302" s="3"/>
      <c r="MDG302" s="3"/>
      <c r="MDH302" s="3"/>
      <c r="MDI302" s="3"/>
      <c r="MDJ302" s="3"/>
      <c r="MDK302" s="3"/>
      <c r="MDL302" s="3"/>
      <c r="MDM302" s="3"/>
      <c r="MDN302" s="3"/>
      <c r="MDO302" s="3"/>
      <c r="MDP302" s="3"/>
      <c r="MDQ302" s="3"/>
      <c r="MDR302" s="3"/>
      <c r="MDS302" s="3"/>
      <c r="MDT302" s="3"/>
      <c r="MDU302" s="3"/>
      <c r="MDV302" s="3"/>
      <c r="MDW302" s="3"/>
      <c r="MDX302" s="3"/>
      <c r="MDY302" s="3"/>
      <c r="MDZ302" s="3"/>
      <c r="MEA302" s="3"/>
      <c r="MEB302" s="3"/>
      <c r="MEC302" s="3"/>
      <c r="MED302" s="3"/>
      <c r="MEE302" s="3"/>
      <c r="MEF302" s="3"/>
      <c r="MEG302" s="3"/>
      <c r="MEH302" s="3"/>
      <c r="MEI302" s="3"/>
      <c r="MEJ302" s="3"/>
      <c r="MEK302" s="3"/>
      <c r="MEL302" s="3"/>
      <c r="MEM302" s="3"/>
      <c r="MEN302" s="3"/>
      <c r="MEO302" s="3"/>
      <c r="MEP302" s="3"/>
      <c r="MEQ302" s="3"/>
      <c r="MER302" s="3"/>
      <c r="MES302" s="3"/>
      <c r="MET302" s="3"/>
      <c r="MEU302" s="3"/>
      <c r="MEV302" s="3"/>
      <c r="MEW302" s="3"/>
      <c r="MEX302" s="3"/>
      <c r="MEY302" s="3"/>
      <c r="MEZ302" s="3"/>
      <c r="MFA302" s="3"/>
      <c r="MFB302" s="3"/>
      <c r="MFC302" s="3"/>
      <c r="MFD302" s="3"/>
      <c r="MFE302" s="3"/>
      <c r="MFF302" s="3"/>
      <c r="MFG302" s="3"/>
      <c r="MFH302" s="3"/>
      <c r="MFI302" s="3"/>
      <c r="MFJ302" s="3"/>
      <c r="MFK302" s="3"/>
      <c r="MFL302" s="3"/>
      <c r="MFM302" s="3"/>
      <c r="MFN302" s="3"/>
      <c r="MFO302" s="3"/>
      <c r="MFP302" s="3"/>
      <c r="MFQ302" s="3"/>
      <c r="MFR302" s="3"/>
      <c r="MFS302" s="3"/>
      <c r="MFT302" s="3"/>
      <c r="MFU302" s="3"/>
      <c r="MFV302" s="3"/>
      <c r="MFW302" s="3"/>
      <c r="MFX302" s="3"/>
      <c r="MFY302" s="3"/>
      <c r="MFZ302" s="3"/>
      <c r="MGA302" s="3"/>
      <c r="MGB302" s="3"/>
      <c r="MGC302" s="3"/>
      <c r="MGD302" s="3"/>
      <c r="MGE302" s="3"/>
      <c r="MGF302" s="3"/>
      <c r="MGG302" s="3"/>
      <c r="MGH302" s="3"/>
      <c r="MGI302" s="3"/>
      <c r="MGJ302" s="3"/>
      <c r="MGK302" s="3"/>
      <c r="MGL302" s="3"/>
      <c r="MGM302" s="3"/>
      <c r="MGN302" s="3"/>
      <c r="MGO302" s="3"/>
      <c r="MGP302" s="3"/>
      <c r="MGQ302" s="3"/>
      <c r="MGR302" s="3"/>
      <c r="MGS302" s="3"/>
      <c r="MGT302" s="3"/>
      <c r="MGU302" s="3"/>
      <c r="MGV302" s="3"/>
      <c r="MGW302" s="3"/>
      <c r="MGX302" s="3"/>
      <c r="MGY302" s="3"/>
      <c r="MGZ302" s="3"/>
      <c r="MHA302" s="3"/>
      <c r="MHB302" s="3"/>
      <c r="MHC302" s="3"/>
      <c r="MHD302" s="3"/>
      <c r="MHE302" s="3"/>
      <c r="MHF302" s="3"/>
      <c r="MHG302" s="3"/>
      <c r="MHH302" s="3"/>
      <c r="MHI302" s="3"/>
      <c r="MHJ302" s="3"/>
      <c r="MHK302" s="3"/>
      <c r="MHL302" s="3"/>
      <c r="MHM302" s="3"/>
      <c r="MHN302" s="3"/>
      <c r="MHO302" s="3"/>
      <c r="MHP302" s="3"/>
      <c r="MHQ302" s="3"/>
      <c r="MHR302" s="3"/>
      <c r="MHS302" s="3"/>
      <c r="MHT302" s="3"/>
      <c r="MHU302" s="3"/>
      <c r="MHV302" s="3"/>
      <c r="MHW302" s="3"/>
      <c r="MHX302" s="3"/>
      <c r="MHY302" s="3"/>
      <c r="MHZ302" s="3"/>
      <c r="MIA302" s="3"/>
      <c r="MIB302" s="3"/>
      <c r="MIC302" s="3"/>
      <c r="MID302" s="3"/>
      <c r="MIE302" s="3"/>
      <c r="MIF302" s="3"/>
      <c r="MIG302" s="3"/>
      <c r="MIH302" s="3"/>
      <c r="MII302" s="3"/>
      <c r="MIJ302" s="3"/>
      <c r="MIK302" s="3"/>
      <c r="MIL302" s="3"/>
      <c r="MIM302" s="3"/>
      <c r="MIN302" s="3"/>
      <c r="MIO302" s="3"/>
      <c r="MIP302" s="3"/>
      <c r="MIQ302" s="3"/>
      <c r="MIR302" s="3"/>
      <c r="MIS302" s="3"/>
      <c r="MIT302" s="3"/>
      <c r="MIU302" s="3"/>
      <c r="MIV302" s="3"/>
      <c r="MIW302" s="3"/>
      <c r="MIX302" s="3"/>
      <c r="MIY302" s="3"/>
      <c r="MIZ302" s="3"/>
      <c r="MJA302" s="3"/>
      <c r="MJB302" s="3"/>
      <c r="MJC302" s="3"/>
      <c r="MJD302" s="3"/>
      <c r="MJE302" s="3"/>
      <c r="MJF302" s="3"/>
      <c r="MJG302" s="3"/>
      <c r="MJH302" s="3"/>
      <c r="MJI302" s="3"/>
      <c r="MJJ302" s="3"/>
      <c r="MJK302" s="3"/>
      <c r="MJL302" s="3"/>
      <c r="MJM302" s="3"/>
      <c r="MJN302" s="3"/>
      <c r="MJO302" s="3"/>
      <c r="MJP302" s="3"/>
      <c r="MJQ302" s="3"/>
      <c r="MJR302" s="3"/>
      <c r="MJS302" s="3"/>
      <c r="MJT302" s="3"/>
      <c r="MJU302" s="3"/>
      <c r="MJV302" s="3"/>
      <c r="MJW302" s="3"/>
      <c r="MJX302" s="3"/>
      <c r="MJY302" s="3"/>
      <c r="MJZ302" s="3"/>
      <c r="MKA302" s="3"/>
      <c r="MKB302" s="3"/>
      <c r="MKC302" s="3"/>
      <c r="MKD302" s="3"/>
      <c r="MKE302" s="3"/>
      <c r="MKF302" s="3"/>
      <c r="MKG302" s="3"/>
      <c r="MKH302" s="3"/>
      <c r="MKI302" s="3"/>
      <c r="MKJ302" s="3"/>
      <c r="MKK302" s="3"/>
      <c r="MKL302" s="3"/>
      <c r="MKM302" s="3"/>
      <c r="MKN302" s="3"/>
      <c r="MKO302" s="3"/>
      <c r="MKP302" s="3"/>
      <c r="MKQ302" s="3"/>
      <c r="MKR302" s="3"/>
      <c r="MKS302" s="3"/>
      <c r="MKT302" s="3"/>
      <c r="MKU302" s="3"/>
      <c r="MKV302" s="3"/>
      <c r="MKW302" s="3"/>
      <c r="MKX302" s="3"/>
      <c r="MKY302" s="3"/>
      <c r="MKZ302" s="3"/>
      <c r="MLA302" s="3"/>
      <c r="MLB302" s="3"/>
      <c r="MLC302" s="3"/>
      <c r="MLD302" s="3"/>
      <c r="MLE302" s="3"/>
      <c r="MLF302" s="3"/>
      <c r="MLG302" s="3"/>
      <c r="MLH302" s="3"/>
      <c r="MLI302" s="3"/>
      <c r="MLJ302" s="3"/>
      <c r="MLK302" s="3"/>
      <c r="MLL302" s="3"/>
      <c r="MLM302" s="3"/>
      <c r="MLN302" s="3"/>
      <c r="MLO302" s="3"/>
      <c r="MLP302" s="3"/>
      <c r="MLQ302" s="3"/>
      <c r="MLR302" s="3"/>
      <c r="MLS302" s="3"/>
      <c r="MLT302" s="3"/>
      <c r="MLU302" s="3"/>
      <c r="MLV302" s="3"/>
      <c r="MLW302" s="3"/>
      <c r="MLX302" s="3"/>
      <c r="MLY302" s="3"/>
      <c r="MLZ302" s="3"/>
      <c r="MMA302" s="3"/>
      <c r="MMB302" s="3"/>
      <c r="MMC302" s="3"/>
      <c r="MMD302" s="3"/>
      <c r="MME302" s="3"/>
      <c r="MMF302" s="3"/>
      <c r="MMG302" s="3"/>
      <c r="MMH302" s="3"/>
      <c r="MMI302" s="3"/>
      <c r="MMJ302" s="3"/>
      <c r="MMK302" s="3"/>
      <c r="MML302" s="3"/>
      <c r="MMM302" s="3"/>
      <c r="MMN302" s="3"/>
      <c r="MMO302" s="3"/>
      <c r="MMP302" s="3"/>
      <c r="MMQ302" s="3"/>
      <c r="MMR302" s="3"/>
      <c r="MMS302" s="3"/>
      <c r="MMT302" s="3"/>
      <c r="MMU302" s="3"/>
      <c r="MMV302" s="3"/>
      <c r="MMW302" s="3"/>
      <c r="MMX302" s="3"/>
      <c r="MMY302" s="3"/>
      <c r="MMZ302" s="3"/>
      <c r="MNA302" s="3"/>
      <c r="MNB302" s="3"/>
      <c r="MNC302" s="3"/>
      <c r="MND302" s="3"/>
      <c r="MNE302" s="3"/>
      <c r="MNF302" s="3"/>
      <c r="MNG302" s="3"/>
      <c r="MNH302" s="3"/>
      <c r="MNI302" s="3"/>
      <c r="MNJ302" s="3"/>
      <c r="MNK302" s="3"/>
      <c r="MNL302" s="3"/>
      <c r="MNM302" s="3"/>
      <c r="MNN302" s="3"/>
      <c r="MNO302" s="3"/>
      <c r="MNP302" s="3"/>
      <c r="MNQ302" s="3"/>
      <c r="MNR302" s="3"/>
      <c r="MNS302" s="3"/>
      <c r="MNT302" s="3"/>
      <c r="MNU302" s="3"/>
      <c r="MNV302" s="3"/>
      <c r="MNW302" s="3"/>
      <c r="MNX302" s="3"/>
      <c r="MNY302" s="3"/>
      <c r="MNZ302" s="3"/>
      <c r="MOA302" s="3"/>
      <c r="MOB302" s="3"/>
      <c r="MOC302" s="3"/>
      <c r="MOD302" s="3"/>
      <c r="MOE302" s="3"/>
      <c r="MOF302" s="3"/>
      <c r="MOG302" s="3"/>
      <c r="MOH302" s="3"/>
      <c r="MOI302" s="3"/>
      <c r="MOJ302" s="3"/>
      <c r="MOK302" s="3"/>
      <c r="MOL302" s="3"/>
      <c r="MOM302" s="3"/>
      <c r="MON302" s="3"/>
      <c r="MOO302" s="3"/>
      <c r="MOP302" s="3"/>
      <c r="MOQ302" s="3"/>
      <c r="MOR302" s="3"/>
      <c r="MOS302" s="3"/>
      <c r="MOT302" s="3"/>
      <c r="MOU302" s="3"/>
      <c r="MOV302" s="3"/>
      <c r="MOW302" s="3"/>
      <c r="MOX302" s="3"/>
      <c r="MOY302" s="3"/>
      <c r="MOZ302" s="3"/>
      <c r="MPA302" s="3"/>
      <c r="MPB302" s="3"/>
      <c r="MPC302" s="3"/>
      <c r="MPD302" s="3"/>
      <c r="MPE302" s="3"/>
      <c r="MPF302" s="3"/>
      <c r="MPG302" s="3"/>
      <c r="MPH302" s="3"/>
      <c r="MPI302" s="3"/>
      <c r="MPJ302" s="3"/>
      <c r="MPK302" s="3"/>
      <c r="MPL302" s="3"/>
      <c r="MPM302" s="3"/>
      <c r="MPN302" s="3"/>
      <c r="MPO302" s="3"/>
      <c r="MPP302" s="3"/>
      <c r="MPQ302" s="3"/>
      <c r="MPR302" s="3"/>
      <c r="MPS302" s="3"/>
      <c r="MPT302" s="3"/>
      <c r="MPU302" s="3"/>
      <c r="MPV302" s="3"/>
      <c r="MPW302" s="3"/>
      <c r="MPX302" s="3"/>
      <c r="MPY302" s="3"/>
      <c r="MPZ302" s="3"/>
      <c r="MQA302" s="3"/>
      <c r="MQB302" s="3"/>
      <c r="MQC302" s="3"/>
      <c r="MQD302" s="3"/>
      <c r="MQE302" s="3"/>
      <c r="MQF302" s="3"/>
      <c r="MQG302" s="3"/>
      <c r="MQH302" s="3"/>
      <c r="MQI302" s="3"/>
      <c r="MQJ302" s="3"/>
      <c r="MQK302" s="3"/>
      <c r="MQL302" s="3"/>
      <c r="MQM302" s="3"/>
      <c r="MQN302" s="3"/>
      <c r="MQO302" s="3"/>
      <c r="MQP302" s="3"/>
      <c r="MQQ302" s="3"/>
      <c r="MQR302" s="3"/>
      <c r="MQS302" s="3"/>
      <c r="MQT302" s="3"/>
      <c r="MQU302" s="3"/>
      <c r="MQV302" s="3"/>
      <c r="MQW302" s="3"/>
      <c r="MQX302" s="3"/>
      <c r="MQY302" s="3"/>
      <c r="MQZ302" s="3"/>
      <c r="MRA302" s="3"/>
      <c r="MRB302" s="3"/>
      <c r="MRC302" s="3"/>
      <c r="MRD302" s="3"/>
      <c r="MRE302" s="3"/>
      <c r="MRF302" s="3"/>
      <c r="MRG302" s="3"/>
      <c r="MRH302" s="3"/>
      <c r="MRI302" s="3"/>
      <c r="MRJ302" s="3"/>
      <c r="MRK302" s="3"/>
      <c r="MRL302" s="3"/>
      <c r="MRM302" s="3"/>
      <c r="MRN302" s="3"/>
      <c r="MRO302" s="3"/>
      <c r="MRP302" s="3"/>
      <c r="MRQ302" s="3"/>
      <c r="MRR302" s="3"/>
      <c r="MRS302" s="3"/>
      <c r="MRT302" s="3"/>
      <c r="MRU302" s="3"/>
      <c r="MRV302" s="3"/>
      <c r="MRW302" s="3"/>
      <c r="MRX302" s="3"/>
      <c r="MRY302" s="3"/>
      <c r="MRZ302" s="3"/>
      <c r="MSA302" s="3"/>
      <c r="MSB302" s="3"/>
      <c r="MSC302" s="3"/>
      <c r="MSD302" s="3"/>
      <c r="MSE302" s="3"/>
      <c r="MSF302" s="3"/>
      <c r="MSG302" s="3"/>
      <c r="MSH302" s="3"/>
      <c r="MSI302" s="3"/>
      <c r="MSJ302" s="3"/>
      <c r="MSK302" s="3"/>
      <c r="MSL302" s="3"/>
      <c r="MSM302" s="3"/>
      <c r="MSN302" s="3"/>
      <c r="MSO302" s="3"/>
      <c r="MSP302" s="3"/>
      <c r="MSQ302" s="3"/>
      <c r="MSR302" s="3"/>
      <c r="MSS302" s="3"/>
      <c r="MST302" s="3"/>
      <c r="MSU302" s="3"/>
      <c r="MSV302" s="3"/>
      <c r="MSW302" s="3"/>
      <c r="MSX302" s="3"/>
      <c r="MSY302" s="3"/>
      <c r="MSZ302" s="3"/>
      <c r="MTA302" s="3"/>
      <c r="MTB302" s="3"/>
      <c r="MTC302" s="3"/>
      <c r="MTD302" s="3"/>
      <c r="MTE302" s="3"/>
      <c r="MTF302" s="3"/>
      <c r="MTG302" s="3"/>
      <c r="MTH302" s="3"/>
      <c r="MTI302" s="3"/>
      <c r="MTJ302" s="3"/>
      <c r="MTK302" s="3"/>
      <c r="MTL302" s="3"/>
      <c r="MTM302" s="3"/>
      <c r="MTN302" s="3"/>
      <c r="MTO302" s="3"/>
      <c r="MTP302" s="3"/>
      <c r="MTQ302" s="3"/>
      <c r="MTR302" s="3"/>
      <c r="MTS302" s="3"/>
      <c r="MTT302" s="3"/>
      <c r="MTU302" s="3"/>
      <c r="MTV302" s="3"/>
      <c r="MTW302" s="3"/>
      <c r="MTX302" s="3"/>
      <c r="MTY302" s="3"/>
      <c r="MTZ302" s="3"/>
      <c r="MUA302" s="3"/>
      <c r="MUB302" s="3"/>
      <c r="MUC302" s="3"/>
      <c r="MUD302" s="3"/>
      <c r="MUE302" s="3"/>
      <c r="MUF302" s="3"/>
      <c r="MUG302" s="3"/>
      <c r="MUH302" s="3"/>
      <c r="MUI302" s="3"/>
      <c r="MUJ302" s="3"/>
      <c r="MUK302" s="3"/>
      <c r="MUL302" s="3"/>
      <c r="MUM302" s="3"/>
      <c r="MUN302" s="3"/>
      <c r="MUO302" s="3"/>
      <c r="MUP302" s="3"/>
      <c r="MUQ302" s="3"/>
      <c r="MUR302" s="3"/>
      <c r="MUS302" s="3"/>
      <c r="MUT302" s="3"/>
      <c r="MUU302" s="3"/>
      <c r="MUV302" s="3"/>
      <c r="MUW302" s="3"/>
      <c r="MUX302" s="3"/>
      <c r="MUY302" s="3"/>
      <c r="MUZ302" s="3"/>
      <c r="MVA302" s="3"/>
      <c r="MVB302" s="3"/>
      <c r="MVC302" s="3"/>
      <c r="MVD302" s="3"/>
      <c r="MVE302" s="3"/>
      <c r="MVF302" s="3"/>
      <c r="MVG302" s="3"/>
      <c r="MVH302" s="3"/>
      <c r="MVI302" s="3"/>
      <c r="MVJ302" s="3"/>
      <c r="MVK302" s="3"/>
      <c r="MVL302" s="3"/>
      <c r="MVM302" s="3"/>
      <c r="MVN302" s="3"/>
      <c r="MVO302" s="3"/>
      <c r="MVP302" s="3"/>
      <c r="MVQ302" s="3"/>
      <c r="MVR302" s="3"/>
      <c r="MVS302" s="3"/>
      <c r="MVT302" s="3"/>
      <c r="MVU302" s="3"/>
      <c r="MVV302" s="3"/>
      <c r="MVW302" s="3"/>
      <c r="MVX302" s="3"/>
      <c r="MVY302" s="3"/>
      <c r="MVZ302" s="3"/>
      <c r="MWA302" s="3"/>
      <c r="MWB302" s="3"/>
      <c r="MWC302" s="3"/>
      <c r="MWD302" s="3"/>
      <c r="MWE302" s="3"/>
      <c r="MWF302" s="3"/>
      <c r="MWG302" s="3"/>
      <c r="MWH302" s="3"/>
      <c r="MWI302" s="3"/>
      <c r="MWJ302" s="3"/>
      <c r="MWK302" s="3"/>
      <c r="MWL302" s="3"/>
      <c r="MWM302" s="3"/>
      <c r="MWN302" s="3"/>
      <c r="MWO302" s="3"/>
      <c r="MWP302" s="3"/>
      <c r="MWQ302" s="3"/>
      <c r="MWR302" s="3"/>
      <c r="MWS302" s="3"/>
      <c r="MWT302" s="3"/>
      <c r="MWU302" s="3"/>
      <c r="MWV302" s="3"/>
      <c r="MWW302" s="3"/>
      <c r="MWX302" s="3"/>
      <c r="MWY302" s="3"/>
      <c r="MWZ302" s="3"/>
      <c r="MXA302" s="3"/>
      <c r="MXB302" s="3"/>
      <c r="MXC302" s="3"/>
      <c r="MXD302" s="3"/>
      <c r="MXE302" s="3"/>
      <c r="MXF302" s="3"/>
      <c r="MXG302" s="3"/>
      <c r="MXH302" s="3"/>
      <c r="MXI302" s="3"/>
      <c r="MXJ302" s="3"/>
      <c r="MXK302" s="3"/>
      <c r="MXL302" s="3"/>
      <c r="MXM302" s="3"/>
      <c r="MXN302" s="3"/>
      <c r="MXO302" s="3"/>
      <c r="MXP302" s="3"/>
      <c r="MXQ302" s="3"/>
      <c r="MXR302" s="3"/>
      <c r="MXS302" s="3"/>
      <c r="MXT302" s="3"/>
      <c r="MXU302" s="3"/>
      <c r="MXV302" s="3"/>
      <c r="MXW302" s="3"/>
      <c r="MXX302" s="3"/>
      <c r="MXY302" s="3"/>
      <c r="MXZ302" s="3"/>
      <c r="MYA302" s="3"/>
      <c r="MYB302" s="3"/>
      <c r="MYC302" s="3"/>
      <c r="MYD302" s="3"/>
      <c r="MYE302" s="3"/>
      <c r="MYF302" s="3"/>
      <c r="MYG302" s="3"/>
      <c r="MYH302" s="3"/>
      <c r="MYI302" s="3"/>
      <c r="MYJ302" s="3"/>
      <c r="MYK302" s="3"/>
      <c r="MYL302" s="3"/>
      <c r="MYM302" s="3"/>
      <c r="MYN302" s="3"/>
      <c r="MYO302" s="3"/>
      <c r="MYP302" s="3"/>
      <c r="MYQ302" s="3"/>
      <c r="MYR302" s="3"/>
      <c r="MYS302" s="3"/>
      <c r="MYT302" s="3"/>
      <c r="MYU302" s="3"/>
      <c r="MYV302" s="3"/>
      <c r="MYW302" s="3"/>
      <c r="MYX302" s="3"/>
      <c r="MYY302" s="3"/>
      <c r="MYZ302" s="3"/>
      <c r="MZA302" s="3"/>
      <c r="MZB302" s="3"/>
      <c r="MZC302" s="3"/>
      <c r="MZD302" s="3"/>
      <c r="MZE302" s="3"/>
      <c r="MZF302" s="3"/>
      <c r="MZG302" s="3"/>
      <c r="MZH302" s="3"/>
      <c r="MZI302" s="3"/>
      <c r="MZJ302" s="3"/>
      <c r="MZK302" s="3"/>
      <c r="MZL302" s="3"/>
      <c r="MZM302" s="3"/>
      <c r="MZN302" s="3"/>
      <c r="MZO302" s="3"/>
      <c r="MZP302" s="3"/>
      <c r="MZQ302" s="3"/>
      <c r="MZR302" s="3"/>
      <c r="MZS302" s="3"/>
      <c r="MZT302" s="3"/>
      <c r="MZU302" s="3"/>
      <c r="MZV302" s="3"/>
      <c r="MZW302" s="3"/>
      <c r="MZX302" s="3"/>
      <c r="MZY302" s="3"/>
      <c r="MZZ302" s="3"/>
      <c r="NAA302" s="3"/>
      <c r="NAB302" s="3"/>
      <c r="NAC302" s="3"/>
      <c r="NAD302" s="3"/>
      <c r="NAE302" s="3"/>
      <c r="NAF302" s="3"/>
      <c r="NAG302" s="3"/>
      <c r="NAH302" s="3"/>
      <c r="NAI302" s="3"/>
      <c r="NAJ302" s="3"/>
      <c r="NAK302" s="3"/>
      <c r="NAL302" s="3"/>
      <c r="NAM302" s="3"/>
      <c r="NAN302" s="3"/>
      <c r="NAO302" s="3"/>
      <c r="NAP302" s="3"/>
      <c r="NAQ302" s="3"/>
      <c r="NAR302" s="3"/>
      <c r="NAS302" s="3"/>
      <c r="NAT302" s="3"/>
      <c r="NAU302" s="3"/>
      <c r="NAV302" s="3"/>
      <c r="NAW302" s="3"/>
      <c r="NAX302" s="3"/>
      <c r="NAY302" s="3"/>
      <c r="NAZ302" s="3"/>
      <c r="NBA302" s="3"/>
      <c r="NBB302" s="3"/>
      <c r="NBC302" s="3"/>
      <c r="NBD302" s="3"/>
      <c r="NBE302" s="3"/>
      <c r="NBF302" s="3"/>
      <c r="NBG302" s="3"/>
      <c r="NBH302" s="3"/>
      <c r="NBI302" s="3"/>
      <c r="NBJ302" s="3"/>
      <c r="NBK302" s="3"/>
      <c r="NBL302" s="3"/>
      <c r="NBM302" s="3"/>
      <c r="NBN302" s="3"/>
      <c r="NBO302" s="3"/>
      <c r="NBP302" s="3"/>
      <c r="NBQ302" s="3"/>
      <c r="NBR302" s="3"/>
      <c r="NBS302" s="3"/>
      <c r="NBT302" s="3"/>
      <c r="NBU302" s="3"/>
      <c r="NBV302" s="3"/>
      <c r="NBW302" s="3"/>
      <c r="NBX302" s="3"/>
      <c r="NBY302" s="3"/>
      <c r="NBZ302" s="3"/>
      <c r="NCA302" s="3"/>
      <c r="NCB302" s="3"/>
      <c r="NCC302" s="3"/>
      <c r="NCD302" s="3"/>
      <c r="NCE302" s="3"/>
      <c r="NCF302" s="3"/>
      <c r="NCG302" s="3"/>
      <c r="NCH302" s="3"/>
      <c r="NCI302" s="3"/>
      <c r="NCJ302" s="3"/>
      <c r="NCK302" s="3"/>
      <c r="NCL302" s="3"/>
      <c r="NCM302" s="3"/>
      <c r="NCN302" s="3"/>
      <c r="NCO302" s="3"/>
      <c r="NCP302" s="3"/>
      <c r="NCQ302" s="3"/>
      <c r="NCR302" s="3"/>
      <c r="NCS302" s="3"/>
      <c r="NCT302" s="3"/>
      <c r="NCU302" s="3"/>
      <c r="NCV302" s="3"/>
      <c r="NCW302" s="3"/>
      <c r="NCX302" s="3"/>
      <c r="NCY302" s="3"/>
      <c r="NCZ302" s="3"/>
      <c r="NDA302" s="3"/>
      <c r="NDB302" s="3"/>
      <c r="NDC302" s="3"/>
      <c r="NDD302" s="3"/>
      <c r="NDE302" s="3"/>
      <c r="NDF302" s="3"/>
      <c r="NDG302" s="3"/>
      <c r="NDH302" s="3"/>
      <c r="NDI302" s="3"/>
      <c r="NDJ302" s="3"/>
      <c r="NDK302" s="3"/>
      <c r="NDL302" s="3"/>
      <c r="NDM302" s="3"/>
      <c r="NDN302" s="3"/>
      <c r="NDO302" s="3"/>
      <c r="NDP302" s="3"/>
      <c r="NDQ302" s="3"/>
      <c r="NDR302" s="3"/>
      <c r="NDS302" s="3"/>
      <c r="NDT302" s="3"/>
      <c r="NDU302" s="3"/>
      <c r="NDV302" s="3"/>
      <c r="NDW302" s="3"/>
      <c r="NDX302" s="3"/>
      <c r="NDY302" s="3"/>
      <c r="NDZ302" s="3"/>
      <c r="NEA302" s="3"/>
      <c r="NEB302" s="3"/>
      <c r="NEC302" s="3"/>
      <c r="NED302" s="3"/>
      <c r="NEE302" s="3"/>
      <c r="NEF302" s="3"/>
      <c r="NEG302" s="3"/>
      <c r="NEH302" s="3"/>
      <c r="NEI302" s="3"/>
      <c r="NEJ302" s="3"/>
      <c r="NEK302" s="3"/>
      <c r="NEL302" s="3"/>
      <c r="NEM302" s="3"/>
      <c r="NEN302" s="3"/>
      <c r="NEO302" s="3"/>
      <c r="NEP302" s="3"/>
      <c r="NEQ302" s="3"/>
      <c r="NER302" s="3"/>
      <c r="NES302" s="3"/>
      <c r="NET302" s="3"/>
      <c r="NEU302" s="3"/>
      <c r="NEV302" s="3"/>
      <c r="NEW302" s="3"/>
      <c r="NEX302" s="3"/>
      <c r="NEY302" s="3"/>
      <c r="NEZ302" s="3"/>
      <c r="NFA302" s="3"/>
      <c r="NFB302" s="3"/>
      <c r="NFC302" s="3"/>
      <c r="NFD302" s="3"/>
      <c r="NFE302" s="3"/>
      <c r="NFF302" s="3"/>
      <c r="NFG302" s="3"/>
      <c r="NFH302" s="3"/>
      <c r="NFI302" s="3"/>
      <c r="NFJ302" s="3"/>
      <c r="NFK302" s="3"/>
      <c r="NFL302" s="3"/>
      <c r="NFM302" s="3"/>
      <c r="NFN302" s="3"/>
      <c r="NFO302" s="3"/>
      <c r="NFP302" s="3"/>
      <c r="NFQ302" s="3"/>
      <c r="NFR302" s="3"/>
      <c r="NFS302" s="3"/>
      <c r="NFT302" s="3"/>
      <c r="NFU302" s="3"/>
      <c r="NFV302" s="3"/>
      <c r="NFW302" s="3"/>
      <c r="NFX302" s="3"/>
      <c r="NFY302" s="3"/>
      <c r="NFZ302" s="3"/>
      <c r="NGA302" s="3"/>
      <c r="NGB302" s="3"/>
      <c r="NGC302" s="3"/>
      <c r="NGD302" s="3"/>
      <c r="NGE302" s="3"/>
      <c r="NGF302" s="3"/>
      <c r="NGG302" s="3"/>
      <c r="NGH302" s="3"/>
      <c r="NGI302" s="3"/>
      <c r="NGJ302" s="3"/>
      <c r="NGK302" s="3"/>
      <c r="NGL302" s="3"/>
      <c r="NGM302" s="3"/>
      <c r="NGN302" s="3"/>
      <c r="NGO302" s="3"/>
      <c r="NGP302" s="3"/>
      <c r="NGQ302" s="3"/>
      <c r="NGR302" s="3"/>
      <c r="NGS302" s="3"/>
      <c r="NGT302" s="3"/>
      <c r="NGU302" s="3"/>
      <c r="NGV302" s="3"/>
      <c r="NGW302" s="3"/>
      <c r="NGX302" s="3"/>
      <c r="NGY302" s="3"/>
      <c r="NGZ302" s="3"/>
      <c r="NHA302" s="3"/>
      <c r="NHB302" s="3"/>
      <c r="NHC302" s="3"/>
      <c r="NHD302" s="3"/>
      <c r="NHE302" s="3"/>
      <c r="NHF302" s="3"/>
      <c r="NHG302" s="3"/>
      <c r="NHH302" s="3"/>
      <c r="NHI302" s="3"/>
      <c r="NHJ302" s="3"/>
      <c r="NHK302" s="3"/>
      <c r="NHL302" s="3"/>
      <c r="NHM302" s="3"/>
      <c r="NHN302" s="3"/>
      <c r="NHO302" s="3"/>
      <c r="NHP302" s="3"/>
      <c r="NHQ302" s="3"/>
      <c r="NHR302" s="3"/>
      <c r="NHS302" s="3"/>
      <c r="NHT302" s="3"/>
      <c r="NHU302" s="3"/>
      <c r="NHV302" s="3"/>
      <c r="NHW302" s="3"/>
      <c r="NHX302" s="3"/>
      <c r="NHY302" s="3"/>
      <c r="NHZ302" s="3"/>
      <c r="NIA302" s="3"/>
      <c r="NIB302" s="3"/>
      <c r="NIC302" s="3"/>
      <c r="NID302" s="3"/>
      <c r="NIE302" s="3"/>
      <c r="NIF302" s="3"/>
      <c r="NIG302" s="3"/>
      <c r="NIH302" s="3"/>
      <c r="NII302" s="3"/>
      <c r="NIJ302" s="3"/>
      <c r="NIK302" s="3"/>
      <c r="NIL302" s="3"/>
      <c r="NIM302" s="3"/>
      <c r="NIN302" s="3"/>
      <c r="NIO302" s="3"/>
      <c r="NIP302" s="3"/>
      <c r="NIQ302" s="3"/>
      <c r="NIR302" s="3"/>
      <c r="NIS302" s="3"/>
      <c r="NIT302" s="3"/>
      <c r="NIU302" s="3"/>
      <c r="NIV302" s="3"/>
      <c r="NIW302" s="3"/>
      <c r="NIX302" s="3"/>
      <c r="NIY302" s="3"/>
      <c r="NIZ302" s="3"/>
      <c r="NJA302" s="3"/>
      <c r="NJB302" s="3"/>
      <c r="NJC302" s="3"/>
      <c r="NJD302" s="3"/>
      <c r="NJE302" s="3"/>
      <c r="NJF302" s="3"/>
      <c r="NJG302" s="3"/>
      <c r="NJH302" s="3"/>
      <c r="NJI302" s="3"/>
      <c r="NJJ302" s="3"/>
      <c r="NJK302" s="3"/>
      <c r="NJL302" s="3"/>
      <c r="NJM302" s="3"/>
      <c r="NJN302" s="3"/>
      <c r="NJO302" s="3"/>
      <c r="NJP302" s="3"/>
      <c r="NJQ302" s="3"/>
      <c r="NJR302" s="3"/>
      <c r="NJS302" s="3"/>
      <c r="NJT302" s="3"/>
      <c r="NJU302" s="3"/>
      <c r="NJV302" s="3"/>
      <c r="NJW302" s="3"/>
      <c r="NJX302" s="3"/>
      <c r="NJY302" s="3"/>
      <c r="NJZ302" s="3"/>
      <c r="NKA302" s="3"/>
      <c r="NKB302" s="3"/>
      <c r="NKC302" s="3"/>
      <c r="NKD302" s="3"/>
      <c r="NKE302" s="3"/>
      <c r="NKF302" s="3"/>
      <c r="NKG302" s="3"/>
      <c r="NKH302" s="3"/>
      <c r="NKI302" s="3"/>
      <c r="NKJ302" s="3"/>
      <c r="NKK302" s="3"/>
      <c r="NKL302" s="3"/>
      <c r="NKM302" s="3"/>
      <c r="NKN302" s="3"/>
      <c r="NKO302" s="3"/>
      <c r="NKP302" s="3"/>
      <c r="NKQ302" s="3"/>
      <c r="NKR302" s="3"/>
      <c r="NKS302" s="3"/>
      <c r="NKT302" s="3"/>
      <c r="NKU302" s="3"/>
      <c r="NKV302" s="3"/>
      <c r="NKW302" s="3"/>
      <c r="NKX302" s="3"/>
      <c r="NKY302" s="3"/>
      <c r="NKZ302" s="3"/>
      <c r="NLA302" s="3"/>
      <c r="NLB302" s="3"/>
      <c r="NLC302" s="3"/>
      <c r="NLD302" s="3"/>
      <c r="NLE302" s="3"/>
      <c r="NLF302" s="3"/>
      <c r="NLG302" s="3"/>
      <c r="NLH302" s="3"/>
      <c r="NLI302" s="3"/>
      <c r="NLJ302" s="3"/>
      <c r="NLK302" s="3"/>
      <c r="NLL302" s="3"/>
      <c r="NLM302" s="3"/>
      <c r="NLN302" s="3"/>
      <c r="NLO302" s="3"/>
      <c r="NLP302" s="3"/>
      <c r="NLQ302" s="3"/>
      <c r="NLR302" s="3"/>
      <c r="NLS302" s="3"/>
      <c r="NLT302" s="3"/>
      <c r="NLU302" s="3"/>
      <c r="NLV302" s="3"/>
      <c r="NLW302" s="3"/>
      <c r="NLX302" s="3"/>
      <c r="NLY302" s="3"/>
      <c r="NLZ302" s="3"/>
      <c r="NMA302" s="3"/>
      <c r="NMB302" s="3"/>
      <c r="NMC302" s="3"/>
      <c r="NMD302" s="3"/>
      <c r="NME302" s="3"/>
      <c r="NMF302" s="3"/>
      <c r="NMG302" s="3"/>
      <c r="NMH302" s="3"/>
      <c r="NMI302" s="3"/>
      <c r="NMJ302" s="3"/>
      <c r="NMK302" s="3"/>
      <c r="NML302" s="3"/>
      <c r="NMM302" s="3"/>
      <c r="NMN302" s="3"/>
      <c r="NMO302" s="3"/>
      <c r="NMP302" s="3"/>
      <c r="NMQ302" s="3"/>
      <c r="NMR302" s="3"/>
      <c r="NMS302" s="3"/>
      <c r="NMT302" s="3"/>
      <c r="NMU302" s="3"/>
      <c r="NMV302" s="3"/>
      <c r="NMW302" s="3"/>
      <c r="NMX302" s="3"/>
      <c r="NMY302" s="3"/>
      <c r="NMZ302" s="3"/>
      <c r="NNA302" s="3"/>
      <c r="NNB302" s="3"/>
      <c r="NNC302" s="3"/>
      <c r="NND302" s="3"/>
      <c r="NNE302" s="3"/>
      <c r="NNF302" s="3"/>
      <c r="NNG302" s="3"/>
      <c r="NNH302" s="3"/>
      <c r="NNI302" s="3"/>
      <c r="NNJ302" s="3"/>
      <c r="NNK302" s="3"/>
      <c r="NNL302" s="3"/>
      <c r="NNM302" s="3"/>
      <c r="NNN302" s="3"/>
      <c r="NNO302" s="3"/>
      <c r="NNP302" s="3"/>
      <c r="NNQ302" s="3"/>
      <c r="NNR302" s="3"/>
      <c r="NNS302" s="3"/>
      <c r="NNT302" s="3"/>
      <c r="NNU302" s="3"/>
      <c r="NNV302" s="3"/>
      <c r="NNW302" s="3"/>
      <c r="NNX302" s="3"/>
      <c r="NNY302" s="3"/>
      <c r="NNZ302" s="3"/>
      <c r="NOA302" s="3"/>
      <c r="NOB302" s="3"/>
      <c r="NOC302" s="3"/>
      <c r="NOD302" s="3"/>
      <c r="NOE302" s="3"/>
      <c r="NOF302" s="3"/>
      <c r="NOG302" s="3"/>
      <c r="NOH302" s="3"/>
      <c r="NOI302" s="3"/>
      <c r="NOJ302" s="3"/>
      <c r="NOK302" s="3"/>
      <c r="NOL302" s="3"/>
      <c r="NOM302" s="3"/>
      <c r="NON302" s="3"/>
      <c r="NOO302" s="3"/>
      <c r="NOP302" s="3"/>
      <c r="NOQ302" s="3"/>
      <c r="NOR302" s="3"/>
      <c r="NOS302" s="3"/>
      <c r="NOT302" s="3"/>
      <c r="NOU302" s="3"/>
      <c r="NOV302" s="3"/>
      <c r="NOW302" s="3"/>
      <c r="NOX302" s="3"/>
      <c r="NOY302" s="3"/>
      <c r="NOZ302" s="3"/>
      <c r="NPA302" s="3"/>
      <c r="NPB302" s="3"/>
      <c r="NPC302" s="3"/>
      <c r="NPD302" s="3"/>
      <c r="NPE302" s="3"/>
      <c r="NPF302" s="3"/>
      <c r="NPG302" s="3"/>
      <c r="NPH302" s="3"/>
      <c r="NPI302" s="3"/>
      <c r="NPJ302" s="3"/>
      <c r="NPK302" s="3"/>
      <c r="NPL302" s="3"/>
      <c r="NPM302" s="3"/>
      <c r="NPN302" s="3"/>
      <c r="NPO302" s="3"/>
      <c r="NPP302" s="3"/>
      <c r="NPQ302" s="3"/>
      <c r="NPR302" s="3"/>
      <c r="NPS302" s="3"/>
      <c r="NPT302" s="3"/>
      <c r="NPU302" s="3"/>
      <c r="NPV302" s="3"/>
      <c r="NPW302" s="3"/>
      <c r="NPX302" s="3"/>
      <c r="NPY302" s="3"/>
      <c r="NPZ302" s="3"/>
      <c r="NQA302" s="3"/>
      <c r="NQB302" s="3"/>
      <c r="NQC302" s="3"/>
      <c r="NQD302" s="3"/>
      <c r="NQE302" s="3"/>
      <c r="NQF302" s="3"/>
      <c r="NQG302" s="3"/>
      <c r="NQH302" s="3"/>
      <c r="NQI302" s="3"/>
      <c r="NQJ302" s="3"/>
      <c r="NQK302" s="3"/>
      <c r="NQL302" s="3"/>
      <c r="NQM302" s="3"/>
      <c r="NQN302" s="3"/>
      <c r="NQO302" s="3"/>
      <c r="NQP302" s="3"/>
      <c r="NQQ302" s="3"/>
      <c r="NQR302" s="3"/>
      <c r="NQS302" s="3"/>
      <c r="NQT302" s="3"/>
      <c r="NQU302" s="3"/>
      <c r="NQV302" s="3"/>
      <c r="NQW302" s="3"/>
      <c r="NQX302" s="3"/>
      <c r="NQY302" s="3"/>
      <c r="NQZ302" s="3"/>
      <c r="NRA302" s="3"/>
      <c r="NRB302" s="3"/>
      <c r="NRC302" s="3"/>
      <c r="NRD302" s="3"/>
      <c r="NRE302" s="3"/>
      <c r="NRF302" s="3"/>
      <c r="NRG302" s="3"/>
      <c r="NRH302" s="3"/>
      <c r="NRI302" s="3"/>
      <c r="NRJ302" s="3"/>
      <c r="NRK302" s="3"/>
      <c r="NRL302" s="3"/>
      <c r="NRM302" s="3"/>
      <c r="NRN302" s="3"/>
      <c r="NRO302" s="3"/>
      <c r="NRP302" s="3"/>
      <c r="NRQ302" s="3"/>
      <c r="NRR302" s="3"/>
      <c r="NRS302" s="3"/>
      <c r="NRT302" s="3"/>
      <c r="NRU302" s="3"/>
      <c r="NRV302" s="3"/>
      <c r="NRW302" s="3"/>
      <c r="NRX302" s="3"/>
      <c r="NRY302" s="3"/>
      <c r="NRZ302" s="3"/>
      <c r="NSA302" s="3"/>
      <c r="NSB302" s="3"/>
      <c r="NSC302" s="3"/>
      <c r="NSD302" s="3"/>
      <c r="NSE302" s="3"/>
      <c r="NSF302" s="3"/>
      <c r="NSG302" s="3"/>
      <c r="NSH302" s="3"/>
      <c r="NSI302" s="3"/>
      <c r="NSJ302" s="3"/>
      <c r="NSK302" s="3"/>
      <c r="NSL302" s="3"/>
      <c r="NSM302" s="3"/>
      <c r="NSN302" s="3"/>
      <c r="NSO302" s="3"/>
      <c r="NSP302" s="3"/>
      <c r="NSQ302" s="3"/>
      <c r="NSR302" s="3"/>
      <c r="NSS302" s="3"/>
      <c r="NST302" s="3"/>
      <c r="NSU302" s="3"/>
      <c r="NSV302" s="3"/>
      <c r="NSW302" s="3"/>
      <c r="NSX302" s="3"/>
      <c r="NSY302" s="3"/>
      <c r="NSZ302" s="3"/>
      <c r="NTA302" s="3"/>
      <c r="NTB302" s="3"/>
      <c r="NTC302" s="3"/>
      <c r="NTD302" s="3"/>
      <c r="NTE302" s="3"/>
      <c r="NTF302" s="3"/>
      <c r="NTG302" s="3"/>
      <c r="NTH302" s="3"/>
      <c r="NTI302" s="3"/>
      <c r="NTJ302" s="3"/>
      <c r="NTK302" s="3"/>
      <c r="NTL302" s="3"/>
      <c r="NTM302" s="3"/>
      <c r="NTN302" s="3"/>
      <c r="NTO302" s="3"/>
      <c r="NTP302" s="3"/>
      <c r="NTQ302" s="3"/>
      <c r="NTR302" s="3"/>
      <c r="NTS302" s="3"/>
      <c r="NTT302" s="3"/>
      <c r="NTU302" s="3"/>
      <c r="NTV302" s="3"/>
      <c r="NTW302" s="3"/>
      <c r="NTX302" s="3"/>
      <c r="NTY302" s="3"/>
      <c r="NTZ302" s="3"/>
      <c r="NUA302" s="3"/>
      <c r="NUB302" s="3"/>
      <c r="NUC302" s="3"/>
      <c r="NUD302" s="3"/>
      <c r="NUE302" s="3"/>
      <c r="NUF302" s="3"/>
      <c r="NUG302" s="3"/>
      <c r="NUH302" s="3"/>
      <c r="NUI302" s="3"/>
      <c r="NUJ302" s="3"/>
      <c r="NUK302" s="3"/>
      <c r="NUL302" s="3"/>
      <c r="NUM302" s="3"/>
      <c r="NUN302" s="3"/>
      <c r="NUO302" s="3"/>
      <c r="NUP302" s="3"/>
      <c r="NUQ302" s="3"/>
      <c r="NUR302" s="3"/>
      <c r="NUS302" s="3"/>
      <c r="NUT302" s="3"/>
      <c r="NUU302" s="3"/>
      <c r="NUV302" s="3"/>
      <c r="NUW302" s="3"/>
      <c r="NUX302" s="3"/>
      <c r="NUY302" s="3"/>
      <c r="NUZ302" s="3"/>
      <c r="NVA302" s="3"/>
      <c r="NVB302" s="3"/>
      <c r="NVC302" s="3"/>
      <c r="NVD302" s="3"/>
      <c r="NVE302" s="3"/>
      <c r="NVF302" s="3"/>
      <c r="NVG302" s="3"/>
      <c r="NVH302" s="3"/>
      <c r="NVI302" s="3"/>
      <c r="NVJ302" s="3"/>
      <c r="NVK302" s="3"/>
      <c r="NVL302" s="3"/>
      <c r="NVM302" s="3"/>
      <c r="NVN302" s="3"/>
      <c r="NVO302" s="3"/>
      <c r="NVP302" s="3"/>
      <c r="NVQ302" s="3"/>
      <c r="NVR302" s="3"/>
      <c r="NVS302" s="3"/>
      <c r="NVT302" s="3"/>
      <c r="NVU302" s="3"/>
      <c r="NVV302" s="3"/>
      <c r="NVW302" s="3"/>
      <c r="NVX302" s="3"/>
      <c r="NVY302" s="3"/>
      <c r="NVZ302" s="3"/>
      <c r="NWA302" s="3"/>
      <c r="NWB302" s="3"/>
      <c r="NWC302" s="3"/>
      <c r="NWD302" s="3"/>
      <c r="NWE302" s="3"/>
      <c r="NWF302" s="3"/>
      <c r="NWG302" s="3"/>
      <c r="NWH302" s="3"/>
      <c r="NWI302" s="3"/>
      <c r="NWJ302" s="3"/>
      <c r="NWK302" s="3"/>
      <c r="NWL302" s="3"/>
      <c r="NWM302" s="3"/>
      <c r="NWN302" s="3"/>
      <c r="NWO302" s="3"/>
      <c r="NWP302" s="3"/>
      <c r="NWQ302" s="3"/>
      <c r="NWR302" s="3"/>
      <c r="NWS302" s="3"/>
      <c r="NWT302" s="3"/>
      <c r="NWU302" s="3"/>
      <c r="NWV302" s="3"/>
      <c r="NWW302" s="3"/>
      <c r="NWX302" s="3"/>
      <c r="NWY302" s="3"/>
      <c r="NWZ302" s="3"/>
      <c r="NXA302" s="3"/>
      <c r="NXB302" s="3"/>
      <c r="NXC302" s="3"/>
      <c r="NXD302" s="3"/>
      <c r="NXE302" s="3"/>
      <c r="NXF302" s="3"/>
      <c r="NXG302" s="3"/>
      <c r="NXH302" s="3"/>
      <c r="NXI302" s="3"/>
      <c r="NXJ302" s="3"/>
      <c r="NXK302" s="3"/>
      <c r="NXL302" s="3"/>
      <c r="NXM302" s="3"/>
      <c r="NXN302" s="3"/>
      <c r="NXO302" s="3"/>
      <c r="NXP302" s="3"/>
      <c r="NXQ302" s="3"/>
      <c r="NXR302" s="3"/>
      <c r="NXS302" s="3"/>
      <c r="NXT302" s="3"/>
      <c r="NXU302" s="3"/>
      <c r="NXV302" s="3"/>
      <c r="NXW302" s="3"/>
      <c r="NXX302" s="3"/>
      <c r="NXY302" s="3"/>
      <c r="NXZ302" s="3"/>
      <c r="NYA302" s="3"/>
      <c r="NYB302" s="3"/>
      <c r="NYC302" s="3"/>
      <c r="NYD302" s="3"/>
      <c r="NYE302" s="3"/>
      <c r="NYF302" s="3"/>
      <c r="NYG302" s="3"/>
      <c r="NYH302" s="3"/>
      <c r="NYI302" s="3"/>
      <c r="NYJ302" s="3"/>
      <c r="NYK302" s="3"/>
      <c r="NYL302" s="3"/>
      <c r="NYM302" s="3"/>
      <c r="NYN302" s="3"/>
      <c r="NYO302" s="3"/>
      <c r="NYP302" s="3"/>
      <c r="NYQ302" s="3"/>
      <c r="NYR302" s="3"/>
      <c r="NYS302" s="3"/>
      <c r="NYT302" s="3"/>
      <c r="NYU302" s="3"/>
      <c r="NYV302" s="3"/>
      <c r="NYW302" s="3"/>
      <c r="NYX302" s="3"/>
      <c r="NYY302" s="3"/>
      <c r="NYZ302" s="3"/>
      <c r="NZA302" s="3"/>
      <c r="NZB302" s="3"/>
      <c r="NZC302" s="3"/>
      <c r="NZD302" s="3"/>
      <c r="NZE302" s="3"/>
      <c r="NZF302" s="3"/>
      <c r="NZG302" s="3"/>
      <c r="NZH302" s="3"/>
      <c r="NZI302" s="3"/>
      <c r="NZJ302" s="3"/>
      <c r="NZK302" s="3"/>
      <c r="NZL302" s="3"/>
      <c r="NZM302" s="3"/>
      <c r="NZN302" s="3"/>
      <c r="NZO302" s="3"/>
      <c r="NZP302" s="3"/>
      <c r="NZQ302" s="3"/>
      <c r="NZR302" s="3"/>
      <c r="NZS302" s="3"/>
      <c r="NZT302" s="3"/>
      <c r="NZU302" s="3"/>
      <c r="NZV302" s="3"/>
      <c r="NZW302" s="3"/>
      <c r="NZX302" s="3"/>
      <c r="NZY302" s="3"/>
      <c r="NZZ302" s="3"/>
      <c r="OAA302" s="3"/>
      <c r="OAB302" s="3"/>
      <c r="OAC302" s="3"/>
      <c r="OAD302" s="3"/>
      <c r="OAE302" s="3"/>
      <c r="OAF302" s="3"/>
      <c r="OAG302" s="3"/>
      <c r="OAH302" s="3"/>
      <c r="OAI302" s="3"/>
      <c r="OAJ302" s="3"/>
      <c r="OAK302" s="3"/>
      <c r="OAL302" s="3"/>
      <c r="OAM302" s="3"/>
      <c r="OAN302" s="3"/>
      <c r="OAO302" s="3"/>
      <c r="OAP302" s="3"/>
      <c r="OAQ302" s="3"/>
      <c r="OAR302" s="3"/>
      <c r="OAS302" s="3"/>
      <c r="OAT302" s="3"/>
      <c r="OAU302" s="3"/>
      <c r="OAV302" s="3"/>
      <c r="OAW302" s="3"/>
      <c r="OAX302" s="3"/>
      <c r="OAY302" s="3"/>
      <c r="OAZ302" s="3"/>
      <c r="OBA302" s="3"/>
      <c r="OBB302" s="3"/>
      <c r="OBC302" s="3"/>
      <c r="OBD302" s="3"/>
      <c r="OBE302" s="3"/>
      <c r="OBF302" s="3"/>
      <c r="OBG302" s="3"/>
      <c r="OBH302" s="3"/>
      <c r="OBI302" s="3"/>
      <c r="OBJ302" s="3"/>
      <c r="OBK302" s="3"/>
      <c r="OBL302" s="3"/>
      <c r="OBM302" s="3"/>
      <c r="OBN302" s="3"/>
      <c r="OBO302" s="3"/>
      <c r="OBP302" s="3"/>
      <c r="OBQ302" s="3"/>
      <c r="OBR302" s="3"/>
      <c r="OBS302" s="3"/>
      <c r="OBT302" s="3"/>
      <c r="OBU302" s="3"/>
      <c r="OBV302" s="3"/>
      <c r="OBW302" s="3"/>
      <c r="OBX302" s="3"/>
      <c r="OBY302" s="3"/>
      <c r="OBZ302" s="3"/>
      <c r="OCA302" s="3"/>
      <c r="OCB302" s="3"/>
      <c r="OCC302" s="3"/>
      <c r="OCD302" s="3"/>
      <c r="OCE302" s="3"/>
      <c r="OCF302" s="3"/>
      <c r="OCG302" s="3"/>
      <c r="OCH302" s="3"/>
      <c r="OCI302" s="3"/>
      <c r="OCJ302" s="3"/>
      <c r="OCK302" s="3"/>
      <c r="OCL302" s="3"/>
      <c r="OCM302" s="3"/>
      <c r="OCN302" s="3"/>
      <c r="OCO302" s="3"/>
      <c r="OCP302" s="3"/>
      <c r="OCQ302" s="3"/>
      <c r="OCR302" s="3"/>
      <c r="OCS302" s="3"/>
      <c r="OCT302" s="3"/>
      <c r="OCU302" s="3"/>
      <c r="OCV302" s="3"/>
      <c r="OCW302" s="3"/>
      <c r="OCX302" s="3"/>
      <c r="OCY302" s="3"/>
      <c r="OCZ302" s="3"/>
      <c r="ODA302" s="3"/>
      <c r="ODB302" s="3"/>
      <c r="ODC302" s="3"/>
      <c r="ODD302" s="3"/>
      <c r="ODE302" s="3"/>
      <c r="ODF302" s="3"/>
      <c r="ODG302" s="3"/>
      <c r="ODH302" s="3"/>
      <c r="ODI302" s="3"/>
      <c r="ODJ302" s="3"/>
      <c r="ODK302" s="3"/>
      <c r="ODL302" s="3"/>
      <c r="ODM302" s="3"/>
      <c r="ODN302" s="3"/>
      <c r="ODO302" s="3"/>
      <c r="ODP302" s="3"/>
      <c r="ODQ302" s="3"/>
      <c r="ODR302" s="3"/>
      <c r="ODS302" s="3"/>
      <c r="ODT302" s="3"/>
      <c r="ODU302" s="3"/>
      <c r="ODV302" s="3"/>
      <c r="ODW302" s="3"/>
      <c r="ODX302" s="3"/>
      <c r="ODY302" s="3"/>
      <c r="ODZ302" s="3"/>
      <c r="OEA302" s="3"/>
      <c r="OEB302" s="3"/>
      <c r="OEC302" s="3"/>
      <c r="OED302" s="3"/>
      <c r="OEE302" s="3"/>
      <c r="OEF302" s="3"/>
      <c r="OEG302" s="3"/>
      <c r="OEH302" s="3"/>
      <c r="OEI302" s="3"/>
      <c r="OEJ302" s="3"/>
      <c r="OEK302" s="3"/>
      <c r="OEL302" s="3"/>
      <c r="OEM302" s="3"/>
      <c r="OEN302" s="3"/>
      <c r="OEO302" s="3"/>
      <c r="OEP302" s="3"/>
      <c r="OEQ302" s="3"/>
      <c r="OER302" s="3"/>
      <c r="OES302" s="3"/>
      <c r="OET302" s="3"/>
      <c r="OEU302" s="3"/>
      <c r="OEV302" s="3"/>
      <c r="OEW302" s="3"/>
      <c r="OEX302" s="3"/>
      <c r="OEY302" s="3"/>
      <c r="OEZ302" s="3"/>
      <c r="OFA302" s="3"/>
      <c r="OFB302" s="3"/>
      <c r="OFC302" s="3"/>
      <c r="OFD302" s="3"/>
      <c r="OFE302" s="3"/>
      <c r="OFF302" s="3"/>
      <c r="OFG302" s="3"/>
      <c r="OFH302" s="3"/>
      <c r="OFI302" s="3"/>
      <c r="OFJ302" s="3"/>
      <c r="OFK302" s="3"/>
      <c r="OFL302" s="3"/>
      <c r="OFM302" s="3"/>
      <c r="OFN302" s="3"/>
      <c r="OFO302" s="3"/>
      <c r="OFP302" s="3"/>
      <c r="OFQ302" s="3"/>
      <c r="OFR302" s="3"/>
      <c r="OFS302" s="3"/>
      <c r="OFT302" s="3"/>
      <c r="OFU302" s="3"/>
      <c r="OFV302" s="3"/>
      <c r="OFW302" s="3"/>
      <c r="OFX302" s="3"/>
      <c r="OFY302" s="3"/>
      <c r="OFZ302" s="3"/>
      <c r="OGA302" s="3"/>
      <c r="OGB302" s="3"/>
      <c r="OGC302" s="3"/>
      <c r="OGD302" s="3"/>
      <c r="OGE302" s="3"/>
      <c r="OGF302" s="3"/>
      <c r="OGG302" s="3"/>
      <c r="OGH302" s="3"/>
      <c r="OGI302" s="3"/>
      <c r="OGJ302" s="3"/>
      <c r="OGK302" s="3"/>
      <c r="OGL302" s="3"/>
      <c r="OGM302" s="3"/>
      <c r="OGN302" s="3"/>
      <c r="OGO302" s="3"/>
      <c r="OGP302" s="3"/>
      <c r="OGQ302" s="3"/>
      <c r="OGR302" s="3"/>
      <c r="OGS302" s="3"/>
      <c r="OGT302" s="3"/>
      <c r="OGU302" s="3"/>
      <c r="OGV302" s="3"/>
      <c r="OGW302" s="3"/>
      <c r="OGX302" s="3"/>
      <c r="OGY302" s="3"/>
      <c r="OGZ302" s="3"/>
      <c r="OHA302" s="3"/>
      <c r="OHB302" s="3"/>
      <c r="OHC302" s="3"/>
      <c r="OHD302" s="3"/>
      <c r="OHE302" s="3"/>
      <c r="OHF302" s="3"/>
      <c r="OHG302" s="3"/>
      <c r="OHH302" s="3"/>
      <c r="OHI302" s="3"/>
      <c r="OHJ302" s="3"/>
      <c r="OHK302" s="3"/>
      <c r="OHL302" s="3"/>
      <c r="OHM302" s="3"/>
      <c r="OHN302" s="3"/>
      <c r="OHO302" s="3"/>
      <c r="OHP302" s="3"/>
      <c r="OHQ302" s="3"/>
      <c r="OHR302" s="3"/>
      <c r="OHS302" s="3"/>
      <c r="OHT302" s="3"/>
      <c r="OHU302" s="3"/>
      <c r="OHV302" s="3"/>
      <c r="OHW302" s="3"/>
      <c r="OHX302" s="3"/>
      <c r="OHY302" s="3"/>
      <c r="OHZ302" s="3"/>
      <c r="OIA302" s="3"/>
      <c r="OIB302" s="3"/>
      <c r="OIC302" s="3"/>
      <c r="OID302" s="3"/>
      <c r="OIE302" s="3"/>
      <c r="OIF302" s="3"/>
      <c r="OIG302" s="3"/>
      <c r="OIH302" s="3"/>
      <c r="OII302" s="3"/>
      <c r="OIJ302" s="3"/>
      <c r="OIK302" s="3"/>
      <c r="OIL302" s="3"/>
      <c r="OIM302" s="3"/>
      <c r="OIN302" s="3"/>
      <c r="OIO302" s="3"/>
      <c r="OIP302" s="3"/>
      <c r="OIQ302" s="3"/>
      <c r="OIR302" s="3"/>
      <c r="OIS302" s="3"/>
      <c r="OIT302" s="3"/>
      <c r="OIU302" s="3"/>
      <c r="OIV302" s="3"/>
      <c r="OIW302" s="3"/>
      <c r="OIX302" s="3"/>
      <c r="OIY302" s="3"/>
      <c r="OIZ302" s="3"/>
      <c r="OJA302" s="3"/>
      <c r="OJB302" s="3"/>
      <c r="OJC302" s="3"/>
      <c r="OJD302" s="3"/>
      <c r="OJE302" s="3"/>
      <c r="OJF302" s="3"/>
      <c r="OJG302" s="3"/>
      <c r="OJH302" s="3"/>
      <c r="OJI302" s="3"/>
      <c r="OJJ302" s="3"/>
      <c r="OJK302" s="3"/>
      <c r="OJL302" s="3"/>
      <c r="OJM302" s="3"/>
      <c r="OJN302" s="3"/>
      <c r="OJO302" s="3"/>
      <c r="OJP302" s="3"/>
      <c r="OJQ302" s="3"/>
      <c r="OJR302" s="3"/>
      <c r="OJS302" s="3"/>
      <c r="OJT302" s="3"/>
      <c r="OJU302" s="3"/>
      <c r="OJV302" s="3"/>
      <c r="OJW302" s="3"/>
      <c r="OJX302" s="3"/>
      <c r="OJY302" s="3"/>
      <c r="OJZ302" s="3"/>
      <c r="OKA302" s="3"/>
      <c r="OKB302" s="3"/>
      <c r="OKC302" s="3"/>
      <c r="OKD302" s="3"/>
      <c r="OKE302" s="3"/>
      <c r="OKF302" s="3"/>
      <c r="OKG302" s="3"/>
      <c r="OKH302" s="3"/>
      <c r="OKI302" s="3"/>
      <c r="OKJ302" s="3"/>
      <c r="OKK302" s="3"/>
      <c r="OKL302" s="3"/>
      <c r="OKM302" s="3"/>
      <c r="OKN302" s="3"/>
      <c r="OKO302" s="3"/>
      <c r="OKP302" s="3"/>
      <c r="OKQ302" s="3"/>
      <c r="OKR302" s="3"/>
      <c r="OKS302" s="3"/>
      <c r="OKT302" s="3"/>
      <c r="OKU302" s="3"/>
      <c r="OKV302" s="3"/>
      <c r="OKW302" s="3"/>
      <c r="OKX302" s="3"/>
      <c r="OKY302" s="3"/>
      <c r="OKZ302" s="3"/>
      <c r="OLA302" s="3"/>
      <c r="OLB302" s="3"/>
      <c r="OLC302" s="3"/>
      <c r="OLD302" s="3"/>
      <c r="OLE302" s="3"/>
      <c r="OLF302" s="3"/>
      <c r="OLG302" s="3"/>
      <c r="OLH302" s="3"/>
      <c r="OLI302" s="3"/>
      <c r="OLJ302" s="3"/>
      <c r="OLK302" s="3"/>
      <c r="OLL302" s="3"/>
      <c r="OLM302" s="3"/>
      <c r="OLN302" s="3"/>
      <c r="OLO302" s="3"/>
      <c r="OLP302" s="3"/>
      <c r="OLQ302" s="3"/>
      <c r="OLR302" s="3"/>
      <c r="OLS302" s="3"/>
      <c r="OLT302" s="3"/>
      <c r="OLU302" s="3"/>
      <c r="OLV302" s="3"/>
      <c r="OLW302" s="3"/>
      <c r="OLX302" s="3"/>
      <c r="OLY302" s="3"/>
      <c r="OLZ302" s="3"/>
      <c r="OMA302" s="3"/>
      <c r="OMB302" s="3"/>
      <c r="OMC302" s="3"/>
      <c r="OMD302" s="3"/>
      <c r="OME302" s="3"/>
      <c r="OMF302" s="3"/>
      <c r="OMG302" s="3"/>
      <c r="OMH302" s="3"/>
      <c r="OMI302" s="3"/>
      <c r="OMJ302" s="3"/>
      <c r="OMK302" s="3"/>
      <c r="OML302" s="3"/>
      <c r="OMM302" s="3"/>
      <c r="OMN302" s="3"/>
      <c r="OMO302" s="3"/>
      <c r="OMP302" s="3"/>
      <c r="OMQ302" s="3"/>
      <c r="OMR302" s="3"/>
      <c r="OMS302" s="3"/>
      <c r="OMT302" s="3"/>
      <c r="OMU302" s="3"/>
      <c r="OMV302" s="3"/>
      <c r="OMW302" s="3"/>
      <c r="OMX302" s="3"/>
      <c r="OMY302" s="3"/>
      <c r="OMZ302" s="3"/>
      <c r="ONA302" s="3"/>
      <c r="ONB302" s="3"/>
      <c r="ONC302" s="3"/>
      <c r="OND302" s="3"/>
      <c r="ONE302" s="3"/>
      <c r="ONF302" s="3"/>
      <c r="ONG302" s="3"/>
      <c r="ONH302" s="3"/>
      <c r="ONI302" s="3"/>
      <c r="ONJ302" s="3"/>
      <c r="ONK302" s="3"/>
      <c r="ONL302" s="3"/>
      <c r="ONM302" s="3"/>
      <c r="ONN302" s="3"/>
      <c r="ONO302" s="3"/>
      <c r="ONP302" s="3"/>
      <c r="ONQ302" s="3"/>
      <c r="ONR302" s="3"/>
      <c r="ONS302" s="3"/>
      <c r="ONT302" s="3"/>
      <c r="ONU302" s="3"/>
      <c r="ONV302" s="3"/>
      <c r="ONW302" s="3"/>
      <c r="ONX302" s="3"/>
      <c r="ONY302" s="3"/>
      <c r="ONZ302" s="3"/>
      <c r="OOA302" s="3"/>
      <c r="OOB302" s="3"/>
      <c r="OOC302" s="3"/>
      <c r="OOD302" s="3"/>
      <c r="OOE302" s="3"/>
      <c r="OOF302" s="3"/>
      <c r="OOG302" s="3"/>
      <c r="OOH302" s="3"/>
      <c r="OOI302" s="3"/>
      <c r="OOJ302" s="3"/>
      <c r="OOK302" s="3"/>
      <c r="OOL302" s="3"/>
      <c r="OOM302" s="3"/>
      <c r="OON302" s="3"/>
      <c r="OOO302" s="3"/>
      <c r="OOP302" s="3"/>
      <c r="OOQ302" s="3"/>
      <c r="OOR302" s="3"/>
      <c r="OOS302" s="3"/>
      <c r="OOT302" s="3"/>
      <c r="OOU302" s="3"/>
      <c r="OOV302" s="3"/>
      <c r="OOW302" s="3"/>
      <c r="OOX302" s="3"/>
      <c r="OOY302" s="3"/>
      <c r="OOZ302" s="3"/>
      <c r="OPA302" s="3"/>
      <c r="OPB302" s="3"/>
      <c r="OPC302" s="3"/>
      <c r="OPD302" s="3"/>
      <c r="OPE302" s="3"/>
      <c r="OPF302" s="3"/>
      <c r="OPG302" s="3"/>
      <c r="OPH302" s="3"/>
      <c r="OPI302" s="3"/>
      <c r="OPJ302" s="3"/>
      <c r="OPK302" s="3"/>
      <c r="OPL302" s="3"/>
      <c r="OPM302" s="3"/>
      <c r="OPN302" s="3"/>
      <c r="OPO302" s="3"/>
      <c r="OPP302" s="3"/>
      <c r="OPQ302" s="3"/>
      <c r="OPR302" s="3"/>
      <c r="OPS302" s="3"/>
      <c r="OPT302" s="3"/>
      <c r="OPU302" s="3"/>
      <c r="OPV302" s="3"/>
      <c r="OPW302" s="3"/>
      <c r="OPX302" s="3"/>
      <c r="OPY302" s="3"/>
      <c r="OPZ302" s="3"/>
      <c r="OQA302" s="3"/>
      <c r="OQB302" s="3"/>
      <c r="OQC302" s="3"/>
      <c r="OQD302" s="3"/>
      <c r="OQE302" s="3"/>
      <c r="OQF302" s="3"/>
      <c r="OQG302" s="3"/>
      <c r="OQH302" s="3"/>
      <c r="OQI302" s="3"/>
      <c r="OQJ302" s="3"/>
      <c r="OQK302" s="3"/>
      <c r="OQL302" s="3"/>
      <c r="OQM302" s="3"/>
      <c r="OQN302" s="3"/>
      <c r="OQO302" s="3"/>
      <c r="OQP302" s="3"/>
      <c r="OQQ302" s="3"/>
      <c r="OQR302" s="3"/>
      <c r="OQS302" s="3"/>
      <c r="OQT302" s="3"/>
      <c r="OQU302" s="3"/>
      <c r="OQV302" s="3"/>
      <c r="OQW302" s="3"/>
      <c r="OQX302" s="3"/>
      <c r="OQY302" s="3"/>
      <c r="OQZ302" s="3"/>
      <c r="ORA302" s="3"/>
      <c r="ORB302" s="3"/>
      <c r="ORC302" s="3"/>
      <c r="ORD302" s="3"/>
      <c r="ORE302" s="3"/>
      <c r="ORF302" s="3"/>
      <c r="ORG302" s="3"/>
      <c r="ORH302" s="3"/>
      <c r="ORI302" s="3"/>
      <c r="ORJ302" s="3"/>
      <c r="ORK302" s="3"/>
      <c r="ORL302" s="3"/>
      <c r="ORM302" s="3"/>
      <c r="ORN302" s="3"/>
      <c r="ORO302" s="3"/>
      <c r="ORP302" s="3"/>
      <c r="ORQ302" s="3"/>
      <c r="ORR302" s="3"/>
      <c r="ORS302" s="3"/>
      <c r="ORT302" s="3"/>
      <c r="ORU302" s="3"/>
      <c r="ORV302" s="3"/>
      <c r="ORW302" s="3"/>
      <c r="ORX302" s="3"/>
      <c r="ORY302" s="3"/>
      <c r="ORZ302" s="3"/>
      <c r="OSA302" s="3"/>
      <c r="OSB302" s="3"/>
      <c r="OSC302" s="3"/>
      <c r="OSD302" s="3"/>
      <c r="OSE302" s="3"/>
      <c r="OSF302" s="3"/>
      <c r="OSG302" s="3"/>
      <c r="OSH302" s="3"/>
      <c r="OSI302" s="3"/>
      <c r="OSJ302" s="3"/>
      <c r="OSK302" s="3"/>
      <c r="OSL302" s="3"/>
      <c r="OSM302" s="3"/>
      <c r="OSN302" s="3"/>
      <c r="OSO302" s="3"/>
      <c r="OSP302" s="3"/>
      <c r="OSQ302" s="3"/>
      <c r="OSR302" s="3"/>
      <c r="OSS302" s="3"/>
      <c r="OST302" s="3"/>
      <c r="OSU302" s="3"/>
      <c r="OSV302" s="3"/>
      <c r="OSW302" s="3"/>
      <c r="OSX302" s="3"/>
      <c r="OSY302" s="3"/>
      <c r="OSZ302" s="3"/>
      <c r="OTA302" s="3"/>
      <c r="OTB302" s="3"/>
      <c r="OTC302" s="3"/>
      <c r="OTD302" s="3"/>
      <c r="OTE302" s="3"/>
      <c r="OTF302" s="3"/>
      <c r="OTG302" s="3"/>
      <c r="OTH302" s="3"/>
      <c r="OTI302" s="3"/>
      <c r="OTJ302" s="3"/>
      <c r="OTK302" s="3"/>
      <c r="OTL302" s="3"/>
      <c r="OTM302" s="3"/>
      <c r="OTN302" s="3"/>
      <c r="OTO302" s="3"/>
      <c r="OTP302" s="3"/>
      <c r="OTQ302" s="3"/>
      <c r="OTR302" s="3"/>
      <c r="OTS302" s="3"/>
      <c r="OTT302" s="3"/>
      <c r="OTU302" s="3"/>
      <c r="OTV302" s="3"/>
      <c r="OTW302" s="3"/>
      <c r="OTX302" s="3"/>
      <c r="OTY302" s="3"/>
      <c r="OTZ302" s="3"/>
      <c r="OUA302" s="3"/>
      <c r="OUB302" s="3"/>
      <c r="OUC302" s="3"/>
      <c r="OUD302" s="3"/>
      <c r="OUE302" s="3"/>
      <c r="OUF302" s="3"/>
      <c r="OUG302" s="3"/>
      <c r="OUH302" s="3"/>
      <c r="OUI302" s="3"/>
      <c r="OUJ302" s="3"/>
      <c r="OUK302" s="3"/>
      <c r="OUL302" s="3"/>
      <c r="OUM302" s="3"/>
      <c r="OUN302" s="3"/>
      <c r="OUO302" s="3"/>
      <c r="OUP302" s="3"/>
      <c r="OUQ302" s="3"/>
      <c r="OUR302" s="3"/>
      <c r="OUS302" s="3"/>
      <c r="OUT302" s="3"/>
      <c r="OUU302" s="3"/>
      <c r="OUV302" s="3"/>
      <c r="OUW302" s="3"/>
      <c r="OUX302" s="3"/>
      <c r="OUY302" s="3"/>
      <c r="OUZ302" s="3"/>
      <c r="OVA302" s="3"/>
      <c r="OVB302" s="3"/>
      <c r="OVC302" s="3"/>
      <c r="OVD302" s="3"/>
      <c r="OVE302" s="3"/>
      <c r="OVF302" s="3"/>
      <c r="OVG302" s="3"/>
      <c r="OVH302" s="3"/>
      <c r="OVI302" s="3"/>
      <c r="OVJ302" s="3"/>
      <c r="OVK302" s="3"/>
      <c r="OVL302" s="3"/>
      <c r="OVM302" s="3"/>
      <c r="OVN302" s="3"/>
      <c r="OVO302" s="3"/>
      <c r="OVP302" s="3"/>
      <c r="OVQ302" s="3"/>
      <c r="OVR302" s="3"/>
      <c r="OVS302" s="3"/>
      <c r="OVT302" s="3"/>
      <c r="OVU302" s="3"/>
      <c r="OVV302" s="3"/>
      <c r="OVW302" s="3"/>
      <c r="OVX302" s="3"/>
      <c r="OVY302" s="3"/>
      <c r="OVZ302" s="3"/>
      <c r="OWA302" s="3"/>
      <c r="OWB302" s="3"/>
      <c r="OWC302" s="3"/>
      <c r="OWD302" s="3"/>
      <c r="OWE302" s="3"/>
      <c r="OWF302" s="3"/>
      <c r="OWG302" s="3"/>
      <c r="OWH302" s="3"/>
      <c r="OWI302" s="3"/>
      <c r="OWJ302" s="3"/>
      <c r="OWK302" s="3"/>
      <c r="OWL302" s="3"/>
      <c r="OWM302" s="3"/>
      <c r="OWN302" s="3"/>
      <c r="OWO302" s="3"/>
      <c r="OWP302" s="3"/>
      <c r="OWQ302" s="3"/>
      <c r="OWR302" s="3"/>
      <c r="OWS302" s="3"/>
      <c r="OWT302" s="3"/>
      <c r="OWU302" s="3"/>
      <c r="OWV302" s="3"/>
      <c r="OWW302" s="3"/>
      <c r="OWX302" s="3"/>
      <c r="OWY302" s="3"/>
      <c r="OWZ302" s="3"/>
      <c r="OXA302" s="3"/>
      <c r="OXB302" s="3"/>
      <c r="OXC302" s="3"/>
      <c r="OXD302" s="3"/>
      <c r="OXE302" s="3"/>
      <c r="OXF302" s="3"/>
      <c r="OXG302" s="3"/>
      <c r="OXH302" s="3"/>
      <c r="OXI302" s="3"/>
      <c r="OXJ302" s="3"/>
      <c r="OXK302" s="3"/>
      <c r="OXL302" s="3"/>
      <c r="OXM302" s="3"/>
      <c r="OXN302" s="3"/>
      <c r="OXO302" s="3"/>
      <c r="OXP302" s="3"/>
      <c r="OXQ302" s="3"/>
      <c r="OXR302" s="3"/>
      <c r="OXS302" s="3"/>
      <c r="OXT302" s="3"/>
      <c r="OXU302" s="3"/>
      <c r="OXV302" s="3"/>
      <c r="OXW302" s="3"/>
      <c r="OXX302" s="3"/>
      <c r="OXY302" s="3"/>
      <c r="OXZ302" s="3"/>
      <c r="OYA302" s="3"/>
      <c r="OYB302" s="3"/>
      <c r="OYC302" s="3"/>
      <c r="OYD302" s="3"/>
      <c r="OYE302" s="3"/>
      <c r="OYF302" s="3"/>
      <c r="OYG302" s="3"/>
      <c r="OYH302" s="3"/>
      <c r="OYI302" s="3"/>
      <c r="OYJ302" s="3"/>
      <c r="OYK302" s="3"/>
      <c r="OYL302" s="3"/>
      <c r="OYM302" s="3"/>
      <c r="OYN302" s="3"/>
      <c r="OYO302" s="3"/>
      <c r="OYP302" s="3"/>
      <c r="OYQ302" s="3"/>
      <c r="OYR302" s="3"/>
      <c r="OYS302" s="3"/>
      <c r="OYT302" s="3"/>
      <c r="OYU302" s="3"/>
      <c r="OYV302" s="3"/>
      <c r="OYW302" s="3"/>
      <c r="OYX302" s="3"/>
      <c r="OYY302" s="3"/>
      <c r="OYZ302" s="3"/>
      <c r="OZA302" s="3"/>
      <c r="OZB302" s="3"/>
      <c r="OZC302" s="3"/>
      <c r="OZD302" s="3"/>
      <c r="OZE302" s="3"/>
      <c r="OZF302" s="3"/>
      <c r="OZG302" s="3"/>
      <c r="OZH302" s="3"/>
      <c r="OZI302" s="3"/>
      <c r="OZJ302" s="3"/>
      <c r="OZK302" s="3"/>
      <c r="OZL302" s="3"/>
      <c r="OZM302" s="3"/>
      <c r="OZN302" s="3"/>
      <c r="OZO302" s="3"/>
      <c r="OZP302" s="3"/>
      <c r="OZQ302" s="3"/>
      <c r="OZR302" s="3"/>
      <c r="OZS302" s="3"/>
      <c r="OZT302" s="3"/>
      <c r="OZU302" s="3"/>
      <c r="OZV302" s="3"/>
      <c r="OZW302" s="3"/>
      <c r="OZX302" s="3"/>
      <c r="OZY302" s="3"/>
      <c r="OZZ302" s="3"/>
      <c r="PAA302" s="3"/>
      <c r="PAB302" s="3"/>
      <c r="PAC302" s="3"/>
      <c r="PAD302" s="3"/>
      <c r="PAE302" s="3"/>
      <c r="PAF302" s="3"/>
      <c r="PAG302" s="3"/>
      <c r="PAH302" s="3"/>
      <c r="PAI302" s="3"/>
      <c r="PAJ302" s="3"/>
      <c r="PAK302" s="3"/>
      <c r="PAL302" s="3"/>
      <c r="PAM302" s="3"/>
      <c r="PAN302" s="3"/>
      <c r="PAO302" s="3"/>
      <c r="PAP302" s="3"/>
      <c r="PAQ302" s="3"/>
      <c r="PAR302" s="3"/>
      <c r="PAS302" s="3"/>
      <c r="PAT302" s="3"/>
      <c r="PAU302" s="3"/>
      <c r="PAV302" s="3"/>
      <c r="PAW302" s="3"/>
      <c r="PAX302" s="3"/>
      <c r="PAY302" s="3"/>
      <c r="PAZ302" s="3"/>
      <c r="PBA302" s="3"/>
      <c r="PBB302" s="3"/>
      <c r="PBC302" s="3"/>
      <c r="PBD302" s="3"/>
      <c r="PBE302" s="3"/>
      <c r="PBF302" s="3"/>
      <c r="PBG302" s="3"/>
      <c r="PBH302" s="3"/>
      <c r="PBI302" s="3"/>
      <c r="PBJ302" s="3"/>
      <c r="PBK302" s="3"/>
      <c r="PBL302" s="3"/>
      <c r="PBM302" s="3"/>
      <c r="PBN302" s="3"/>
      <c r="PBO302" s="3"/>
      <c r="PBP302" s="3"/>
      <c r="PBQ302" s="3"/>
      <c r="PBR302" s="3"/>
      <c r="PBS302" s="3"/>
      <c r="PBT302" s="3"/>
      <c r="PBU302" s="3"/>
      <c r="PBV302" s="3"/>
      <c r="PBW302" s="3"/>
      <c r="PBX302" s="3"/>
      <c r="PBY302" s="3"/>
      <c r="PBZ302" s="3"/>
      <c r="PCA302" s="3"/>
      <c r="PCB302" s="3"/>
      <c r="PCC302" s="3"/>
      <c r="PCD302" s="3"/>
      <c r="PCE302" s="3"/>
      <c r="PCF302" s="3"/>
      <c r="PCG302" s="3"/>
      <c r="PCH302" s="3"/>
      <c r="PCI302" s="3"/>
      <c r="PCJ302" s="3"/>
      <c r="PCK302" s="3"/>
      <c r="PCL302" s="3"/>
      <c r="PCM302" s="3"/>
      <c r="PCN302" s="3"/>
      <c r="PCO302" s="3"/>
      <c r="PCP302" s="3"/>
      <c r="PCQ302" s="3"/>
      <c r="PCR302" s="3"/>
      <c r="PCS302" s="3"/>
      <c r="PCT302" s="3"/>
      <c r="PCU302" s="3"/>
      <c r="PCV302" s="3"/>
      <c r="PCW302" s="3"/>
      <c r="PCX302" s="3"/>
      <c r="PCY302" s="3"/>
      <c r="PCZ302" s="3"/>
      <c r="PDA302" s="3"/>
      <c r="PDB302" s="3"/>
      <c r="PDC302" s="3"/>
      <c r="PDD302" s="3"/>
      <c r="PDE302" s="3"/>
      <c r="PDF302" s="3"/>
      <c r="PDG302" s="3"/>
      <c r="PDH302" s="3"/>
      <c r="PDI302" s="3"/>
      <c r="PDJ302" s="3"/>
      <c r="PDK302" s="3"/>
      <c r="PDL302" s="3"/>
      <c r="PDM302" s="3"/>
      <c r="PDN302" s="3"/>
      <c r="PDO302" s="3"/>
      <c r="PDP302" s="3"/>
      <c r="PDQ302" s="3"/>
      <c r="PDR302" s="3"/>
      <c r="PDS302" s="3"/>
      <c r="PDT302" s="3"/>
      <c r="PDU302" s="3"/>
      <c r="PDV302" s="3"/>
      <c r="PDW302" s="3"/>
      <c r="PDX302" s="3"/>
      <c r="PDY302" s="3"/>
      <c r="PDZ302" s="3"/>
      <c r="PEA302" s="3"/>
      <c r="PEB302" s="3"/>
      <c r="PEC302" s="3"/>
      <c r="PED302" s="3"/>
      <c r="PEE302" s="3"/>
      <c r="PEF302" s="3"/>
      <c r="PEG302" s="3"/>
      <c r="PEH302" s="3"/>
      <c r="PEI302" s="3"/>
      <c r="PEJ302" s="3"/>
      <c r="PEK302" s="3"/>
      <c r="PEL302" s="3"/>
      <c r="PEM302" s="3"/>
      <c r="PEN302" s="3"/>
      <c r="PEO302" s="3"/>
      <c r="PEP302" s="3"/>
      <c r="PEQ302" s="3"/>
      <c r="PER302" s="3"/>
      <c r="PES302" s="3"/>
      <c r="PET302" s="3"/>
      <c r="PEU302" s="3"/>
      <c r="PEV302" s="3"/>
      <c r="PEW302" s="3"/>
      <c r="PEX302" s="3"/>
      <c r="PEY302" s="3"/>
      <c r="PEZ302" s="3"/>
      <c r="PFA302" s="3"/>
      <c r="PFB302" s="3"/>
      <c r="PFC302" s="3"/>
      <c r="PFD302" s="3"/>
      <c r="PFE302" s="3"/>
      <c r="PFF302" s="3"/>
      <c r="PFG302" s="3"/>
      <c r="PFH302" s="3"/>
      <c r="PFI302" s="3"/>
      <c r="PFJ302" s="3"/>
      <c r="PFK302" s="3"/>
      <c r="PFL302" s="3"/>
      <c r="PFM302" s="3"/>
      <c r="PFN302" s="3"/>
      <c r="PFO302" s="3"/>
      <c r="PFP302" s="3"/>
      <c r="PFQ302" s="3"/>
      <c r="PFR302" s="3"/>
      <c r="PFS302" s="3"/>
      <c r="PFT302" s="3"/>
      <c r="PFU302" s="3"/>
      <c r="PFV302" s="3"/>
      <c r="PFW302" s="3"/>
      <c r="PFX302" s="3"/>
      <c r="PFY302" s="3"/>
      <c r="PFZ302" s="3"/>
      <c r="PGA302" s="3"/>
      <c r="PGB302" s="3"/>
      <c r="PGC302" s="3"/>
      <c r="PGD302" s="3"/>
      <c r="PGE302" s="3"/>
      <c r="PGF302" s="3"/>
      <c r="PGG302" s="3"/>
      <c r="PGH302" s="3"/>
      <c r="PGI302" s="3"/>
      <c r="PGJ302" s="3"/>
      <c r="PGK302" s="3"/>
      <c r="PGL302" s="3"/>
      <c r="PGM302" s="3"/>
      <c r="PGN302" s="3"/>
      <c r="PGO302" s="3"/>
      <c r="PGP302" s="3"/>
      <c r="PGQ302" s="3"/>
      <c r="PGR302" s="3"/>
      <c r="PGS302" s="3"/>
      <c r="PGT302" s="3"/>
      <c r="PGU302" s="3"/>
      <c r="PGV302" s="3"/>
      <c r="PGW302" s="3"/>
      <c r="PGX302" s="3"/>
      <c r="PGY302" s="3"/>
      <c r="PGZ302" s="3"/>
      <c r="PHA302" s="3"/>
      <c r="PHB302" s="3"/>
      <c r="PHC302" s="3"/>
      <c r="PHD302" s="3"/>
      <c r="PHE302" s="3"/>
      <c r="PHF302" s="3"/>
      <c r="PHG302" s="3"/>
      <c r="PHH302" s="3"/>
      <c r="PHI302" s="3"/>
      <c r="PHJ302" s="3"/>
      <c r="PHK302" s="3"/>
      <c r="PHL302" s="3"/>
      <c r="PHM302" s="3"/>
      <c r="PHN302" s="3"/>
      <c r="PHO302" s="3"/>
      <c r="PHP302" s="3"/>
      <c r="PHQ302" s="3"/>
      <c r="PHR302" s="3"/>
      <c r="PHS302" s="3"/>
      <c r="PHT302" s="3"/>
      <c r="PHU302" s="3"/>
      <c r="PHV302" s="3"/>
      <c r="PHW302" s="3"/>
      <c r="PHX302" s="3"/>
      <c r="PHY302" s="3"/>
      <c r="PHZ302" s="3"/>
      <c r="PIA302" s="3"/>
      <c r="PIB302" s="3"/>
      <c r="PIC302" s="3"/>
      <c r="PID302" s="3"/>
      <c r="PIE302" s="3"/>
      <c r="PIF302" s="3"/>
      <c r="PIG302" s="3"/>
      <c r="PIH302" s="3"/>
      <c r="PII302" s="3"/>
      <c r="PIJ302" s="3"/>
      <c r="PIK302" s="3"/>
      <c r="PIL302" s="3"/>
      <c r="PIM302" s="3"/>
      <c r="PIN302" s="3"/>
      <c r="PIO302" s="3"/>
      <c r="PIP302" s="3"/>
      <c r="PIQ302" s="3"/>
      <c r="PIR302" s="3"/>
      <c r="PIS302" s="3"/>
      <c r="PIT302" s="3"/>
      <c r="PIU302" s="3"/>
      <c r="PIV302" s="3"/>
      <c r="PIW302" s="3"/>
      <c r="PIX302" s="3"/>
      <c r="PIY302" s="3"/>
      <c r="PIZ302" s="3"/>
      <c r="PJA302" s="3"/>
      <c r="PJB302" s="3"/>
      <c r="PJC302" s="3"/>
      <c r="PJD302" s="3"/>
      <c r="PJE302" s="3"/>
      <c r="PJF302" s="3"/>
      <c r="PJG302" s="3"/>
      <c r="PJH302" s="3"/>
      <c r="PJI302" s="3"/>
      <c r="PJJ302" s="3"/>
      <c r="PJK302" s="3"/>
      <c r="PJL302" s="3"/>
      <c r="PJM302" s="3"/>
      <c r="PJN302" s="3"/>
      <c r="PJO302" s="3"/>
      <c r="PJP302" s="3"/>
      <c r="PJQ302" s="3"/>
      <c r="PJR302" s="3"/>
      <c r="PJS302" s="3"/>
      <c r="PJT302" s="3"/>
      <c r="PJU302" s="3"/>
      <c r="PJV302" s="3"/>
      <c r="PJW302" s="3"/>
      <c r="PJX302" s="3"/>
      <c r="PJY302" s="3"/>
      <c r="PJZ302" s="3"/>
      <c r="PKA302" s="3"/>
      <c r="PKB302" s="3"/>
      <c r="PKC302" s="3"/>
      <c r="PKD302" s="3"/>
      <c r="PKE302" s="3"/>
      <c r="PKF302" s="3"/>
      <c r="PKG302" s="3"/>
      <c r="PKH302" s="3"/>
      <c r="PKI302" s="3"/>
      <c r="PKJ302" s="3"/>
      <c r="PKK302" s="3"/>
      <c r="PKL302" s="3"/>
      <c r="PKM302" s="3"/>
      <c r="PKN302" s="3"/>
      <c r="PKO302" s="3"/>
      <c r="PKP302" s="3"/>
      <c r="PKQ302" s="3"/>
      <c r="PKR302" s="3"/>
      <c r="PKS302" s="3"/>
      <c r="PKT302" s="3"/>
      <c r="PKU302" s="3"/>
      <c r="PKV302" s="3"/>
      <c r="PKW302" s="3"/>
      <c r="PKX302" s="3"/>
      <c r="PKY302" s="3"/>
      <c r="PKZ302" s="3"/>
      <c r="PLA302" s="3"/>
      <c r="PLB302" s="3"/>
      <c r="PLC302" s="3"/>
      <c r="PLD302" s="3"/>
      <c r="PLE302" s="3"/>
      <c r="PLF302" s="3"/>
      <c r="PLG302" s="3"/>
      <c r="PLH302" s="3"/>
      <c r="PLI302" s="3"/>
      <c r="PLJ302" s="3"/>
      <c r="PLK302" s="3"/>
      <c r="PLL302" s="3"/>
      <c r="PLM302" s="3"/>
      <c r="PLN302" s="3"/>
      <c r="PLO302" s="3"/>
      <c r="PLP302" s="3"/>
      <c r="PLQ302" s="3"/>
      <c r="PLR302" s="3"/>
      <c r="PLS302" s="3"/>
      <c r="PLT302" s="3"/>
      <c r="PLU302" s="3"/>
      <c r="PLV302" s="3"/>
      <c r="PLW302" s="3"/>
      <c r="PLX302" s="3"/>
      <c r="PLY302" s="3"/>
      <c r="PLZ302" s="3"/>
      <c r="PMA302" s="3"/>
      <c r="PMB302" s="3"/>
      <c r="PMC302" s="3"/>
      <c r="PMD302" s="3"/>
      <c r="PME302" s="3"/>
      <c r="PMF302" s="3"/>
      <c r="PMG302" s="3"/>
      <c r="PMH302" s="3"/>
      <c r="PMI302" s="3"/>
      <c r="PMJ302" s="3"/>
      <c r="PMK302" s="3"/>
      <c r="PML302" s="3"/>
      <c r="PMM302" s="3"/>
      <c r="PMN302" s="3"/>
      <c r="PMO302" s="3"/>
      <c r="PMP302" s="3"/>
      <c r="PMQ302" s="3"/>
      <c r="PMR302" s="3"/>
      <c r="PMS302" s="3"/>
      <c r="PMT302" s="3"/>
      <c r="PMU302" s="3"/>
      <c r="PMV302" s="3"/>
      <c r="PMW302" s="3"/>
      <c r="PMX302" s="3"/>
      <c r="PMY302" s="3"/>
      <c r="PMZ302" s="3"/>
      <c r="PNA302" s="3"/>
      <c r="PNB302" s="3"/>
      <c r="PNC302" s="3"/>
      <c r="PND302" s="3"/>
      <c r="PNE302" s="3"/>
      <c r="PNF302" s="3"/>
      <c r="PNG302" s="3"/>
      <c r="PNH302" s="3"/>
      <c r="PNI302" s="3"/>
      <c r="PNJ302" s="3"/>
      <c r="PNK302" s="3"/>
      <c r="PNL302" s="3"/>
      <c r="PNM302" s="3"/>
      <c r="PNN302" s="3"/>
      <c r="PNO302" s="3"/>
      <c r="PNP302" s="3"/>
      <c r="PNQ302" s="3"/>
      <c r="PNR302" s="3"/>
      <c r="PNS302" s="3"/>
      <c r="PNT302" s="3"/>
      <c r="PNU302" s="3"/>
      <c r="PNV302" s="3"/>
      <c r="PNW302" s="3"/>
      <c r="PNX302" s="3"/>
      <c r="PNY302" s="3"/>
      <c r="PNZ302" s="3"/>
      <c r="POA302" s="3"/>
      <c r="POB302" s="3"/>
      <c r="POC302" s="3"/>
      <c r="POD302" s="3"/>
      <c r="POE302" s="3"/>
      <c r="POF302" s="3"/>
      <c r="POG302" s="3"/>
      <c r="POH302" s="3"/>
      <c r="POI302" s="3"/>
      <c r="POJ302" s="3"/>
      <c r="POK302" s="3"/>
      <c r="POL302" s="3"/>
      <c r="POM302" s="3"/>
      <c r="PON302" s="3"/>
      <c r="POO302" s="3"/>
      <c r="POP302" s="3"/>
      <c r="POQ302" s="3"/>
      <c r="POR302" s="3"/>
      <c r="POS302" s="3"/>
      <c r="POT302" s="3"/>
      <c r="POU302" s="3"/>
      <c r="POV302" s="3"/>
      <c r="POW302" s="3"/>
      <c r="POX302" s="3"/>
      <c r="POY302" s="3"/>
      <c r="POZ302" s="3"/>
      <c r="PPA302" s="3"/>
      <c r="PPB302" s="3"/>
      <c r="PPC302" s="3"/>
      <c r="PPD302" s="3"/>
      <c r="PPE302" s="3"/>
      <c r="PPF302" s="3"/>
      <c r="PPG302" s="3"/>
      <c r="PPH302" s="3"/>
      <c r="PPI302" s="3"/>
      <c r="PPJ302" s="3"/>
      <c r="PPK302" s="3"/>
      <c r="PPL302" s="3"/>
      <c r="PPM302" s="3"/>
      <c r="PPN302" s="3"/>
      <c r="PPO302" s="3"/>
      <c r="PPP302" s="3"/>
      <c r="PPQ302" s="3"/>
      <c r="PPR302" s="3"/>
      <c r="PPS302" s="3"/>
      <c r="PPT302" s="3"/>
      <c r="PPU302" s="3"/>
      <c r="PPV302" s="3"/>
      <c r="PPW302" s="3"/>
      <c r="PPX302" s="3"/>
      <c r="PPY302" s="3"/>
      <c r="PPZ302" s="3"/>
      <c r="PQA302" s="3"/>
      <c r="PQB302" s="3"/>
      <c r="PQC302" s="3"/>
      <c r="PQD302" s="3"/>
      <c r="PQE302" s="3"/>
      <c r="PQF302" s="3"/>
      <c r="PQG302" s="3"/>
      <c r="PQH302" s="3"/>
      <c r="PQI302" s="3"/>
      <c r="PQJ302" s="3"/>
      <c r="PQK302" s="3"/>
      <c r="PQL302" s="3"/>
      <c r="PQM302" s="3"/>
      <c r="PQN302" s="3"/>
      <c r="PQO302" s="3"/>
      <c r="PQP302" s="3"/>
      <c r="PQQ302" s="3"/>
      <c r="PQR302" s="3"/>
      <c r="PQS302" s="3"/>
      <c r="PQT302" s="3"/>
      <c r="PQU302" s="3"/>
      <c r="PQV302" s="3"/>
      <c r="PQW302" s="3"/>
      <c r="PQX302" s="3"/>
      <c r="PQY302" s="3"/>
      <c r="PQZ302" s="3"/>
      <c r="PRA302" s="3"/>
      <c r="PRB302" s="3"/>
      <c r="PRC302" s="3"/>
      <c r="PRD302" s="3"/>
      <c r="PRE302" s="3"/>
      <c r="PRF302" s="3"/>
      <c r="PRG302" s="3"/>
      <c r="PRH302" s="3"/>
      <c r="PRI302" s="3"/>
      <c r="PRJ302" s="3"/>
      <c r="PRK302" s="3"/>
      <c r="PRL302" s="3"/>
      <c r="PRM302" s="3"/>
      <c r="PRN302" s="3"/>
      <c r="PRO302" s="3"/>
      <c r="PRP302" s="3"/>
      <c r="PRQ302" s="3"/>
      <c r="PRR302" s="3"/>
      <c r="PRS302" s="3"/>
      <c r="PRT302" s="3"/>
      <c r="PRU302" s="3"/>
      <c r="PRV302" s="3"/>
      <c r="PRW302" s="3"/>
      <c r="PRX302" s="3"/>
      <c r="PRY302" s="3"/>
      <c r="PRZ302" s="3"/>
      <c r="PSA302" s="3"/>
      <c r="PSB302" s="3"/>
      <c r="PSC302" s="3"/>
      <c r="PSD302" s="3"/>
      <c r="PSE302" s="3"/>
      <c r="PSF302" s="3"/>
      <c r="PSG302" s="3"/>
      <c r="PSH302" s="3"/>
      <c r="PSI302" s="3"/>
      <c r="PSJ302" s="3"/>
      <c r="PSK302" s="3"/>
      <c r="PSL302" s="3"/>
      <c r="PSM302" s="3"/>
      <c r="PSN302" s="3"/>
      <c r="PSO302" s="3"/>
      <c r="PSP302" s="3"/>
      <c r="PSQ302" s="3"/>
      <c r="PSR302" s="3"/>
      <c r="PSS302" s="3"/>
      <c r="PST302" s="3"/>
      <c r="PSU302" s="3"/>
      <c r="PSV302" s="3"/>
      <c r="PSW302" s="3"/>
      <c r="PSX302" s="3"/>
      <c r="PSY302" s="3"/>
      <c r="PSZ302" s="3"/>
      <c r="PTA302" s="3"/>
      <c r="PTB302" s="3"/>
      <c r="PTC302" s="3"/>
      <c r="PTD302" s="3"/>
      <c r="PTE302" s="3"/>
      <c r="PTF302" s="3"/>
      <c r="PTG302" s="3"/>
      <c r="PTH302" s="3"/>
      <c r="PTI302" s="3"/>
      <c r="PTJ302" s="3"/>
      <c r="PTK302" s="3"/>
      <c r="PTL302" s="3"/>
      <c r="PTM302" s="3"/>
      <c r="PTN302" s="3"/>
      <c r="PTO302" s="3"/>
      <c r="PTP302" s="3"/>
      <c r="PTQ302" s="3"/>
      <c r="PTR302" s="3"/>
      <c r="PTS302" s="3"/>
      <c r="PTT302" s="3"/>
      <c r="PTU302" s="3"/>
      <c r="PTV302" s="3"/>
      <c r="PTW302" s="3"/>
      <c r="PTX302" s="3"/>
      <c r="PTY302" s="3"/>
      <c r="PTZ302" s="3"/>
      <c r="PUA302" s="3"/>
      <c r="PUB302" s="3"/>
      <c r="PUC302" s="3"/>
      <c r="PUD302" s="3"/>
      <c r="PUE302" s="3"/>
      <c r="PUF302" s="3"/>
      <c r="PUG302" s="3"/>
      <c r="PUH302" s="3"/>
      <c r="PUI302" s="3"/>
      <c r="PUJ302" s="3"/>
      <c r="PUK302" s="3"/>
      <c r="PUL302" s="3"/>
      <c r="PUM302" s="3"/>
      <c r="PUN302" s="3"/>
      <c r="PUO302" s="3"/>
      <c r="PUP302" s="3"/>
      <c r="PUQ302" s="3"/>
      <c r="PUR302" s="3"/>
      <c r="PUS302" s="3"/>
      <c r="PUT302" s="3"/>
      <c r="PUU302" s="3"/>
      <c r="PUV302" s="3"/>
      <c r="PUW302" s="3"/>
      <c r="PUX302" s="3"/>
      <c r="PUY302" s="3"/>
      <c r="PUZ302" s="3"/>
      <c r="PVA302" s="3"/>
      <c r="PVB302" s="3"/>
      <c r="PVC302" s="3"/>
      <c r="PVD302" s="3"/>
      <c r="PVE302" s="3"/>
      <c r="PVF302" s="3"/>
      <c r="PVG302" s="3"/>
      <c r="PVH302" s="3"/>
      <c r="PVI302" s="3"/>
      <c r="PVJ302" s="3"/>
      <c r="PVK302" s="3"/>
      <c r="PVL302" s="3"/>
      <c r="PVM302" s="3"/>
      <c r="PVN302" s="3"/>
      <c r="PVO302" s="3"/>
      <c r="PVP302" s="3"/>
      <c r="PVQ302" s="3"/>
      <c r="PVR302" s="3"/>
      <c r="PVS302" s="3"/>
      <c r="PVT302" s="3"/>
      <c r="PVU302" s="3"/>
      <c r="PVV302" s="3"/>
      <c r="PVW302" s="3"/>
      <c r="PVX302" s="3"/>
      <c r="PVY302" s="3"/>
      <c r="PVZ302" s="3"/>
      <c r="PWA302" s="3"/>
      <c r="PWB302" s="3"/>
      <c r="PWC302" s="3"/>
      <c r="PWD302" s="3"/>
      <c r="PWE302" s="3"/>
      <c r="PWF302" s="3"/>
      <c r="PWG302" s="3"/>
      <c r="PWH302" s="3"/>
      <c r="PWI302" s="3"/>
      <c r="PWJ302" s="3"/>
      <c r="PWK302" s="3"/>
      <c r="PWL302" s="3"/>
      <c r="PWM302" s="3"/>
      <c r="PWN302" s="3"/>
      <c r="PWO302" s="3"/>
      <c r="PWP302" s="3"/>
      <c r="PWQ302" s="3"/>
      <c r="PWR302" s="3"/>
      <c r="PWS302" s="3"/>
      <c r="PWT302" s="3"/>
      <c r="PWU302" s="3"/>
      <c r="PWV302" s="3"/>
      <c r="PWW302" s="3"/>
      <c r="PWX302" s="3"/>
      <c r="PWY302" s="3"/>
      <c r="PWZ302" s="3"/>
      <c r="PXA302" s="3"/>
      <c r="PXB302" s="3"/>
      <c r="PXC302" s="3"/>
      <c r="PXD302" s="3"/>
      <c r="PXE302" s="3"/>
      <c r="PXF302" s="3"/>
      <c r="PXG302" s="3"/>
      <c r="PXH302" s="3"/>
      <c r="PXI302" s="3"/>
      <c r="PXJ302" s="3"/>
      <c r="PXK302" s="3"/>
      <c r="PXL302" s="3"/>
      <c r="PXM302" s="3"/>
      <c r="PXN302" s="3"/>
      <c r="PXO302" s="3"/>
      <c r="PXP302" s="3"/>
      <c r="PXQ302" s="3"/>
      <c r="PXR302" s="3"/>
      <c r="PXS302" s="3"/>
      <c r="PXT302" s="3"/>
      <c r="PXU302" s="3"/>
      <c r="PXV302" s="3"/>
      <c r="PXW302" s="3"/>
      <c r="PXX302" s="3"/>
      <c r="PXY302" s="3"/>
      <c r="PXZ302" s="3"/>
      <c r="PYA302" s="3"/>
      <c r="PYB302" s="3"/>
      <c r="PYC302" s="3"/>
      <c r="PYD302" s="3"/>
      <c r="PYE302" s="3"/>
      <c r="PYF302" s="3"/>
      <c r="PYG302" s="3"/>
      <c r="PYH302" s="3"/>
      <c r="PYI302" s="3"/>
      <c r="PYJ302" s="3"/>
      <c r="PYK302" s="3"/>
      <c r="PYL302" s="3"/>
      <c r="PYM302" s="3"/>
      <c r="PYN302" s="3"/>
      <c r="PYO302" s="3"/>
      <c r="PYP302" s="3"/>
      <c r="PYQ302" s="3"/>
      <c r="PYR302" s="3"/>
      <c r="PYS302" s="3"/>
      <c r="PYT302" s="3"/>
      <c r="PYU302" s="3"/>
      <c r="PYV302" s="3"/>
      <c r="PYW302" s="3"/>
      <c r="PYX302" s="3"/>
      <c r="PYY302" s="3"/>
      <c r="PYZ302" s="3"/>
      <c r="PZA302" s="3"/>
      <c r="PZB302" s="3"/>
      <c r="PZC302" s="3"/>
      <c r="PZD302" s="3"/>
      <c r="PZE302" s="3"/>
      <c r="PZF302" s="3"/>
      <c r="PZG302" s="3"/>
      <c r="PZH302" s="3"/>
      <c r="PZI302" s="3"/>
      <c r="PZJ302" s="3"/>
      <c r="PZK302" s="3"/>
      <c r="PZL302" s="3"/>
      <c r="PZM302" s="3"/>
      <c r="PZN302" s="3"/>
      <c r="PZO302" s="3"/>
      <c r="PZP302" s="3"/>
      <c r="PZQ302" s="3"/>
      <c r="PZR302" s="3"/>
      <c r="PZS302" s="3"/>
      <c r="PZT302" s="3"/>
      <c r="PZU302" s="3"/>
      <c r="PZV302" s="3"/>
      <c r="PZW302" s="3"/>
      <c r="PZX302" s="3"/>
      <c r="PZY302" s="3"/>
      <c r="PZZ302" s="3"/>
      <c r="QAA302" s="3"/>
      <c r="QAB302" s="3"/>
      <c r="QAC302" s="3"/>
      <c r="QAD302" s="3"/>
      <c r="QAE302" s="3"/>
      <c r="QAF302" s="3"/>
      <c r="QAG302" s="3"/>
      <c r="QAH302" s="3"/>
      <c r="QAI302" s="3"/>
      <c r="QAJ302" s="3"/>
      <c r="QAK302" s="3"/>
      <c r="QAL302" s="3"/>
      <c r="QAM302" s="3"/>
      <c r="QAN302" s="3"/>
      <c r="QAO302" s="3"/>
      <c r="QAP302" s="3"/>
      <c r="QAQ302" s="3"/>
      <c r="QAR302" s="3"/>
      <c r="QAS302" s="3"/>
      <c r="QAT302" s="3"/>
      <c r="QAU302" s="3"/>
      <c r="QAV302" s="3"/>
      <c r="QAW302" s="3"/>
      <c r="QAX302" s="3"/>
      <c r="QAY302" s="3"/>
      <c r="QAZ302" s="3"/>
      <c r="QBA302" s="3"/>
      <c r="QBB302" s="3"/>
      <c r="QBC302" s="3"/>
      <c r="QBD302" s="3"/>
      <c r="QBE302" s="3"/>
      <c r="QBF302" s="3"/>
      <c r="QBG302" s="3"/>
      <c r="QBH302" s="3"/>
      <c r="QBI302" s="3"/>
      <c r="QBJ302" s="3"/>
      <c r="QBK302" s="3"/>
      <c r="QBL302" s="3"/>
      <c r="QBM302" s="3"/>
      <c r="QBN302" s="3"/>
      <c r="QBO302" s="3"/>
      <c r="QBP302" s="3"/>
      <c r="QBQ302" s="3"/>
      <c r="QBR302" s="3"/>
      <c r="QBS302" s="3"/>
      <c r="QBT302" s="3"/>
      <c r="QBU302" s="3"/>
      <c r="QBV302" s="3"/>
      <c r="QBW302" s="3"/>
      <c r="QBX302" s="3"/>
      <c r="QBY302" s="3"/>
      <c r="QBZ302" s="3"/>
      <c r="QCA302" s="3"/>
      <c r="QCB302" s="3"/>
      <c r="QCC302" s="3"/>
      <c r="QCD302" s="3"/>
      <c r="QCE302" s="3"/>
      <c r="QCF302" s="3"/>
      <c r="QCG302" s="3"/>
      <c r="QCH302" s="3"/>
      <c r="QCI302" s="3"/>
      <c r="QCJ302" s="3"/>
      <c r="QCK302" s="3"/>
      <c r="QCL302" s="3"/>
      <c r="QCM302" s="3"/>
      <c r="QCN302" s="3"/>
      <c r="QCO302" s="3"/>
      <c r="QCP302" s="3"/>
      <c r="QCQ302" s="3"/>
      <c r="QCR302" s="3"/>
      <c r="QCS302" s="3"/>
      <c r="QCT302" s="3"/>
      <c r="QCU302" s="3"/>
      <c r="QCV302" s="3"/>
      <c r="QCW302" s="3"/>
      <c r="QCX302" s="3"/>
      <c r="QCY302" s="3"/>
      <c r="QCZ302" s="3"/>
      <c r="QDA302" s="3"/>
      <c r="QDB302" s="3"/>
      <c r="QDC302" s="3"/>
      <c r="QDD302" s="3"/>
      <c r="QDE302" s="3"/>
      <c r="QDF302" s="3"/>
      <c r="QDG302" s="3"/>
      <c r="QDH302" s="3"/>
      <c r="QDI302" s="3"/>
      <c r="QDJ302" s="3"/>
      <c r="QDK302" s="3"/>
      <c r="QDL302" s="3"/>
      <c r="QDM302" s="3"/>
      <c r="QDN302" s="3"/>
      <c r="QDO302" s="3"/>
      <c r="QDP302" s="3"/>
      <c r="QDQ302" s="3"/>
      <c r="QDR302" s="3"/>
      <c r="QDS302" s="3"/>
      <c r="QDT302" s="3"/>
      <c r="QDU302" s="3"/>
      <c r="QDV302" s="3"/>
      <c r="QDW302" s="3"/>
      <c r="QDX302" s="3"/>
      <c r="QDY302" s="3"/>
      <c r="QDZ302" s="3"/>
      <c r="QEA302" s="3"/>
      <c r="QEB302" s="3"/>
      <c r="QEC302" s="3"/>
      <c r="QED302" s="3"/>
      <c r="QEE302" s="3"/>
      <c r="QEF302" s="3"/>
      <c r="QEG302" s="3"/>
      <c r="QEH302" s="3"/>
      <c r="QEI302" s="3"/>
      <c r="QEJ302" s="3"/>
      <c r="QEK302" s="3"/>
      <c r="QEL302" s="3"/>
      <c r="QEM302" s="3"/>
      <c r="QEN302" s="3"/>
      <c r="QEO302" s="3"/>
      <c r="QEP302" s="3"/>
      <c r="QEQ302" s="3"/>
      <c r="QER302" s="3"/>
      <c r="QES302" s="3"/>
      <c r="QET302" s="3"/>
      <c r="QEU302" s="3"/>
      <c r="QEV302" s="3"/>
      <c r="QEW302" s="3"/>
      <c r="QEX302" s="3"/>
      <c r="QEY302" s="3"/>
      <c r="QEZ302" s="3"/>
      <c r="QFA302" s="3"/>
      <c r="QFB302" s="3"/>
      <c r="QFC302" s="3"/>
      <c r="QFD302" s="3"/>
      <c r="QFE302" s="3"/>
      <c r="QFF302" s="3"/>
      <c r="QFG302" s="3"/>
      <c r="QFH302" s="3"/>
      <c r="QFI302" s="3"/>
      <c r="QFJ302" s="3"/>
      <c r="QFK302" s="3"/>
      <c r="QFL302" s="3"/>
      <c r="QFM302" s="3"/>
      <c r="QFN302" s="3"/>
      <c r="QFO302" s="3"/>
      <c r="QFP302" s="3"/>
      <c r="QFQ302" s="3"/>
      <c r="QFR302" s="3"/>
      <c r="QFS302" s="3"/>
      <c r="QFT302" s="3"/>
      <c r="QFU302" s="3"/>
      <c r="QFV302" s="3"/>
      <c r="QFW302" s="3"/>
      <c r="QFX302" s="3"/>
      <c r="QFY302" s="3"/>
      <c r="QFZ302" s="3"/>
      <c r="QGA302" s="3"/>
      <c r="QGB302" s="3"/>
      <c r="QGC302" s="3"/>
      <c r="QGD302" s="3"/>
      <c r="QGE302" s="3"/>
      <c r="QGF302" s="3"/>
      <c r="QGG302" s="3"/>
      <c r="QGH302" s="3"/>
      <c r="QGI302" s="3"/>
      <c r="QGJ302" s="3"/>
      <c r="QGK302" s="3"/>
      <c r="QGL302" s="3"/>
      <c r="QGM302" s="3"/>
      <c r="QGN302" s="3"/>
      <c r="QGO302" s="3"/>
      <c r="QGP302" s="3"/>
      <c r="QGQ302" s="3"/>
      <c r="QGR302" s="3"/>
      <c r="QGS302" s="3"/>
      <c r="QGT302" s="3"/>
      <c r="QGU302" s="3"/>
      <c r="QGV302" s="3"/>
      <c r="QGW302" s="3"/>
      <c r="QGX302" s="3"/>
      <c r="QGY302" s="3"/>
      <c r="QGZ302" s="3"/>
      <c r="QHA302" s="3"/>
      <c r="QHB302" s="3"/>
      <c r="QHC302" s="3"/>
      <c r="QHD302" s="3"/>
      <c r="QHE302" s="3"/>
      <c r="QHF302" s="3"/>
      <c r="QHG302" s="3"/>
      <c r="QHH302" s="3"/>
      <c r="QHI302" s="3"/>
      <c r="QHJ302" s="3"/>
      <c r="QHK302" s="3"/>
      <c r="QHL302" s="3"/>
      <c r="QHM302" s="3"/>
      <c r="QHN302" s="3"/>
      <c r="QHO302" s="3"/>
      <c r="QHP302" s="3"/>
      <c r="QHQ302" s="3"/>
      <c r="QHR302" s="3"/>
      <c r="QHS302" s="3"/>
      <c r="QHT302" s="3"/>
      <c r="QHU302" s="3"/>
      <c r="QHV302" s="3"/>
      <c r="QHW302" s="3"/>
      <c r="QHX302" s="3"/>
      <c r="QHY302" s="3"/>
      <c r="QHZ302" s="3"/>
      <c r="QIA302" s="3"/>
      <c r="QIB302" s="3"/>
      <c r="QIC302" s="3"/>
      <c r="QID302" s="3"/>
      <c r="QIE302" s="3"/>
      <c r="QIF302" s="3"/>
      <c r="QIG302" s="3"/>
      <c r="QIH302" s="3"/>
      <c r="QII302" s="3"/>
      <c r="QIJ302" s="3"/>
      <c r="QIK302" s="3"/>
      <c r="QIL302" s="3"/>
      <c r="QIM302" s="3"/>
      <c r="QIN302" s="3"/>
      <c r="QIO302" s="3"/>
      <c r="QIP302" s="3"/>
      <c r="QIQ302" s="3"/>
      <c r="QIR302" s="3"/>
      <c r="QIS302" s="3"/>
      <c r="QIT302" s="3"/>
      <c r="QIU302" s="3"/>
      <c r="QIV302" s="3"/>
      <c r="QIW302" s="3"/>
      <c r="QIX302" s="3"/>
      <c r="QIY302" s="3"/>
      <c r="QIZ302" s="3"/>
      <c r="QJA302" s="3"/>
      <c r="QJB302" s="3"/>
      <c r="QJC302" s="3"/>
      <c r="QJD302" s="3"/>
      <c r="QJE302" s="3"/>
      <c r="QJF302" s="3"/>
      <c r="QJG302" s="3"/>
      <c r="QJH302" s="3"/>
      <c r="QJI302" s="3"/>
      <c r="QJJ302" s="3"/>
      <c r="QJK302" s="3"/>
      <c r="QJL302" s="3"/>
      <c r="QJM302" s="3"/>
      <c r="QJN302" s="3"/>
      <c r="QJO302" s="3"/>
      <c r="QJP302" s="3"/>
      <c r="QJQ302" s="3"/>
      <c r="QJR302" s="3"/>
      <c r="QJS302" s="3"/>
      <c r="QJT302" s="3"/>
      <c r="QJU302" s="3"/>
      <c r="QJV302" s="3"/>
      <c r="QJW302" s="3"/>
      <c r="QJX302" s="3"/>
      <c r="QJY302" s="3"/>
      <c r="QJZ302" s="3"/>
      <c r="QKA302" s="3"/>
      <c r="QKB302" s="3"/>
      <c r="QKC302" s="3"/>
      <c r="QKD302" s="3"/>
      <c r="QKE302" s="3"/>
      <c r="QKF302" s="3"/>
      <c r="QKG302" s="3"/>
      <c r="QKH302" s="3"/>
      <c r="QKI302" s="3"/>
      <c r="QKJ302" s="3"/>
      <c r="QKK302" s="3"/>
      <c r="QKL302" s="3"/>
      <c r="QKM302" s="3"/>
      <c r="QKN302" s="3"/>
      <c r="QKO302" s="3"/>
      <c r="QKP302" s="3"/>
      <c r="QKQ302" s="3"/>
      <c r="QKR302" s="3"/>
      <c r="QKS302" s="3"/>
      <c r="QKT302" s="3"/>
      <c r="QKU302" s="3"/>
      <c r="QKV302" s="3"/>
      <c r="QKW302" s="3"/>
      <c r="QKX302" s="3"/>
      <c r="QKY302" s="3"/>
      <c r="QKZ302" s="3"/>
      <c r="QLA302" s="3"/>
      <c r="QLB302" s="3"/>
      <c r="QLC302" s="3"/>
      <c r="QLD302" s="3"/>
      <c r="QLE302" s="3"/>
      <c r="QLF302" s="3"/>
      <c r="QLG302" s="3"/>
      <c r="QLH302" s="3"/>
      <c r="QLI302" s="3"/>
      <c r="QLJ302" s="3"/>
      <c r="QLK302" s="3"/>
      <c r="QLL302" s="3"/>
      <c r="QLM302" s="3"/>
      <c r="QLN302" s="3"/>
      <c r="QLO302" s="3"/>
      <c r="QLP302" s="3"/>
      <c r="QLQ302" s="3"/>
      <c r="QLR302" s="3"/>
      <c r="QLS302" s="3"/>
      <c r="QLT302" s="3"/>
      <c r="QLU302" s="3"/>
      <c r="QLV302" s="3"/>
      <c r="QLW302" s="3"/>
      <c r="QLX302" s="3"/>
      <c r="QLY302" s="3"/>
      <c r="QLZ302" s="3"/>
      <c r="QMA302" s="3"/>
      <c r="QMB302" s="3"/>
      <c r="QMC302" s="3"/>
      <c r="QMD302" s="3"/>
      <c r="QME302" s="3"/>
      <c r="QMF302" s="3"/>
      <c r="QMG302" s="3"/>
      <c r="QMH302" s="3"/>
      <c r="QMI302" s="3"/>
      <c r="QMJ302" s="3"/>
      <c r="QMK302" s="3"/>
      <c r="QML302" s="3"/>
      <c r="QMM302" s="3"/>
      <c r="QMN302" s="3"/>
      <c r="QMO302" s="3"/>
      <c r="QMP302" s="3"/>
      <c r="QMQ302" s="3"/>
      <c r="QMR302" s="3"/>
      <c r="QMS302" s="3"/>
      <c r="QMT302" s="3"/>
      <c r="QMU302" s="3"/>
      <c r="QMV302" s="3"/>
      <c r="QMW302" s="3"/>
      <c r="QMX302" s="3"/>
      <c r="QMY302" s="3"/>
      <c r="QMZ302" s="3"/>
      <c r="QNA302" s="3"/>
      <c r="QNB302" s="3"/>
      <c r="QNC302" s="3"/>
      <c r="QND302" s="3"/>
      <c r="QNE302" s="3"/>
      <c r="QNF302" s="3"/>
      <c r="QNG302" s="3"/>
      <c r="QNH302" s="3"/>
      <c r="QNI302" s="3"/>
      <c r="QNJ302" s="3"/>
      <c r="QNK302" s="3"/>
      <c r="QNL302" s="3"/>
      <c r="QNM302" s="3"/>
      <c r="QNN302" s="3"/>
      <c r="QNO302" s="3"/>
      <c r="QNP302" s="3"/>
      <c r="QNQ302" s="3"/>
      <c r="QNR302" s="3"/>
      <c r="QNS302" s="3"/>
      <c r="QNT302" s="3"/>
      <c r="QNU302" s="3"/>
      <c r="QNV302" s="3"/>
      <c r="QNW302" s="3"/>
      <c r="QNX302" s="3"/>
      <c r="QNY302" s="3"/>
      <c r="QNZ302" s="3"/>
      <c r="QOA302" s="3"/>
      <c r="QOB302" s="3"/>
      <c r="QOC302" s="3"/>
      <c r="QOD302" s="3"/>
      <c r="QOE302" s="3"/>
      <c r="QOF302" s="3"/>
      <c r="QOG302" s="3"/>
      <c r="QOH302" s="3"/>
      <c r="QOI302" s="3"/>
      <c r="QOJ302" s="3"/>
      <c r="QOK302" s="3"/>
      <c r="QOL302" s="3"/>
      <c r="QOM302" s="3"/>
      <c r="QON302" s="3"/>
      <c r="QOO302" s="3"/>
      <c r="QOP302" s="3"/>
      <c r="QOQ302" s="3"/>
      <c r="QOR302" s="3"/>
      <c r="QOS302" s="3"/>
      <c r="QOT302" s="3"/>
      <c r="QOU302" s="3"/>
      <c r="QOV302" s="3"/>
      <c r="QOW302" s="3"/>
      <c r="QOX302" s="3"/>
      <c r="QOY302" s="3"/>
      <c r="QOZ302" s="3"/>
      <c r="QPA302" s="3"/>
      <c r="QPB302" s="3"/>
      <c r="QPC302" s="3"/>
      <c r="QPD302" s="3"/>
      <c r="QPE302" s="3"/>
      <c r="QPF302" s="3"/>
      <c r="QPG302" s="3"/>
      <c r="QPH302" s="3"/>
      <c r="QPI302" s="3"/>
      <c r="QPJ302" s="3"/>
      <c r="QPK302" s="3"/>
      <c r="QPL302" s="3"/>
      <c r="QPM302" s="3"/>
      <c r="QPN302" s="3"/>
      <c r="QPO302" s="3"/>
      <c r="QPP302" s="3"/>
      <c r="QPQ302" s="3"/>
      <c r="QPR302" s="3"/>
      <c r="QPS302" s="3"/>
      <c r="QPT302" s="3"/>
      <c r="QPU302" s="3"/>
      <c r="QPV302" s="3"/>
      <c r="QPW302" s="3"/>
      <c r="QPX302" s="3"/>
      <c r="QPY302" s="3"/>
      <c r="QPZ302" s="3"/>
      <c r="QQA302" s="3"/>
      <c r="QQB302" s="3"/>
      <c r="QQC302" s="3"/>
      <c r="QQD302" s="3"/>
      <c r="QQE302" s="3"/>
      <c r="QQF302" s="3"/>
      <c r="QQG302" s="3"/>
      <c r="QQH302" s="3"/>
      <c r="QQI302" s="3"/>
      <c r="QQJ302" s="3"/>
      <c r="QQK302" s="3"/>
      <c r="QQL302" s="3"/>
      <c r="QQM302" s="3"/>
      <c r="QQN302" s="3"/>
      <c r="QQO302" s="3"/>
      <c r="QQP302" s="3"/>
      <c r="QQQ302" s="3"/>
      <c r="QQR302" s="3"/>
      <c r="QQS302" s="3"/>
      <c r="QQT302" s="3"/>
      <c r="QQU302" s="3"/>
      <c r="QQV302" s="3"/>
      <c r="QQW302" s="3"/>
      <c r="QQX302" s="3"/>
      <c r="QQY302" s="3"/>
      <c r="QQZ302" s="3"/>
      <c r="QRA302" s="3"/>
      <c r="QRB302" s="3"/>
      <c r="QRC302" s="3"/>
      <c r="QRD302" s="3"/>
      <c r="QRE302" s="3"/>
      <c r="QRF302" s="3"/>
      <c r="QRG302" s="3"/>
      <c r="QRH302" s="3"/>
      <c r="QRI302" s="3"/>
      <c r="QRJ302" s="3"/>
      <c r="QRK302" s="3"/>
      <c r="QRL302" s="3"/>
      <c r="QRM302" s="3"/>
      <c r="QRN302" s="3"/>
      <c r="QRO302" s="3"/>
      <c r="QRP302" s="3"/>
      <c r="QRQ302" s="3"/>
      <c r="QRR302" s="3"/>
      <c r="QRS302" s="3"/>
      <c r="QRT302" s="3"/>
      <c r="QRU302" s="3"/>
      <c r="QRV302" s="3"/>
      <c r="QRW302" s="3"/>
      <c r="QRX302" s="3"/>
      <c r="QRY302" s="3"/>
      <c r="QRZ302" s="3"/>
      <c r="QSA302" s="3"/>
      <c r="QSB302" s="3"/>
      <c r="QSC302" s="3"/>
      <c r="QSD302" s="3"/>
      <c r="QSE302" s="3"/>
      <c r="QSF302" s="3"/>
      <c r="QSG302" s="3"/>
      <c r="QSH302" s="3"/>
      <c r="QSI302" s="3"/>
      <c r="QSJ302" s="3"/>
      <c r="QSK302" s="3"/>
      <c r="QSL302" s="3"/>
      <c r="QSM302" s="3"/>
      <c r="QSN302" s="3"/>
      <c r="QSO302" s="3"/>
      <c r="QSP302" s="3"/>
      <c r="QSQ302" s="3"/>
      <c r="QSR302" s="3"/>
      <c r="QSS302" s="3"/>
      <c r="QST302" s="3"/>
      <c r="QSU302" s="3"/>
      <c r="QSV302" s="3"/>
      <c r="QSW302" s="3"/>
      <c r="QSX302" s="3"/>
      <c r="QSY302" s="3"/>
      <c r="QSZ302" s="3"/>
      <c r="QTA302" s="3"/>
      <c r="QTB302" s="3"/>
      <c r="QTC302" s="3"/>
      <c r="QTD302" s="3"/>
      <c r="QTE302" s="3"/>
      <c r="QTF302" s="3"/>
      <c r="QTG302" s="3"/>
      <c r="QTH302" s="3"/>
      <c r="QTI302" s="3"/>
      <c r="QTJ302" s="3"/>
      <c r="QTK302" s="3"/>
      <c r="QTL302" s="3"/>
      <c r="QTM302" s="3"/>
      <c r="QTN302" s="3"/>
      <c r="QTO302" s="3"/>
      <c r="QTP302" s="3"/>
      <c r="QTQ302" s="3"/>
      <c r="QTR302" s="3"/>
      <c r="QTS302" s="3"/>
      <c r="QTT302" s="3"/>
      <c r="QTU302" s="3"/>
      <c r="QTV302" s="3"/>
      <c r="QTW302" s="3"/>
      <c r="QTX302" s="3"/>
      <c r="QTY302" s="3"/>
      <c r="QTZ302" s="3"/>
      <c r="QUA302" s="3"/>
      <c r="QUB302" s="3"/>
      <c r="QUC302" s="3"/>
      <c r="QUD302" s="3"/>
      <c r="QUE302" s="3"/>
      <c r="QUF302" s="3"/>
      <c r="QUG302" s="3"/>
      <c r="QUH302" s="3"/>
      <c r="QUI302" s="3"/>
      <c r="QUJ302" s="3"/>
      <c r="QUK302" s="3"/>
      <c r="QUL302" s="3"/>
      <c r="QUM302" s="3"/>
      <c r="QUN302" s="3"/>
      <c r="QUO302" s="3"/>
      <c r="QUP302" s="3"/>
      <c r="QUQ302" s="3"/>
      <c r="QUR302" s="3"/>
      <c r="QUS302" s="3"/>
      <c r="QUT302" s="3"/>
      <c r="QUU302" s="3"/>
      <c r="QUV302" s="3"/>
      <c r="QUW302" s="3"/>
      <c r="QUX302" s="3"/>
      <c r="QUY302" s="3"/>
      <c r="QUZ302" s="3"/>
      <c r="QVA302" s="3"/>
      <c r="QVB302" s="3"/>
      <c r="QVC302" s="3"/>
      <c r="QVD302" s="3"/>
      <c r="QVE302" s="3"/>
      <c r="QVF302" s="3"/>
      <c r="QVG302" s="3"/>
      <c r="QVH302" s="3"/>
      <c r="QVI302" s="3"/>
      <c r="QVJ302" s="3"/>
      <c r="QVK302" s="3"/>
      <c r="QVL302" s="3"/>
      <c r="QVM302" s="3"/>
      <c r="QVN302" s="3"/>
      <c r="QVO302" s="3"/>
      <c r="QVP302" s="3"/>
      <c r="QVQ302" s="3"/>
      <c r="QVR302" s="3"/>
      <c r="QVS302" s="3"/>
      <c r="QVT302" s="3"/>
      <c r="QVU302" s="3"/>
      <c r="QVV302" s="3"/>
      <c r="QVW302" s="3"/>
      <c r="QVX302" s="3"/>
      <c r="QVY302" s="3"/>
      <c r="QVZ302" s="3"/>
      <c r="QWA302" s="3"/>
      <c r="QWB302" s="3"/>
      <c r="QWC302" s="3"/>
      <c r="QWD302" s="3"/>
      <c r="QWE302" s="3"/>
      <c r="QWF302" s="3"/>
      <c r="QWG302" s="3"/>
      <c r="QWH302" s="3"/>
      <c r="QWI302" s="3"/>
      <c r="QWJ302" s="3"/>
      <c r="QWK302" s="3"/>
      <c r="QWL302" s="3"/>
      <c r="QWM302" s="3"/>
      <c r="QWN302" s="3"/>
      <c r="QWO302" s="3"/>
      <c r="QWP302" s="3"/>
      <c r="QWQ302" s="3"/>
      <c r="QWR302" s="3"/>
      <c r="QWS302" s="3"/>
      <c r="QWT302" s="3"/>
      <c r="QWU302" s="3"/>
      <c r="QWV302" s="3"/>
      <c r="QWW302" s="3"/>
      <c r="QWX302" s="3"/>
      <c r="QWY302" s="3"/>
      <c r="QWZ302" s="3"/>
      <c r="QXA302" s="3"/>
      <c r="QXB302" s="3"/>
      <c r="QXC302" s="3"/>
      <c r="QXD302" s="3"/>
      <c r="QXE302" s="3"/>
      <c r="QXF302" s="3"/>
      <c r="QXG302" s="3"/>
      <c r="QXH302" s="3"/>
      <c r="QXI302" s="3"/>
      <c r="QXJ302" s="3"/>
      <c r="QXK302" s="3"/>
      <c r="QXL302" s="3"/>
      <c r="QXM302" s="3"/>
      <c r="QXN302" s="3"/>
      <c r="QXO302" s="3"/>
      <c r="QXP302" s="3"/>
      <c r="QXQ302" s="3"/>
      <c r="QXR302" s="3"/>
      <c r="QXS302" s="3"/>
      <c r="QXT302" s="3"/>
      <c r="QXU302" s="3"/>
      <c r="QXV302" s="3"/>
      <c r="QXW302" s="3"/>
      <c r="QXX302" s="3"/>
      <c r="QXY302" s="3"/>
      <c r="QXZ302" s="3"/>
      <c r="QYA302" s="3"/>
      <c r="QYB302" s="3"/>
      <c r="QYC302" s="3"/>
      <c r="QYD302" s="3"/>
      <c r="QYE302" s="3"/>
      <c r="QYF302" s="3"/>
      <c r="QYG302" s="3"/>
      <c r="QYH302" s="3"/>
      <c r="QYI302" s="3"/>
      <c r="QYJ302" s="3"/>
      <c r="QYK302" s="3"/>
      <c r="QYL302" s="3"/>
      <c r="QYM302" s="3"/>
      <c r="QYN302" s="3"/>
      <c r="QYO302" s="3"/>
      <c r="QYP302" s="3"/>
      <c r="QYQ302" s="3"/>
      <c r="QYR302" s="3"/>
      <c r="QYS302" s="3"/>
      <c r="QYT302" s="3"/>
      <c r="QYU302" s="3"/>
      <c r="QYV302" s="3"/>
      <c r="QYW302" s="3"/>
      <c r="QYX302" s="3"/>
      <c r="QYY302" s="3"/>
      <c r="QYZ302" s="3"/>
      <c r="QZA302" s="3"/>
      <c r="QZB302" s="3"/>
      <c r="QZC302" s="3"/>
      <c r="QZD302" s="3"/>
      <c r="QZE302" s="3"/>
      <c r="QZF302" s="3"/>
      <c r="QZG302" s="3"/>
      <c r="QZH302" s="3"/>
      <c r="QZI302" s="3"/>
      <c r="QZJ302" s="3"/>
      <c r="QZK302" s="3"/>
      <c r="QZL302" s="3"/>
      <c r="QZM302" s="3"/>
      <c r="QZN302" s="3"/>
      <c r="QZO302" s="3"/>
      <c r="QZP302" s="3"/>
      <c r="QZQ302" s="3"/>
      <c r="QZR302" s="3"/>
      <c r="QZS302" s="3"/>
      <c r="QZT302" s="3"/>
      <c r="QZU302" s="3"/>
      <c r="QZV302" s="3"/>
      <c r="QZW302" s="3"/>
      <c r="QZX302" s="3"/>
      <c r="QZY302" s="3"/>
      <c r="QZZ302" s="3"/>
      <c r="RAA302" s="3"/>
      <c r="RAB302" s="3"/>
      <c r="RAC302" s="3"/>
      <c r="RAD302" s="3"/>
      <c r="RAE302" s="3"/>
      <c r="RAF302" s="3"/>
      <c r="RAG302" s="3"/>
      <c r="RAH302" s="3"/>
      <c r="RAI302" s="3"/>
      <c r="RAJ302" s="3"/>
      <c r="RAK302" s="3"/>
      <c r="RAL302" s="3"/>
      <c r="RAM302" s="3"/>
      <c r="RAN302" s="3"/>
      <c r="RAO302" s="3"/>
      <c r="RAP302" s="3"/>
      <c r="RAQ302" s="3"/>
      <c r="RAR302" s="3"/>
      <c r="RAS302" s="3"/>
      <c r="RAT302" s="3"/>
      <c r="RAU302" s="3"/>
      <c r="RAV302" s="3"/>
      <c r="RAW302" s="3"/>
      <c r="RAX302" s="3"/>
      <c r="RAY302" s="3"/>
      <c r="RAZ302" s="3"/>
      <c r="RBA302" s="3"/>
      <c r="RBB302" s="3"/>
      <c r="RBC302" s="3"/>
      <c r="RBD302" s="3"/>
      <c r="RBE302" s="3"/>
      <c r="RBF302" s="3"/>
      <c r="RBG302" s="3"/>
      <c r="RBH302" s="3"/>
      <c r="RBI302" s="3"/>
      <c r="RBJ302" s="3"/>
      <c r="RBK302" s="3"/>
      <c r="RBL302" s="3"/>
      <c r="RBM302" s="3"/>
      <c r="RBN302" s="3"/>
      <c r="RBO302" s="3"/>
      <c r="RBP302" s="3"/>
      <c r="RBQ302" s="3"/>
      <c r="RBR302" s="3"/>
      <c r="RBS302" s="3"/>
      <c r="RBT302" s="3"/>
      <c r="RBU302" s="3"/>
      <c r="RBV302" s="3"/>
      <c r="RBW302" s="3"/>
      <c r="RBX302" s="3"/>
      <c r="RBY302" s="3"/>
      <c r="RBZ302" s="3"/>
      <c r="RCA302" s="3"/>
      <c r="RCB302" s="3"/>
      <c r="RCC302" s="3"/>
      <c r="RCD302" s="3"/>
      <c r="RCE302" s="3"/>
      <c r="RCF302" s="3"/>
      <c r="RCG302" s="3"/>
      <c r="RCH302" s="3"/>
      <c r="RCI302" s="3"/>
      <c r="RCJ302" s="3"/>
      <c r="RCK302" s="3"/>
      <c r="RCL302" s="3"/>
      <c r="RCM302" s="3"/>
      <c r="RCN302" s="3"/>
      <c r="RCO302" s="3"/>
      <c r="RCP302" s="3"/>
      <c r="RCQ302" s="3"/>
      <c r="RCR302" s="3"/>
      <c r="RCS302" s="3"/>
      <c r="RCT302" s="3"/>
      <c r="RCU302" s="3"/>
      <c r="RCV302" s="3"/>
      <c r="RCW302" s="3"/>
      <c r="RCX302" s="3"/>
      <c r="RCY302" s="3"/>
      <c r="RCZ302" s="3"/>
      <c r="RDA302" s="3"/>
      <c r="RDB302" s="3"/>
      <c r="RDC302" s="3"/>
      <c r="RDD302" s="3"/>
      <c r="RDE302" s="3"/>
      <c r="RDF302" s="3"/>
      <c r="RDG302" s="3"/>
      <c r="RDH302" s="3"/>
      <c r="RDI302" s="3"/>
      <c r="RDJ302" s="3"/>
      <c r="RDK302" s="3"/>
      <c r="RDL302" s="3"/>
      <c r="RDM302" s="3"/>
      <c r="RDN302" s="3"/>
      <c r="RDO302" s="3"/>
      <c r="RDP302" s="3"/>
      <c r="RDQ302" s="3"/>
      <c r="RDR302" s="3"/>
      <c r="RDS302" s="3"/>
      <c r="RDT302" s="3"/>
      <c r="RDU302" s="3"/>
      <c r="RDV302" s="3"/>
      <c r="RDW302" s="3"/>
      <c r="RDX302" s="3"/>
      <c r="RDY302" s="3"/>
      <c r="RDZ302" s="3"/>
      <c r="REA302" s="3"/>
      <c r="REB302" s="3"/>
      <c r="REC302" s="3"/>
      <c r="RED302" s="3"/>
      <c r="REE302" s="3"/>
      <c r="REF302" s="3"/>
      <c r="REG302" s="3"/>
      <c r="REH302" s="3"/>
      <c r="REI302" s="3"/>
      <c r="REJ302" s="3"/>
      <c r="REK302" s="3"/>
      <c r="REL302" s="3"/>
      <c r="REM302" s="3"/>
      <c r="REN302" s="3"/>
      <c r="REO302" s="3"/>
      <c r="REP302" s="3"/>
      <c r="REQ302" s="3"/>
      <c r="RER302" s="3"/>
      <c r="RES302" s="3"/>
      <c r="RET302" s="3"/>
      <c r="REU302" s="3"/>
      <c r="REV302" s="3"/>
      <c r="REW302" s="3"/>
      <c r="REX302" s="3"/>
      <c r="REY302" s="3"/>
      <c r="REZ302" s="3"/>
      <c r="RFA302" s="3"/>
      <c r="RFB302" s="3"/>
      <c r="RFC302" s="3"/>
      <c r="RFD302" s="3"/>
      <c r="RFE302" s="3"/>
      <c r="RFF302" s="3"/>
      <c r="RFG302" s="3"/>
      <c r="RFH302" s="3"/>
      <c r="RFI302" s="3"/>
      <c r="RFJ302" s="3"/>
      <c r="RFK302" s="3"/>
      <c r="RFL302" s="3"/>
      <c r="RFM302" s="3"/>
      <c r="RFN302" s="3"/>
      <c r="RFO302" s="3"/>
      <c r="RFP302" s="3"/>
      <c r="RFQ302" s="3"/>
      <c r="RFR302" s="3"/>
      <c r="RFS302" s="3"/>
      <c r="RFT302" s="3"/>
      <c r="RFU302" s="3"/>
      <c r="RFV302" s="3"/>
      <c r="RFW302" s="3"/>
      <c r="RFX302" s="3"/>
      <c r="RFY302" s="3"/>
      <c r="RFZ302" s="3"/>
      <c r="RGA302" s="3"/>
      <c r="RGB302" s="3"/>
      <c r="RGC302" s="3"/>
      <c r="RGD302" s="3"/>
      <c r="RGE302" s="3"/>
      <c r="RGF302" s="3"/>
      <c r="RGG302" s="3"/>
      <c r="RGH302" s="3"/>
      <c r="RGI302" s="3"/>
      <c r="RGJ302" s="3"/>
      <c r="RGK302" s="3"/>
      <c r="RGL302" s="3"/>
      <c r="RGM302" s="3"/>
      <c r="RGN302" s="3"/>
      <c r="RGO302" s="3"/>
      <c r="RGP302" s="3"/>
      <c r="RGQ302" s="3"/>
      <c r="RGR302" s="3"/>
      <c r="RGS302" s="3"/>
      <c r="RGT302" s="3"/>
      <c r="RGU302" s="3"/>
      <c r="RGV302" s="3"/>
      <c r="RGW302" s="3"/>
      <c r="RGX302" s="3"/>
      <c r="RGY302" s="3"/>
      <c r="RGZ302" s="3"/>
      <c r="RHA302" s="3"/>
      <c r="RHB302" s="3"/>
      <c r="RHC302" s="3"/>
      <c r="RHD302" s="3"/>
      <c r="RHE302" s="3"/>
      <c r="RHF302" s="3"/>
      <c r="RHG302" s="3"/>
      <c r="RHH302" s="3"/>
      <c r="RHI302" s="3"/>
      <c r="RHJ302" s="3"/>
      <c r="RHK302" s="3"/>
      <c r="RHL302" s="3"/>
      <c r="RHM302" s="3"/>
      <c r="RHN302" s="3"/>
      <c r="RHO302" s="3"/>
      <c r="RHP302" s="3"/>
      <c r="RHQ302" s="3"/>
      <c r="RHR302" s="3"/>
      <c r="RHS302" s="3"/>
      <c r="RHT302" s="3"/>
      <c r="RHU302" s="3"/>
      <c r="RHV302" s="3"/>
      <c r="RHW302" s="3"/>
      <c r="RHX302" s="3"/>
      <c r="RHY302" s="3"/>
      <c r="RHZ302" s="3"/>
      <c r="RIA302" s="3"/>
      <c r="RIB302" s="3"/>
      <c r="RIC302" s="3"/>
      <c r="RID302" s="3"/>
      <c r="RIE302" s="3"/>
      <c r="RIF302" s="3"/>
      <c r="RIG302" s="3"/>
      <c r="RIH302" s="3"/>
      <c r="RII302" s="3"/>
      <c r="RIJ302" s="3"/>
      <c r="RIK302" s="3"/>
      <c r="RIL302" s="3"/>
      <c r="RIM302" s="3"/>
      <c r="RIN302" s="3"/>
      <c r="RIO302" s="3"/>
      <c r="RIP302" s="3"/>
      <c r="RIQ302" s="3"/>
      <c r="RIR302" s="3"/>
      <c r="RIS302" s="3"/>
      <c r="RIT302" s="3"/>
      <c r="RIU302" s="3"/>
      <c r="RIV302" s="3"/>
      <c r="RIW302" s="3"/>
      <c r="RIX302" s="3"/>
      <c r="RIY302" s="3"/>
      <c r="RIZ302" s="3"/>
      <c r="RJA302" s="3"/>
      <c r="RJB302" s="3"/>
      <c r="RJC302" s="3"/>
      <c r="RJD302" s="3"/>
      <c r="RJE302" s="3"/>
      <c r="RJF302" s="3"/>
      <c r="RJG302" s="3"/>
      <c r="RJH302" s="3"/>
      <c r="RJI302" s="3"/>
      <c r="RJJ302" s="3"/>
      <c r="RJK302" s="3"/>
      <c r="RJL302" s="3"/>
      <c r="RJM302" s="3"/>
      <c r="RJN302" s="3"/>
      <c r="RJO302" s="3"/>
      <c r="RJP302" s="3"/>
      <c r="RJQ302" s="3"/>
      <c r="RJR302" s="3"/>
      <c r="RJS302" s="3"/>
      <c r="RJT302" s="3"/>
      <c r="RJU302" s="3"/>
      <c r="RJV302" s="3"/>
      <c r="RJW302" s="3"/>
      <c r="RJX302" s="3"/>
      <c r="RJY302" s="3"/>
      <c r="RJZ302" s="3"/>
      <c r="RKA302" s="3"/>
      <c r="RKB302" s="3"/>
      <c r="RKC302" s="3"/>
      <c r="RKD302" s="3"/>
      <c r="RKE302" s="3"/>
      <c r="RKF302" s="3"/>
      <c r="RKG302" s="3"/>
      <c r="RKH302" s="3"/>
      <c r="RKI302" s="3"/>
      <c r="RKJ302" s="3"/>
      <c r="RKK302" s="3"/>
      <c r="RKL302" s="3"/>
      <c r="RKM302" s="3"/>
      <c r="RKN302" s="3"/>
      <c r="RKO302" s="3"/>
      <c r="RKP302" s="3"/>
      <c r="RKQ302" s="3"/>
      <c r="RKR302" s="3"/>
      <c r="RKS302" s="3"/>
      <c r="RKT302" s="3"/>
      <c r="RKU302" s="3"/>
      <c r="RKV302" s="3"/>
      <c r="RKW302" s="3"/>
      <c r="RKX302" s="3"/>
      <c r="RKY302" s="3"/>
      <c r="RKZ302" s="3"/>
      <c r="RLA302" s="3"/>
      <c r="RLB302" s="3"/>
      <c r="RLC302" s="3"/>
      <c r="RLD302" s="3"/>
      <c r="RLE302" s="3"/>
      <c r="RLF302" s="3"/>
      <c r="RLG302" s="3"/>
      <c r="RLH302" s="3"/>
      <c r="RLI302" s="3"/>
      <c r="RLJ302" s="3"/>
      <c r="RLK302" s="3"/>
      <c r="RLL302" s="3"/>
      <c r="RLM302" s="3"/>
      <c r="RLN302" s="3"/>
      <c r="RLO302" s="3"/>
      <c r="RLP302" s="3"/>
      <c r="RLQ302" s="3"/>
      <c r="RLR302" s="3"/>
      <c r="RLS302" s="3"/>
      <c r="RLT302" s="3"/>
      <c r="RLU302" s="3"/>
      <c r="RLV302" s="3"/>
      <c r="RLW302" s="3"/>
      <c r="RLX302" s="3"/>
      <c r="RLY302" s="3"/>
      <c r="RLZ302" s="3"/>
      <c r="RMA302" s="3"/>
      <c r="RMB302" s="3"/>
      <c r="RMC302" s="3"/>
      <c r="RMD302" s="3"/>
      <c r="RME302" s="3"/>
      <c r="RMF302" s="3"/>
      <c r="RMG302" s="3"/>
      <c r="RMH302" s="3"/>
      <c r="RMI302" s="3"/>
      <c r="RMJ302" s="3"/>
      <c r="RMK302" s="3"/>
      <c r="RML302" s="3"/>
      <c r="RMM302" s="3"/>
      <c r="RMN302" s="3"/>
      <c r="RMO302" s="3"/>
      <c r="RMP302" s="3"/>
      <c r="RMQ302" s="3"/>
      <c r="RMR302" s="3"/>
      <c r="RMS302" s="3"/>
      <c r="RMT302" s="3"/>
      <c r="RMU302" s="3"/>
      <c r="RMV302" s="3"/>
      <c r="RMW302" s="3"/>
      <c r="RMX302" s="3"/>
      <c r="RMY302" s="3"/>
      <c r="RMZ302" s="3"/>
      <c r="RNA302" s="3"/>
      <c r="RNB302" s="3"/>
      <c r="RNC302" s="3"/>
      <c r="RND302" s="3"/>
      <c r="RNE302" s="3"/>
      <c r="RNF302" s="3"/>
      <c r="RNG302" s="3"/>
      <c r="RNH302" s="3"/>
      <c r="RNI302" s="3"/>
      <c r="RNJ302" s="3"/>
      <c r="RNK302" s="3"/>
      <c r="RNL302" s="3"/>
      <c r="RNM302" s="3"/>
      <c r="RNN302" s="3"/>
      <c r="RNO302" s="3"/>
      <c r="RNP302" s="3"/>
      <c r="RNQ302" s="3"/>
      <c r="RNR302" s="3"/>
      <c r="RNS302" s="3"/>
      <c r="RNT302" s="3"/>
      <c r="RNU302" s="3"/>
      <c r="RNV302" s="3"/>
      <c r="RNW302" s="3"/>
      <c r="RNX302" s="3"/>
      <c r="RNY302" s="3"/>
      <c r="RNZ302" s="3"/>
      <c r="ROA302" s="3"/>
      <c r="ROB302" s="3"/>
      <c r="ROC302" s="3"/>
      <c r="ROD302" s="3"/>
      <c r="ROE302" s="3"/>
      <c r="ROF302" s="3"/>
      <c r="ROG302" s="3"/>
      <c r="ROH302" s="3"/>
      <c r="ROI302" s="3"/>
      <c r="ROJ302" s="3"/>
      <c r="ROK302" s="3"/>
      <c r="ROL302" s="3"/>
      <c r="ROM302" s="3"/>
      <c r="RON302" s="3"/>
      <c r="ROO302" s="3"/>
      <c r="ROP302" s="3"/>
      <c r="ROQ302" s="3"/>
      <c r="ROR302" s="3"/>
      <c r="ROS302" s="3"/>
      <c r="ROT302" s="3"/>
      <c r="ROU302" s="3"/>
      <c r="ROV302" s="3"/>
      <c r="ROW302" s="3"/>
      <c r="ROX302" s="3"/>
      <c r="ROY302" s="3"/>
      <c r="ROZ302" s="3"/>
      <c r="RPA302" s="3"/>
      <c r="RPB302" s="3"/>
      <c r="RPC302" s="3"/>
      <c r="RPD302" s="3"/>
      <c r="RPE302" s="3"/>
      <c r="RPF302" s="3"/>
      <c r="RPG302" s="3"/>
      <c r="RPH302" s="3"/>
      <c r="RPI302" s="3"/>
      <c r="RPJ302" s="3"/>
      <c r="RPK302" s="3"/>
      <c r="RPL302" s="3"/>
      <c r="RPM302" s="3"/>
      <c r="RPN302" s="3"/>
      <c r="RPO302" s="3"/>
      <c r="RPP302" s="3"/>
      <c r="RPQ302" s="3"/>
      <c r="RPR302" s="3"/>
      <c r="RPS302" s="3"/>
      <c r="RPT302" s="3"/>
      <c r="RPU302" s="3"/>
      <c r="RPV302" s="3"/>
      <c r="RPW302" s="3"/>
      <c r="RPX302" s="3"/>
      <c r="RPY302" s="3"/>
      <c r="RPZ302" s="3"/>
      <c r="RQA302" s="3"/>
      <c r="RQB302" s="3"/>
      <c r="RQC302" s="3"/>
      <c r="RQD302" s="3"/>
      <c r="RQE302" s="3"/>
      <c r="RQF302" s="3"/>
      <c r="RQG302" s="3"/>
      <c r="RQH302" s="3"/>
      <c r="RQI302" s="3"/>
      <c r="RQJ302" s="3"/>
      <c r="RQK302" s="3"/>
      <c r="RQL302" s="3"/>
      <c r="RQM302" s="3"/>
      <c r="RQN302" s="3"/>
      <c r="RQO302" s="3"/>
      <c r="RQP302" s="3"/>
      <c r="RQQ302" s="3"/>
      <c r="RQR302" s="3"/>
      <c r="RQS302" s="3"/>
      <c r="RQT302" s="3"/>
      <c r="RQU302" s="3"/>
      <c r="RQV302" s="3"/>
      <c r="RQW302" s="3"/>
      <c r="RQX302" s="3"/>
      <c r="RQY302" s="3"/>
      <c r="RQZ302" s="3"/>
      <c r="RRA302" s="3"/>
      <c r="RRB302" s="3"/>
      <c r="RRC302" s="3"/>
      <c r="RRD302" s="3"/>
      <c r="RRE302" s="3"/>
      <c r="RRF302" s="3"/>
      <c r="RRG302" s="3"/>
      <c r="RRH302" s="3"/>
      <c r="RRI302" s="3"/>
      <c r="RRJ302" s="3"/>
      <c r="RRK302" s="3"/>
      <c r="RRL302" s="3"/>
      <c r="RRM302" s="3"/>
      <c r="RRN302" s="3"/>
      <c r="RRO302" s="3"/>
      <c r="RRP302" s="3"/>
      <c r="RRQ302" s="3"/>
      <c r="RRR302" s="3"/>
      <c r="RRS302" s="3"/>
      <c r="RRT302" s="3"/>
      <c r="RRU302" s="3"/>
      <c r="RRV302" s="3"/>
      <c r="RRW302" s="3"/>
      <c r="RRX302" s="3"/>
      <c r="RRY302" s="3"/>
      <c r="RRZ302" s="3"/>
      <c r="RSA302" s="3"/>
      <c r="RSB302" s="3"/>
      <c r="RSC302" s="3"/>
      <c r="RSD302" s="3"/>
      <c r="RSE302" s="3"/>
      <c r="RSF302" s="3"/>
      <c r="RSG302" s="3"/>
      <c r="RSH302" s="3"/>
      <c r="RSI302" s="3"/>
      <c r="RSJ302" s="3"/>
      <c r="RSK302" s="3"/>
      <c r="RSL302" s="3"/>
      <c r="RSM302" s="3"/>
      <c r="RSN302" s="3"/>
      <c r="RSO302" s="3"/>
      <c r="RSP302" s="3"/>
      <c r="RSQ302" s="3"/>
      <c r="RSR302" s="3"/>
      <c r="RSS302" s="3"/>
      <c r="RST302" s="3"/>
      <c r="RSU302" s="3"/>
      <c r="RSV302" s="3"/>
      <c r="RSW302" s="3"/>
      <c r="RSX302" s="3"/>
      <c r="RSY302" s="3"/>
      <c r="RSZ302" s="3"/>
      <c r="RTA302" s="3"/>
      <c r="RTB302" s="3"/>
      <c r="RTC302" s="3"/>
      <c r="RTD302" s="3"/>
      <c r="RTE302" s="3"/>
      <c r="RTF302" s="3"/>
      <c r="RTG302" s="3"/>
      <c r="RTH302" s="3"/>
      <c r="RTI302" s="3"/>
      <c r="RTJ302" s="3"/>
      <c r="RTK302" s="3"/>
      <c r="RTL302" s="3"/>
      <c r="RTM302" s="3"/>
      <c r="RTN302" s="3"/>
      <c r="RTO302" s="3"/>
      <c r="RTP302" s="3"/>
      <c r="RTQ302" s="3"/>
      <c r="RTR302" s="3"/>
      <c r="RTS302" s="3"/>
      <c r="RTT302" s="3"/>
      <c r="RTU302" s="3"/>
      <c r="RTV302" s="3"/>
      <c r="RTW302" s="3"/>
      <c r="RTX302" s="3"/>
      <c r="RTY302" s="3"/>
      <c r="RTZ302" s="3"/>
      <c r="RUA302" s="3"/>
      <c r="RUB302" s="3"/>
      <c r="RUC302" s="3"/>
      <c r="RUD302" s="3"/>
      <c r="RUE302" s="3"/>
      <c r="RUF302" s="3"/>
      <c r="RUG302" s="3"/>
      <c r="RUH302" s="3"/>
      <c r="RUI302" s="3"/>
      <c r="RUJ302" s="3"/>
      <c r="RUK302" s="3"/>
      <c r="RUL302" s="3"/>
      <c r="RUM302" s="3"/>
      <c r="RUN302" s="3"/>
      <c r="RUO302" s="3"/>
      <c r="RUP302" s="3"/>
      <c r="RUQ302" s="3"/>
      <c r="RUR302" s="3"/>
      <c r="RUS302" s="3"/>
      <c r="RUT302" s="3"/>
      <c r="RUU302" s="3"/>
      <c r="RUV302" s="3"/>
      <c r="RUW302" s="3"/>
      <c r="RUX302" s="3"/>
      <c r="RUY302" s="3"/>
      <c r="RUZ302" s="3"/>
      <c r="RVA302" s="3"/>
      <c r="RVB302" s="3"/>
      <c r="RVC302" s="3"/>
      <c r="RVD302" s="3"/>
      <c r="RVE302" s="3"/>
      <c r="RVF302" s="3"/>
      <c r="RVG302" s="3"/>
      <c r="RVH302" s="3"/>
      <c r="RVI302" s="3"/>
      <c r="RVJ302" s="3"/>
      <c r="RVK302" s="3"/>
      <c r="RVL302" s="3"/>
      <c r="RVM302" s="3"/>
      <c r="RVN302" s="3"/>
      <c r="RVO302" s="3"/>
      <c r="RVP302" s="3"/>
      <c r="RVQ302" s="3"/>
      <c r="RVR302" s="3"/>
      <c r="RVS302" s="3"/>
      <c r="RVT302" s="3"/>
      <c r="RVU302" s="3"/>
      <c r="RVV302" s="3"/>
      <c r="RVW302" s="3"/>
      <c r="RVX302" s="3"/>
      <c r="RVY302" s="3"/>
      <c r="RVZ302" s="3"/>
      <c r="RWA302" s="3"/>
      <c r="RWB302" s="3"/>
      <c r="RWC302" s="3"/>
      <c r="RWD302" s="3"/>
      <c r="RWE302" s="3"/>
      <c r="RWF302" s="3"/>
      <c r="RWG302" s="3"/>
      <c r="RWH302" s="3"/>
      <c r="RWI302" s="3"/>
      <c r="RWJ302" s="3"/>
      <c r="RWK302" s="3"/>
      <c r="RWL302" s="3"/>
      <c r="RWM302" s="3"/>
      <c r="RWN302" s="3"/>
      <c r="RWO302" s="3"/>
      <c r="RWP302" s="3"/>
      <c r="RWQ302" s="3"/>
      <c r="RWR302" s="3"/>
      <c r="RWS302" s="3"/>
      <c r="RWT302" s="3"/>
      <c r="RWU302" s="3"/>
      <c r="RWV302" s="3"/>
      <c r="RWW302" s="3"/>
      <c r="RWX302" s="3"/>
      <c r="RWY302" s="3"/>
      <c r="RWZ302" s="3"/>
      <c r="RXA302" s="3"/>
      <c r="RXB302" s="3"/>
      <c r="RXC302" s="3"/>
      <c r="RXD302" s="3"/>
      <c r="RXE302" s="3"/>
      <c r="RXF302" s="3"/>
      <c r="RXG302" s="3"/>
      <c r="RXH302" s="3"/>
      <c r="RXI302" s="3"/>
      <c r="RXJ302" s="3"/>
      <c r="RXK302" s="3"/>
      <c r="RXL302" s="3"/>
      <c r="RXM302" s="3"/>
      <c r="RXN302" s="3"/>
      <c r="RXO302" s="3"/>
      <c r="RXP302" s="3"/>
      <c r="RXQ302" s="3"/>
      <c r="RXR302" s="3"/>
      <c r="RXS302" s="3"/>
      <c r="RXT302" s="3"/>
      <c r="RXU302" s="3"/>
      <c r="RXV302" s="3"/>
      <c r="RXW302" s="3"/>
      <c r="RXX302" s="3"/>
      <c r="RXY302" s="3"/>
      <c r="RXZ302" s="3"/>
      <c r="RYA302" s="3"/>
      <c r="RYB302" s="3"/>
      <c r="RYC302" s="3"/>
      <c r="RYD302" s="3"/>
      <c r="RYE302" s="3"/>
      <c r="RYF302" s="3"/>
      <c r="RYG302" s="3"/>
      <c r="RYH302" s="3"/>
      <c r="RYI302" s="3"/>
      <c r="RYJ302" s="3"/>
      <c r="RYK302" s="3"/>
      <c r="RYL302" s="3"/>
      <c r="RYM302" s="3"/>
      <c r="RYN302" s="3"/>
      <c r="RYO302" s="3"/>
      <c r="RYP302" s="3"/>
      <c r="RYQ302" s="3"/>
      <c r="RYR302" s="3"/>
      <c r="RYS302" s="3"/>
      <c r="RYT302" s="3"/>
      <c r="RYU302" s="3"/>
      <c r="RYV302" s="3"/>
      <c r="RYW302" s="3"/>
      <c r="RYX302" s="3"/>
      <c r="RYY302" s="3"/>
      <c r="RYZ302" s="3"/>
      <c r="RZA302" s="3"/>
      <c r="RZB302" s="3"/>
      <c r="RZC302" s="3"/>
      <c r="RZD302" s="3"/>
      <c r="RZE302" s="3"/>
      <c r="RZF302" s="3"/>
      <c r="RZG302" s="3"/>
      <c r="RZH302" s="3"/>
      <c r="RZI302" s="3"/>
      <c r="RZJ302" s="3"/>
      <c r="RZK302" s="3"/>
      <c r="RZL302" s="3"/>
      <c r="RZM302" s="3"/>
      <c r="RZN302" s="3"/>
      <c r="RZO302" s="3"/>
      <c r="RZP302" s="3"/>
      <c r="RZQ302" s="3"/>
      <c r="RZR302" s="3"/>
      <c r="RZS302" s="3"/>
      <c r="RZT302" s="3"/>
      <c r="RZU302" s="3"/>
      <c r="RZV302" s="3"/>
      <c r="RZW302" s="3"/>
      <c r="RZX302" s="3"/>
      <c r="RZY302" s="3"/>
      <c r="RZZ302" s="3"/>
      <c r="SAA302" s="3"/>
      <c r="SAB302" s="3"/>
      <c r="SAC302" s="3"/>
      <c r="SAD302" s="3"/>
      <c r="SAE302" s="3"/>
      <c r="SAF302" s="3"/>
      <c r="SAG302" s="3"/>
      <c r="SAH302" s="3"/>
      <c r="SAI302" s="3"/>
      <c r="SAJ302" s="3"/>
      <c r="SAK302" s="3"/>
      <c r="SAL302" s="3"/>
      <c r="SAM302" s="3"/>
      <c r="SAN302" s="3"/>
      <c r="SAO302" s="3"/>
      <c r="SAP302" s="3"/>
      <c r="SAQ302" s="3"/>
      <c r="SAR302" s="3"/>
      <c r="SAS302" s="3"/>
      <c r="SAT302" s="3"/>
      <c r="SAU302" s="3"/>
      <c r="SAV302" s="3"/>
      <c r="SAW302" s="3"/>
      <c r="SAX302" s="3"/>
      <c r="SAY302" s="3"/>
      <c r="SAZ302" s="3"/>
      <c r="SBA302" s="3"/>
      <c r="SBB302" s="3"/>
      <c r="SBC302" s="3"/>
      <c r="SBD302" s="3"/>
      <c r="SBE302" s="3"/>
      <c r="SBF302" s="3"/>
      <c r="SBG302" s="3"/>
      <c r="SBH302" s="3"/>
      <c r="SBI302" s="3"/>
      <c r="SBJ302" s="3"/>
      <c r="SBK302" s="3"/>
      <c r="SBL302" s="3"/>
      <c r="SBM302" s="3"/>
      <c r="SBN302" s="3"/>
      <c r="SBO302" s="3"/>
      <c r="SBP302" s="3"/>
      <c r="SBQ302" s="3"/>
      <c r="SBR302" s="3"/>
      <c r="SBS302" s="3"/>
      <c r="SBT302" s="3"/>
      <c r="SBU302" s="3"/>
      <c r="SBV302" s="3"/>
      <c r="SBW302" s="3"/>
      <c r="SBX302" s="3"/>
      <c r="SBY302" s="3"/>
      <c r="SBZ302" s="3"/>
      <c r="SCA302" s="3"/>
      <c r="SCB302" s="3"/>
      <c r="SCC302" s="3"/>
      <c r="SCD302" s="3"/>
      <c r="SCE302" s="3"/>
      <c r="SCF302" s="3"/>
      <c r="SCG302" s="3"/>
      <c r="SCH302" s="3"/>
      <c r="SCI302" s="3"/>
      <c r="SCJ302" s="3"/>
      <c r="SCK302" s="3"/>
      <c r="SCL302" s="3"/>
      <c r="SCM302" s="3"/>
      <c r="SCN302" s="3"/>
      <c r="SCO302" s="3"/>
      <c r="SCP302" s="3"/>
      <c r="SCQ302" s="3"/>
      <c r="SCR302" s="3"/>
      <c r="SCS302" s="3"/>
      <c r="SCT302" s="3"/>
      <c r="SCU302" s="3"/>
      <c r="SCV302" s="3"/>
      <c r="SCW302" s="3"/>
      <c r="SCX302" s="3"/>
      <c r="SCY302" s="3"/>
      <c r="SCZ302" s="3"/>
      <c r="SDA302" s="3"/>
      <c r="SDB302" s="3"/>
      <c r="SDC302" s="3"/>
      <c r="SDD302" s="3"/>
      <c r="SDE302" s="3"/>
      <c r="SDF302" s="3"/>
      <c r="SDG302" s="3"/>
      <c r="SDH302" s="3"/>
      <c r="SDI302" s="3"/>
      <c r="SDJ302" s="3"/>
      <c r="SDK302" s="3"/>
      <c r="SDL302" s="3"/>
      <c r="SDM302" s="3"/>
      <c r="SDN302" s="3"/>
      <c r="SDO302" s="3"/>
      <c r="SDP302" s="3"/>
      <c r="SDQ302" s="3"/>
      <c r="SDR302" s="3"/>
      <c r="SDS302" s="3"/>
      <c r="SDT302" s="3"/>
      <c r="SDU302" s="3"/>
      <c r="SDV302" s="3"/>
      <c r="SDW302" s="3"/>
      <c r="SDX302" s="3"/>
      <c r="SDY302" s="3"/>
      <c r="SDZ302" s="3"/>
      <c r="SEA302" s="3"/>
      <c r="SEB302" s="3"/>
      <c r="SEC302" s="3"/>
      <c r="SED302" s="3"/>
      <c r="SEE302" s="3"/>
      <c r="SEF302" s="3"/>
      <c r="SEG302" s="3"/>
      <c r="SEH302" s="3"/>
      <c r="SEI302" s="3"/>
      <c r="SEJ302" s="3"/>
      <c r="SEK302" s="3"/>
      <c r="SEL302" s="3"/>
      <c r="SEM302" s="3"/>
      <c r="SEN302" s="3"/>
      <c r="SEO302" s="3"/>
      <c r="SEP302" s="3"/>
      <c r="SEQ302" s="3"/>
      <c r="SER302" s="3"/>
      <c r="SES302" s="3"/>
      <c r="SET302" s="3"/>
      <c r="SEU302" s="3"/>
      <c r="SEV302" s="3"/>
      <c r="SEW302" s="3"/>
      <c r="SEX302" s="3"/>
      <c r="SEY302" s="3"/>
      <c r="SEZ302" s="3"/>
      <c r="SFA302" s="3"/>
      <c r="SFB302" s="3"/>
      <c r="SFC302" s="3"/>
      <c r="SFD302" s="3"/>
      <c r="SFE302" s="3"/>
      <c r="SFF302" s="3"/>
      <c r="SFG302" s="3"/>
      <c r="SFH302" s="3"/>
      <c r="SFI302" s="3"/>
      <c r="SFJ302" s="3"/>
      <c r="SFK302" s="3"/>
      <c r="SFL302" s="3"/>
      <c r="SFM302" s="3"/>
      <c r="SFN302" s="3"/>
      <c r="SFO302" s="3"/>
      <c r="SFP302" s="3"/>
      <c r="SFQ302" s="3"/>
      <c r="SFR302" s="3"/>
      <c r="SFS302" s="3"/>
      <c r="SFT302" s="3"/>
      <c r="SFU302" s="3"/>
      <c r="SFV302" s="3"/>
      <c r="SFW302" s="3"/>
      <c r="SFX302" s="3"/>
      <c r="SFY302" s="3"/>
      <c r="SFZ302" s="3"/>
      <c r="SGA302" s="3"/>
      <c r="SGB302" s="3"/>
      <c r="SGC302" s="3"/>
      <c r="SGD302" s="3"/>
      <c r="SGE302" s="3"/>
      <c r="SGF302" s="3"/>
      <c r="SGG302" s="3"/>
      <c r="SGH302" s="3"/>
      <c r="SGI302" s="3"/>
      <c r="SGJ302" s="3"/>
      <c r="SGK302" s="3"/>
      <c r="SGL302" s="3"/>
      <c r="SGM302" s="3"/>
      <c r="SGN302" s="3"/>
      <c r="SGO302" s="3"/>
      <c r="SGP302" s="3"/>
      <c r="SGQ302" s="3"/>
      <c r="SGR302" s="3"/>
      <c r="SGS302" s="3"/>
      <c r="SGT302" s="3"/>
      <c r="SGU302" s="3"/>
      <c r="SGV302" s="3"/>
      <c r="SGW302" s="3"/>
      <c r="SGX302" s="3"/>
      <c r="SGY302" s="3"/>
      <c r="SGZ302" s="3"/>
      <c r="SHA302" s="3"/>
      <c r="SHB302" s="3"/>
      <c r="SHC302" s="3"/>
      <c r="SHD302" s="3"/>
      <c r="SHE302" s="3"/>
      <c r="SHF302" s="3"/>
      <c r="SHG302" s="3"/>
      <c r="SHH302" s="3"/>
      <c r="SHI302" s="3"/>
      <c r="SHJ302" s="3"/>
      <c r="SHK302" s="3"/>
      <c r="SHL302" s="3"/>
      <c r="SHM302" s="3"/>
      <c r="SHN302" s="3"/>
      <c r="SHO302" s="3"/>
      <c r="SHP302" s="3"/>
      <c r="SHQ302" s="3"/>
      <c r="SHR302" s="3"/>
      <c r="SHS302" s="3"/>
      <c r="SHT302" s="3"/>
      <c r="SHU302" s="3"/>
      <c r="SHV302" s="3"/>
      <c r="SHW302" s="3"/>
      <c r="SHX302" s="3"/>
      <c r="SHY302" s="3"/>
      <c r="SHZ302" s="3"/>
      <c r="SIA302" s="3"/>
      <c r="SIB302" s="3"/>
      <c r="SIC302" s="3"/>
      <c r="SID302" s="3"/>
      <c r="SIE302" s="3"/>
      <c r="SIF302" s="3"/>
      <c r="SIG302" s="3"/>
      <c r="SIH302" s="3"/>
      <c r="SII302" s="3"/>
      <c r="SIJ302" s="3"/>
      <c r="SIK302" s="3"/>
      <c r="SIL302" s="3"/>
      <c r="SIM302" s="3"/>
      <c r="SIN302" s="3"/>
      <c r="SIO302" s="3"/>
      <c r="SIP302" s="3"/>
      <c r="SIQ302" s="3"/>
      <c r="SIR302" s="3"/>
      <c r="SIS302" s="3"/>
      <c r="SIT302" s="3"/>
      <c r="SIU302" s="3"/>
      <c r="SIV302" s="3"/>
      <c r="SIW302" s="3"/>
      <c r="SIX302" s="3"/>
      <c r="SIY302" s="3"/>
      <c r="SIZ302" s="3"/>
      <c r="SJA302" s="3"/>
      <c r="SJB302" s="3"/>
      <c r="SJC302" s="3"/>
      <c r="SJD302" s="3"/>
      <c r="SJE302" s="3"/>
      <c r="SJF302" s="3"/>
      <c r="SJG302" s="3"/>
      <c r="SJH302" s="3"/>
      <c r="SJI302" s="3"/>
      <c r="SJJ302" s="3"/>
      <c r="SJK302" s="3"/>
      <c r="SJL302" s="3"/>
      <c r="SJM302" s="3"/>
      <c r="SJN302" s="3"/>
      <c r="SJO302" s="3"/>
      <c r="SJP302" s="3"/>
      <c r="SJQ302" s="3"/>
      <c r="SJR302" s="3"/>
      <c r="SJS302" s="3"/>
      <c r="SJT302" s="3"/>
      <c r="SJU302" s="3"/>
      <c r="SJV302" s="3"/>
      <c r="SJW302" s="3"/>
      <c r="SJX302" s="3"/>
      <c r="SJY302" s="3"/>
      <c r="SJZ302" s="3"/>
      <c r="SKA302" s="3"/>
      <c r="SKB302" s="3"/>
      <c r="SKC302" s="3"/>
      <c r="SKD302" s="3"/>
      <c r="SKE302" s="3"/>
      <c r="SKF302" s="3"/>
      <c r="SKG302" s="3"/>
      <c r="SKH302" s="3"/>
      <c r="SKI302" s="3"/>
      <c r="SKJ302" s="3"/>
      <c r="SKK302" s="3"/>
      <c r="SKL302" s="3"/>
      <c r="SKM302" s="3"/>
      <c r="SKN302" s="3"/>
      <c r="SKO302" s="3"/>
      <c r="SKP302" s="3"/>
      <c r="SKQ302" s="3"/>
      <c r="SKR302" s="3"/>
      <c r="SKS302" s="3"/>
      <c r="SKT302" s="3"/>
      <c r="SKU302" s="3"/>
      <c r="SKV302" s="3"/>
      <c r="SKW302" s="3"/>
      <c r="SKX302" s="3"/>
      <c r="SKY302" s="3"/>
      <c r="SKZ302" s="3"/>
      <c r="SLA302" s="3"/>
      <c r="SLB302" s="3"/>
      <c r="SLC302" s="3"/>
      <c r="SLD302" s="3"/>
      <c r="SLE302" s="3"/>
      <c r="SLF302" s="3"/>
      <c r="SLG302" s="3"/>
      <c r="SLH302" s="3"/>
      <c r="SLI302" s="3"/>
      <c r="SLJ302" s="3"/>
      <c r="SLK302" s="3"/>
      <c r="SLL302" s="3"/>
      <c r="SLM302" s="3"/>
      <c r="SLN302" s="3"/>
      <c r="SLO302" s="3"/>
      <c r="SLP302" s="3"/>
      <c r="SLQ302" s="3"/>
      <c r="SLR302" s="3"/>
      <c r="SLS302" s="3"/>
      <c r="SLT302" s="3"/>
      <c r="SLU302" s="3"/>
      <c r="SLV302" s="3"/>
      <c r="SLW302" s="3"/>
      <c r="SLX302" s="3"/>
      <c r="SLY302" s="3"/>
      <c r="SLZ302" s="3"/>
      <c r="SMA302" s="3"/>
      <c r="SMB302" s="3"/>
      <c r="SMC302" s="3"/>
      <c r="SMD302" s="3"/>
      <c r="SME302" s="3"/>
      <c r="SMF302" s="3"/>
      <c r="SMG302" s="3"/>
      <c r="SMH302" s="3"/>
      <c r="SMI302" s="3"/>
      <c r="SMJ302" s="3"/>
      <c r="SMK302" s="3"/>
      <c r="SML302" s="3"/>
      <c r="SMM302" s="3"/>
      <c r="SMN302" s="3"/>
      <c r="SMO302" s="3"/>
      <c r="SMP302" s="3"/>
      <c r="SMQ302" s="3"/>
      <c r="SMR302" s="3"/>
      <c r="SMS302" s="3"/>
      <c r="SMT302" s="3"/>
      <c r="SMU302" s="3"/>
      <c r="SMV302" s="3"/>
      <c r="SMW302" s="3"/>
      <c r="SMX302" s="3"/>
      <c r="SMY302" s="3"/>
      <c r="SMZ302" s="3"/>
      <c r="SNA302" s="3"/>
      <c r="SNB302" s="3"/>
      <c r="SNC302" s="3"/>
      <c r="SND302" s="3"/>
      <c r="SNE302" s="3"/>
      <c r="SNF302" s="3"/>
      <c r="SNG302" s="3"/>
      <c r="SNH302" s="3"/>
      <c r="SNI302" s="3"/>
      <c r="SNJ302" s="3"/>
      <c r="SNK302" s="3"/>
      <c r="SNL302" s="3"/>
      <c r="SNM302" s="3"/>
      <c r="SNN302" s="3"/>
      <c r="SNO302" s="3"/>
      <c r="SNP302" s="3"/>
      <c r="SNQ302" s="3"/>
      <c r="SNR302" s="3"/>
      <c r="SNS302" s="3"/>
      <c r="SNT302" s="3"/>
      <c r="SNU302" s="3"/>
      <c r="SNV302" s="3"/>
      <c r="SNW302" s="3"/>
      <c r="SNX302" s="3"/>
      <c r="SNY302" s="3"/>
      <c r="SNZ302" s="3"/>
      <c r="SOA302" s="3"/>
      <c r="SOB302" s="3"/>
      <c r="SOC302" s="3"/>
      <c r="SOD302" s="3"/>
      <c r="SOE302" s="3"/>
      <c r="SOF302" s="3"/>
      <c r="SOG302" s="3"/>
      <c r="SOH302" s="3"/>
      <c r="SOI302" s="3"/>
      <c r="SOJ302" s="3"/>
      <c r="SOK302" s="3"/>
      <c r="SOL302" s="3"/>
      <c r="SOM302" s="3"/>
      <c r="SON302" s="3"/>
      <c r="SOO302" s="3"/>
      <c r="SOP302" s="3"/>
      <c r="SOQ302" s="3"/>
      <c r="SOR302" s="3"/>
      <c r="SOS302" s="3"/>
      <c r="SOT302" s="3"/>
      <c r="SOU302" s="3"/>
      <c r="SOV302" s="3"/>
      <c r="SOW302" s="3"/>
      <c r="SOX302" s="3"/>
      <c r="SOY302" s="3"/>
      <c r="SOZ302" s="3"/>
      <c r="SPA302" s="3"/>
      <c r="SPB302" s="3"/>
      <c r="SPC302" s="3"/>
      <c r="SPD302" s="3"/>
      <c r="SPE302" s="3"/>
      <c r="SPF302" s="3"/>
      <c r="SPG302" s="3"/>
      <c r="SPH302" s="3"/>
      <c r="SPI302" s="3"/>
      <c r="SPJ302" s="3"/>
      <c r="SPK302" s="3"/>
      <c r="SPL302" s="3"/>
      <c r="SPM302" s="3"/>
      <c r="SPN302" s="3"/>
      <c r="SPO302" s="3"/>
      <c r="SPP302" s="3"/>
      <c r="SPQ302" s="3"/>
      <c r="SPR302" s="3"/>
      <c r="SPS302" s="3"/>
      <c r="SPT302" s="3"/>
      <c r="SPU302" s="3"/>
      <c r="SPV302" s="3"/>
      <c r="SPW302" s="3"/>
      <c r="SPX302" s="3"/>
      <c r="SPY302" s="3"/>
      <c r="SPZ302" s="3"/>
      <c r="SQA302" s="3"/>
      <c r="SQB302" s="3"/>
      <c r="SQC302" s="3"/>
      <c r="SQD302" s="3"/>
      <c r="SQE302" s="3"/>
      <c r="SQF302" s="3"/>
      <c r="SQG302" s="3"/>
      <c r="SQH302" s="3"/>
      <c r="SQI302" s="3"/>
      <c r="SQJ302" s="3"/>
      <c r="SQK302" s="3"/>
      <c r="SQL302" s="3"/>
      <c r="SQM302" s="3"/>
      <c r="SQN302" s="3"/>
      <c r="SQO302" s="3"/>
      <c r="SQP302" s="3"/>
      <c r="SQQ302" s="3"/>
      <c r="SQR302" s="3"/>
      <c r="SQS302" s="3"/>
      <c r="SQT302" s="3"/>
      <c r="SQU302" s="3"/>
      <c r="SQV302" s="3"/>
      <c r="SQW302" s="3"/>
      <c r="SQX302" s="3"/>
      <c r="SQY302" s="3"/>
      <c r="SQZ302" s="3"/>
      <c r="SRA302" s="3"/>
      <c r="SRB302" s="3"/>
      <c r="SRC302" s="3"/>
      <c r="SRD302" s="3"/>
      <c r="SRE302" s="3"/>
      <c r="SRF302" s="3"/>
      <c r="SRG302" s="3"/>
      <c r="SRH302" s="3"/>
      <c r="SRI302" s="3"/>
      <c r="SRJ302" s="3"/>
      <c r="SRK302" s="3"/>
      <c r="SRL302" s="3"/>
      <c r="SRM302" s="3"/>
      <c r="SRN302" s="3"/>
      <c r="SRO302" s="3"/>
      <c r="SRP302" s="3"/>
      <c r="SRQ302" s="3"/>
      <c r="SRR302" s="3"/>
      <c r="SRS302" s="3"/>
      <c r="SRT302" s="3"/>
      <c r="SRU302" s="3"/>
      <c r="SRV302" s="3"/>
      <c r="SRW302" s="3"/>
      <c r="SRX302" s="3"/>
      <c r="SRY302" s="3"/>
      <c r="SRZ302" s="3"/>
      <c r="SSA302" s="3"/>
      <c r="SSB302" s="3"/>
      <c r="SSC302" s="3"/>
      <c r="SSD302" s="3"/>
      <c r="SSE302" s="3"/>
      <c r="SSF302" s="3"/>
      <c r="SSG302" s="3"/>
      <c r="SSH302" s="3"/>
      <c r="SSI302" s="3"/>
      <c r="SSJ302" s="3"/>
      <c r="SSK302" s="3"/>
      <c r="SSL302" s="3"/>
      <c r="SSM302" s="3"/>
      <c r="SSN302" s="3"/>
      <c r="SSO302" s="3"/>
      <c r="SSP302" s="3"/>
      <c r="SSQ302" s="3"/>
      <c r="SSR302" s="3"/>
      <c r="SSS302" s="3"/>
      <c r="SST302" s="3"/>
      <c r="SSU302" s="3"/>
      <c r="SSV302" s="3"/>
      <c r="SSW302" s="3"/>
      <c r="SSX302" s="3"/>
      <c r="SSY302" s="3"/>
      <c r="SSZ302" s="3"/>
      <c r="STA302" s="3"/>
      <c r="STB302" s="3"/>
      <c r="STC302" s="3"/>
      <c r="STD302" s="3"/>
      <c r="STE302" s="3"/>
      <c r="STF302" s="3"/>
      <c r="STG302" s="3"/>
      <c r="STH302" s="3"/>
      <c r="STI302" s="3"/>
      <c r="STJ302" s="3"/>
      <c r="STK302" s="3"/>
      <c r="STL302" s="3"/>
      <c r="STM302" s="3"/>
      <c r="STN302" s="3"/>
      <c r="STO302" s="3"/>
      <c r="STP302" s="3"/>
      <c r="STQ302" s="3"/>
      <c r="STR302" s="3"/>
      <c r="STS302" s="3"/>
      <c r="STT302" s="3"/>
      <c r="STU302" s="3"/>
      <c r="STV302" s="3"/>
      <c r="STW302" s="3"/>
      <c r="STX302" s="3"/>
      <c r="STY302" s="3"/>
      <c r="STZ302" s="3"/>
      <c r="SUA302" s="3"/>
      <c r="SUB302" s="3"/>
      <c r="SUC302" s="3"/>
      <c r="SUD302" s="3"/>
      <c r="SUE302" s="3"/>
      <c r="SUF302" s="3"/>
      <c r="SUG302" s="3"/>
      <c r="SUH302" s="3"/>
      <c r="SUI302" s="3"/>
      <c r="SUJ302" s="3"/>
      <c r="SUK302" s="3"/>
      <c r="SUL302" s="3"/>
      <c r="SUM302" s="3"/>
      <c r="SUN302" s="3"/>
      <c r="SUO302" s="3"/>
      <c r="SUP302" s="3"/>
      <c r="SUQ302" s="3"/>
      <c r="SUR302" s="3"/>
      <c r="SUS302" s="3"/>
      <c r="SUT302" s="3"/>
      <c r="SUU302" s="3"/>
      <c r="SUV302" s="3"/>
      <c r="SUW302" s="3"/>
      <c r="SUX302" s="3"/>
      <c r="SUY302" s="3"/>
      <c r="SUZ302" s="3"/>
      <c r="SVA302" s="3"/>
      <c r="SVB302" s="3"/>
      <c r="SVC302" s="3"/>
      <c r="SVD302" s="3"/>
      <c r="SVE302" s="3"/>
      <c r="SVF302" s="3"/>
      <c r="SVG302" s="3"/>
      <c r="SVH302" s="3"/>
      <c r="SVI302" s="3"/>
      <c r="SVJ302" s="3"/>
      <c r="SVK302" s="3"/>
      <c r="SVL302" s="3"/>
      <c r="SVM302" s="3"/>
      <c r="SVN302" s="3"/>
      <c r="SVO302" s="3"/>
      <c r="SVP302" s="3"/>
      <c r="SVQ302" s="3"/>
      <c r="SVR302" s="3"/>
      <c r="SVS302" s="3"/>
      <c r="SVT302" s="3"/>
      <c r="SVU302" s="3"/>
      <c r="SVV302" s="3"/>
      <c r="SVW302" s="3"/>
      <c r="SVX302" s="3"/>
      <c r="SVY302" s="3"/>
      <c r="SVZ302" s="3"/>
      <c r="SWA302" s="3"/>
      <c r="SWB302" s="3"/>
      <c r="SWC302" s="3"/>
      <c r="SWD302" s="3"/>
      <c r="SWE302" s="3"/>
      <c r="SWF302" s="3"/>
      <c r="SWG302" s="3"/>
      <c r="SWH302" s="3"/>
      <c r="SWI302" s="3"/>
      <c r="SWJ302" s="3"/>
      <c r="SWK302" s="3"/>
      <c r="SWL302" s="3"/>
      <c r="SWM302" s="3"/>
      <c r="SWN302" s="3"/>
      <c r="SWO302" s="3"/>
      <c r="SWP302" s="3"/>
      <c r="SWQ302" s="3"/>
      <c r="SWR302" s="3"/>
      <c r="SWS302" s="3"/>
      <c r="SWT302" s="3"/>
      <c r="SWU302" s="3"/>
      <c r="SWV302" s="3"/>
      <c r="SWW302" s="3"/>
      <c r="SWX302" s="3"/>
      <c r="SWY302" s="3"/>
      <c r="SWZ302" s="3"/>
      <c r="SXA302" s="3"/>
      <c r="SXB302" s="3"/>
      <c r="SXC302" s="3"/>
      <c r="SXD302" s="3"/>
      <c r="SXE302" s="3"/>
      <c r="SXF302" s="3"/>
      <c r="SXG302" s="3"/>
      <c r="SXH302" s="3"/>
      <c r="SXI302" s="3"/>
      <c r="SXJ302" s="3"/>
      <c r="SXK302" s="3"/>
      <c r="SXL302" s="3"/>
      <c r="SXM302" s="3"/>
      <c r="SXN302" s="3"/>
      <c r="SXO302" s="3"/>
      <c r="SXP302" s="3"/>
      <c r="SXQ302" s="3"/>
      <c r="SXR302" s="3"/>
      <c r="SXS302" s="3"/>
      <c r="SXT302" s="3"/>
      <c r="SXU302" s="3"/>
      <c r="SXV302" s="3"/>
      <c r="SXW302" s="3"/>
      <c r="SXX302" s="3"/>
      <c r="SXY302" s="3"/>
      <c r="SXZ302" s="3"/>
      <c r="SYA302" s="3"/>
      <c r="SYB302" s="3"/>
      <c r="SYC302" s="3"/>
      <c r="SYD302" s="3"/>
      <c r="SYE302" s="3"/>
      <c r="SYF302" s="3"/>
      <c r="SYG302" s="3"/>
      <c r="SYH302" s="3"/>
      <c r="SYI302" s="3"/>
      <c r="SYJ302" s="3"/>
      <c r="SYK302" s="3"/>
      <c r="SYL302" s="3"/>
      <c r="SYM302" s="3"/>
      <c r="SYN302" s="3"/>
      <c r="SYO302" s="3"/>
      <c r="SYP302" s="3"/>
      <c r="SYQ302" s="3"/>
      <c r="SYR302" s="3"/>
      <c r="SYS302" s="3"/>
      <c r="SYT302" s="3"/>
      <c r="SYU302" s="3"/>
      <c r="SYV302" s="3"/>
      <c r="SYW302" s="3"/>
      <c r="SYX302" s="3"/>
      <c r="SYY302" s="3"/>
      <c r="SYZ302" s="3"/>
      <c r="SZA302" s="3"/>
      <c r="SZB302" s="3"/>
      <c r="SZC302" s="3"/>
      <c r="SZD302" s="3"/>
      <c r="SZE302" s="3"/>
      <c r="SZF302" s="3"/>
      <c r="SZG302" s="3"/>
      <c r="SZH302" s="3"/>
      <c r="SZI302" s="3"/>
      <c r="SZJ302" s="3"/>
      <c r="SZK302" s="3"/>
      <c r="SZL302" s="3"/>
      <c r="SZM302" s="3"/>
      <c r="SZN302" s="3"/>
      <c r="SZO302" s="3"/>
      <c r="SZP302" s="3"/>
      <c r="SZQ302" s="3"/>
      <c r="SZR302" s="3"/>
      <c r="SZS302" s="3"/>
      <c r="SZT302" s="3"/>
      <c r="SZU302" s="3"/>
      <c r="SZV302" s="3"/>
      <c r="SZW302" s="3"/>
      <c r="SZX302" s="3"/>
      <c r="SZY302" s="3"/>
      <c r="SZZ302" s="3"/>
      <c r="TAA302" s="3"/>
      <c r="TAB302" s="3"/>
      <c r="TAC302" s="3"/>
      <c r="TAD302" s="3"/>
      <c r="TAE302" s="3"/>
      <c r="TAF302" s="3"/>
      <c r="TAG302" s="3"/>
      <c r="TAH302" s="3"/>
      <c r="TAI302" s="3"/>
      <c r="TAJ302" s="3"/>
      <c r="TAK302" s="3"/>
      <c r="TAL302" s="3"/>
      <c r="TAM302" s="3"/>
      <c r="TAN302" s="3"/>
      <c r="TAO302" s="3"/>
      <c r="TAP302" s="3"/>
      <c r="TAQ302" s="3"/>
      <c r="TAR302" s="3"/>
      <c r="TAS302" s="3"/>
      <c r="TAT302" s="3"/>
      <c r="TAU302" s="3"/>
      <c r="TAV302" s="3"/>
      <c r="TAW302" s="3"/>
      <c r="TAX302" s="3"/>
      <c r="TAY302" s="3"/>
      <c r="TAZ302" s="3"/>
      <c r="TBA302" s="3"/>
      <c r="TBB302" s="3"/>
      <c r="TBC302" s="3"/>
      <c r="TBD302" s="3"/>
      <c r="TBE302" s="3"/>
      <c r="TBF302" s="3"/>
      <c r="TBG302" s="3"/>
      <c r="TBH302" s="3"/>
      <c r="TBI302" s="3"/>
      <c r="TBJ302" s="3"/>
      <c r="TBK302" s="3"/>
      <c r="TBL302" s="3"/>
      <c r="TBM302" s="3"/>
      <c r="TBN302" s="3"/>
      <c r="TBO302" s="3"/>
      <c r="TBP302" s="3"/>
      <c r="TBQ302" s="3"/>
      <c r="TBR302" s="3"/>
      <c r="TBS302" s="3"/>
      <c r="TBT302" s="3"/>
      <c r="TBU302" s="3"/>
      <c r="TBV302" s="3"/>
      <c r="TBW302" s="3"/>
      <c r="TBX302" s="3"/>
      <c r="TBY302" s="3"/>
      <c r="TBZ302" s="3"/>
      <c r="TCA302" s="3"/>
      <c r="TCB302" s="3"/>
      <c r="TCC302" s="3"/>
      <c r="TCD302" s="3"/>
      <c r="TCE302" s="3"/>
      <c r="TCF302" s="3"/>
      <c r="TCG302" s="3"/>
      <c r="TCH302" s="3"/>
      <c r="TCI302" s="3"/>
      <c r="TCJ302" s="3"/>
      <c r="TCK302" s="3"/>
      <c r="TCL302" s="3"/>
      <c r="TCM302" s="3"/>
      <c r="TCN302" s="3"/>
      <c r="TCO302" s="3"/>
      <c r="TCP302" s="3"/>
      <c r="TCQ302" s="3"/>
      <c r="TCR302" s="3"/>
      <c r="TCS302" s="3"/>
      <c r="TCT302" s="3"/>
      <c r="TCU302" s="3"/>
      <c r="TCV302" s="3"/>
      <c r="TCW302" s="3"/>
      <c r="TCX302" s="3"/>
      <c r="TCY302" s="3"/>
      <c r="TCZ302" s="3"/>
      <c r="TDA302" s="3"/>
      <c r="TDB302" s="3"/>
      <c r="TDC302" s="3"/>
      <c r="TDD302" s="3"/>
      <c r="TDE302" s="3"/>
      <c r="TDF302" s="3"/>
      <c r="TDG302" s="3"/>
      <c r="TDH302" s="3"/>
      <c r="TDI302" s="3"/>
      <c r="TDJ302" s="3"/>
      <c r="TDK302" s="3"/>
      <c r="TDL302" s="3"/>
      <c r="TDM302" s="3"/>
      <c r="TDN302" s="3"/>
      <c r="TDO302" s="3"/>
      <c r="TDP302" s="3"/>
      <c r="TDQ302" s="3"/>
      <c r="TDR302" s="3"/>
      <c r="TDS302" s="3"/>
      <c r="TDT302" s="3"/>
      <c r="TDU302" s="3"/>
      <c r="TDV302" s="3"/>
      <c r="TDW302" s="3"/>
      <c r="TDX302" s="3"/>
      <c r="TDY302" s="3"/>
      <c r="TDZ302" s="3"/>
      <c r="TEA302" s="3"/>
      <c r="TEB302" s="3"/>
      <c r="TEC302" s="3"/>
      <c r="TED302" s="3"/>
      <c r="TEE302" s="3"/>
      <c r="TEF302" s="3"/>
      <c r="TEG302" s="3"/>
      <c r="TEH302" s="3"/>
      <c r="TEI302" s="3"/>
      <c r="TEJ302" s="3"/>
      <c r="TEK302" s="3"/>
      <c r="TEL302" s="3"/>
      <c r="TEM302" s="3"/>
      <c r="TEN302" s="3"/>
      <c r="TEO302" s="3"/>
      <c r="TEP302" s="3"/>
      <c r="TEQ302" s="3"/>
      <c r="TER302" s="3"/>
      <c r="TES302" s="3"/>
      <c r="TET302" s="3"/>
      <c r="TEU302" s="3"/>
      <c r="TEV302" s="3"/>
      <c r="TEW302" s="3"/>
      <c r="TEX302" s="3"/>
      <c r="TEY302" s="3"/>
      <c r="TEZ302" s="3"/>
      <c r="TFA302" s="3"/>
      <c r="TFB302" s="3"/>
      <c r="TFC302" s="3"/>
      <c r="TFD302" s="3"/>
      <c r="TFE302" s="3"/>
      <c r="TFF302" s="3"/>
      <c r="TFG302" s="3"/>
      <c r="TFH302" s="3"/>
      <c r="TFI302" s="3"/>
      <c r="TFJ302" s="3"/>
      <c r="TFK302" s="3"/>
      <c r="TFL302" s="3"/>
      <c r="TFM302" s="3"/>
      <c r="TFN302" s="3"/>
      <c r="TFO302" s="3"/>
      <c r="TFP302" s="3"/>
      <c r="TFQ302" s="3"/>
      <c r="TFR302" s="3"/>
      <c r="TFS302" s="3"/>
      <c r="TFT302" s="3"/>
      <c r="TFU302" s="3"/>
      <c r="TFV302" s="3"/>
      <c r="TFW302" s="3"/>
      <c r="TFX302" s="3"/>
      <c r="TFY302" s="3"/>
      <c r="TFZ302" s="3"/>
      <c r="TGA302" s="3"/>
      <c r="TGB302" s="3"/>
      <c r="TGC302" s="3"/>
      <c r="TGD302" s="3"/>
      <c r="TGE302" s="3"/>
      <c r="TGF302" s="3"/>
      <c r="TGG302" s="3"/>
      <c r="TGH302" s="3"/>
      <c r="TGI302" s="3"/>
      <c r="TGJ302" s="3"/>
      <c r="TGK302" s="3"/>
      <c r="TGL302" s="3"/>
      <c r="TGM302" s="3"/>
      <c r="TGN302" s="3"/>
      <c r="TGO302" s="3"/>
      <c r="TGP302" s="3"/>
      <c r="TGQ302" s="3"/>
      <c r="TGR302" s="3"/>
      <c r="TGS302" s="3"/>
      <c r="TGT302" s="3"/>
      <c r="TGU302" s="3"/>
      <c r="TGV302" s="3"/>
      <c r="TGW302" s="3"/>
      <c r="TGX302" s="3"/>
      <c r="TGY302" s="3"/>
      <c r="TGZ302" s="3"/>
      <c r="THA302" s="3"/>
      <c r="THB302" s="3"/>
      <c r="THC302" s="3"/>
      <c r="THD302" s="3"/>
      <c r="THE302" s="3"/>
      <c r="THF302" s="3"/>
      <c r="THG302" s="3"/>
      <c r="THH302" s="3"/>
      <c r="THI302" s="3"/>
      <c r="THJ302" s="3"/>
      <c r="THK302" s="3"/>
      <c r="THL302" s="3"/>
      <c r="THM302" s="3"/>
      <c r="THN302" s="3"/>
      <c r="THO302" s="3"/>
      <c r="THP302" s="3"/>
      <c r="THQ302" s="3"/>
      <c r="THR302" s="3"/>
      <c r="THS302" s="3"/>
      <c r="THT302" s="3"/>
      <c r="THU302" s="3"/>
      <c r="THV302" s="3"/>
      <c r="THW302" s="3"/>
      <c r="THX302" s="3"/>
      <c r="THY302" s="3"/>
      <c r="THZ302" s="3"/>
      <c r="TIA302" s="3"/>
      <c r="TIB302" s="3"/>
      <c r="TIC302" s="3"/>
      <c r="TID302" s="3"/>
      <c r="TIE302" s="3"/>
      <c r="TIF302" s="3"/>
      <c r="TIG302" s="3"/>
      <c r="TIH302" s="3"/>
      <c r="TII302" s="3"/>
      <c r="TIJ302" s="3"/>
      <c r="TIK302" s="3"/>
      <c r="TIL302" s="3"/>
      <c r="TIM302" s="3"/>
      <c r="TIN302" s="3"/>
      <c r="TIO302" s="3"/>
      <c r="TIP302" s="3"/>
      <c r="TIQ302" s="3"/>
      <c r="TIR302" s="3"/>
      <c r="TIS302" s="3"/>
      <c r="TIT302" s="3"/>
      <c r="TIU302" s="3"/>
      <c r="TIV302" s="3"/>
      <c r="TIW302" s="3"/>
      <c r="TIX302" s="3"/>
      <c r="TIY302" s="3"/>
      <c r="TIZ302" s="3"/>
      <c r="TJA302" s="3"/>
      <c r="TJB302" s="3"/>
      <c r="TJC302" s="3"/>
      <c r="TJD302" s="3"/>
      <c r="TJE302" s="3"/>
      <c r="TJF302" s="3"/>
      <c r="TJG302" s="3"/>
      <c r="TJH302" s="3"/>
      <c r="TJI302" s="3"/>
      <c r="TJJ302" s="3"/>
      <c r="TJK302" s="3"/>
      <c r="TJL302" s="3"/>
      <c r="TJM302" s="3"/>
      <c r="TJN302" s="3"/>
      <c r="TJO302" s="3"/>
      <c r="TJP302" s="3"/>
      <c r="TJQ302" s="3"/>
      <c r="TJR302" s="3"/>
      <c r="TJS302" s="3"/>
      <c r="TJT302" s="3"/>
      <c r="TJU302" s="3"/>
      <c r="TJV302" s="3"/>
      <c r="TJW302" s="3"/>
      <c r="TJX302" s="3"/>
      <c r="TJY302" s="3"/>
      <c r="TJZ302" s="3"/>
      <c r="TKA302" s="3"/>
      <c r="TKB302" s="3"/>
      <c r="TKC302" s="3"/>
      <c r="TKD302" s="3"/>
      <c r="TKE302" s="3"/>
      <c r="TKF302" s="3"/>
      <c r="TKG302" s="3"/>
      <c r="TKH302" s="3"/>
      <c r="TKI302" s="3"/>
      <c r="TKJ302" s="3"/>
      <c r="TKK302" s="3"/>
      <c r="TKL302" s="3"/>
      <c r="TKM302" s="3"/>
      <c r="TKN302" s="3"/>
      <c r="TKO302" s="3"/>
      <c r="TKP302" s="3"/>
      <c r="TKQ302" s="3"/>
      <c r="TKR302" s="3"/>
      <c r="TKS302" s="3"/>
      <c r="TKT302" s="3"/>
      <c r="TKU302" s="3"/>
      <c r="TKV302" s="3"/>
      <c r="TKW302" s="3"/>
      <c r="TKX302" s="3"/>
      <c r="TKY302" s="3"/>
      <c r="TKZ302" s="3"/>
      <c r="TLA302" s="3"/>
      <c r="TLB302" s="3"/>
      <c r="TLC302" s="3"/>
      <c r="TLD302" s="3"/>
      <c r="TLE302" s="3"/>
      <c r="TLF302" s="3"/>
      <c r="TLG302" s="3"/>
      <c r="TLH302" s="3"/>
      <c r="TLI302" s="3"/>
      <c r="TLJ302" s="3"/>
      <c r="TLK302" s="3"/>
      <c r="TLL302" s="3"/>
      <c r="TLM302" s="3"/>
      <c r="TLN302" s="3"/>
      <c r="TLO302" s="3"/>
      <c r="TLP302" s="3"/>
      <c r="TLQ302" s="3"/>
      <c r="TLR302" s="3"/>
      <c r="TLS302" s="3"/>
      <c r="TLT302" s="3"/>
      <c r="TLU302" s="3"/>
      <c r="TLV302" s="3"/>
      <c r="TLW302" s="3"/>
      <c r="TLX302" s="3"/>
      <c r="TLY302" s="3"/>
      <c r="TLZ302" s="3"/>
      <c r="TMA302" s="3"/>
      <c r="TMB302" s="3"/>
      <c r="TMC302" s="3"/>
      <c r="TMD302" s="3"/>
      <c r="TME302" s="3"/>
      <c r="TMF302" s="3"/>
      <c r="TMG302" s="3"/>
      <c r="TMH302" s="3"/>
      <c r="TMI302" s="3"/>
      <c r="TMJ302" s="3"/>
      <c r="TMK302" s="3"/>
      <c r="TML302" s="3"/>
      <c r="TMM302" s="3"/>
      <c r="TMN302" s="3"/>
      <c r="TMO302" s="3"/>
      <c r="TMP302" s="3"/>
      <c r="TMQ302" s="3"/>
      <c r="TMR302" s="3"/>
      <c r="TMS302" s="3"/>
      <c r="TMT302" s="3"/>
      <c r="TMU302" s="3"/>
      <c r="TMV302" s="3"/>
      <c r="TMW302" s="3"/>
      <c r="TMX302" s="3"/>
      <c r="TMY302" s="3"/>
      <c r="TMZ302" s="3"/>
      <c r="TNA302" s="3"/>
      <c r="TNB302" s="3"/>
      <c r="TNC302" s="3"/>
      <c r="TND302" s="3"/>
      <c r="TNE302" s="3"/>
      <c r="TNF302" s="3"/>
      <c r="TNG302" s="3"/>
      <c r="TNH302" s="3"/>
      <c r="TNI302" s="3"/>
      <c r="TNJ302" s="3"/>
      <c r="TNK302" s="3"/>
      <c r="TNL302" s="3"/>
      <c r="TNM302" s="3"/>
      <c r="TNN302" s="3"/>
      <c r="TNO302" s="3"/>
      <c r="TNP302" s="3"/>
      <c r="TNQ302" s="3"/>
      <c r="TNR302" s="3"/>
      <c r="TNS302" s="3"/>
      <c r="TNT302" s="3"/>
      <c r="TNU302" s="3"/>
      <c r="TNV302" s="3"/>
      <c r="TNW302" s="3"/>
      <c r="TNX302" s="3"/>
      <c r="TNY302" s="3"/>
      <c r="TNZ302" s="3"/>
      <c r="TOA302" s="3"/>
      <c r="TOB302" s="3"/>
      <c r="TOC302" s="3"/>
      <c r="TOD302" s="3"/>
      <c r="TOE302" s="3"/>
      <c r="TOF302" s="3"/>
      <c r="TOG302" s="3"/>
      <c r="TOH302" s="3"/>
      <c r="TOI302" s="3"/>
      <c r="TOJ302" s="3"/>
      <c r="TOK302" s="3"/>
      <c r="TOL302" s="3"/>
      <c r="TOM302" s="3"/>
      <c r="TON302" s="3"/>
      <c r="TOO302" s="3"/>
      <c r="TOP302" s="3"/>
      <c r="TOQ302" s="3"/>
      <c r="TOR302" s="3"/>
      <c r="TOS302" s="3"/>
      <c r="TOT302" s="3"/>
      <c r="TOU302" s="3"/>
      <c r="TOV302" s="3"/>
      <c r="TOW302" s="3"/>
      <c r="TOX302" s="3"/>
      <c r="TOY302" s="3"/>
      <c r="TOZ302" s="3"/>
      <c r="TPA302" s="3"/>
      <c r="TPB302" s="3"/>
      <c r="TPC302" s="3"/>
      <c r="TPD302" s="3"/>
      <c r="TPE302" s="3"/>
      <c r="TPF302" s="3"/>
      <c r="TPG302" s="3"/>
      <c r="TPH302" s="3"/>
      <c r="TPI302" s="3"/>
      <c r="TPJ302" s="3"/>
      <c r="TPK302" s="3"/>
      <c r="TPL302" s="3"/>
      <c r="TPM302" s="3"/>
      <c r="TPN302" s="3"/>
      <c r="TPO302" s="3"/>
      <c r="TPP302" s="3"/>
      <c r="TPQ302" s="3"/>
      <c r="TPR302" s="3"/>
      <c r="TPS302" s="3"/>
      <c r="TPT302" s="3"/>
      <c r="TPU302" s="3"/>
      <c r="TPV302" s="3"/>
      <c r="TPW302" s="3"/>
      <c r="TPX302" s="3"/>
      <c r="TPY302" s="3"/>
      <c r="TPZ302" s="3"/>
      <c r="TQA302" s="3"/>
      <c r="TQB302" s="3"/>
      <c r="TQC302" s="3"/>
      <c r="TQD302" s="3"/>
      <c r="TQE302" s="3"/>
      <c r="TQF302" s="3"/>
      <c r="TQG302" s="3"/>
      <c r="TQH302" s="3"/>
      <c r="TQI302" s="3"/>
      <c r="TQJ302" s="3"/>
      <c r="TQK302" s="3"/>
      <c r="TQL302" s="3"/>
      <c r="TQM302" s="3"/>
      <c r="TQN302" s="3"/>
      <c r="TQO302" s="3"/>
      <c r="TQP302" s="3"/>
      <c r="TQQ302" s="3"/>
      <c r="TQR302" s="3"/>
      <c r="TQS302" s="3"/>
      <c r="TQT302" s="3"/>
      <c r="TQU302" s="3"/>
      <c r="TQV302" s="3"/>
      <c r="TQW302" s="3"/>
      <c r="TQX302" s="3"/>
      <c r="TQY302" s="3"/>
      <c r="TQZ302" s="3"/>
      <c r="TRA302" s="3"/>
      <c r="TRB302" s="3"/>
      <c r="TRC302" s="3"/>
      <c r="TRD302" s="3"/>
      <c r="TRE302" s="3"/>
      <c r="TRF302" s="3"/>
      <c r="TRG302" s="3"/>
      <c r="TRH302" s="3"/>
      <c r="TRI302" s="3"/>
      <c r="TRJ302" s="3"/>
      <c r="TRK302" s="3"/>
      <c r="TRL302" s="3"/>
      <c r="TRM302" s="3"/>
      <c r="TRN302" s="3"/>
      <c r="TRO302" s="3"/>
      <c r="TRP302" s="3"/>
      <c r="TRQ302" s="3"/>
      <c r="TRR302" s="3"/>
      <c r="TRS302" s="3"/>
      <c r="TRT302" s="3"/>
      <c r="TRU302" s="3"/>
      <c r="TRV302" s="3"/>
      <c r="TRW302" s="3"/>
      <c r="TRX302" s="3"/>
      <c r="TRY302" s="3"/>
      <c r="TRZ302" s="3"/>
      <c r="TSA302" s="3"/>
      <c r="TSB302" s="3"/>
      <c r="TSC302" s="3"/>
      <c r="TSD302" s="3"/>
      <c r="TSE302" s="3"/>
      <c r="TSF302" s="3"/>
      <c r="TSG302" s="3"/>
      <c r="TSH302" s="3"/>
      <c r="TSI302" s="3"/>
      <c r="TSJ302" s="3"/>
      <c r="TSK302" s="3"/>
      <c r="TSL302" s="3"/>
      <c r="TSM302" s="3"/>
      <c r="TSN302" s="3"/>
      <c r="TSO302" s="3"/>
      <c r="TSP302" s="3"/>
      <c r="TSQ302" s="3"/>
      <c r="TSR302" s="3"/>
      <c r="TSS302" s="3"/>
      <c r="TST302" s="3"/>
      <c r="TSU302" s="3"/>
      <c r="TSV302" s="3"/>
      <c r="TSW302" s="3"/>
      <c r="TSX302" s="3"/>
      <c r="TSY302" s="3"/>
      <c r="TSZ302" s="3"/>
      <c r="TTA302" s="3"/>
      <c r="TTB302" s="3"/>
      <c r="TTC302" s="3"/>
      <c r="TTD302" s="3"/>
      <c r="TTE302" s="3"/>
      <c r="TTF302" s="3"/>
      <c r="TTG302" s="3"/>
      <c r="TTH302" s="3"/>
      <c r="TTI302" s="3"/>
      <c r="TTJ302" s="3"/>
      <c r="TTK302" s="3"/>
      <c r="TTL302" s="3"/>
      <c r="TTM302" s="3"/>
      <c r="TTN302" s="3"/>
      <c r="TTO302" s="3"/>
      <c r="TTP302" s="3"/>
      <c r="TTQ302" s="3"/>
      <c r="TTR302" s="3"/>
      <c r="TTS302" s="3"/>
      <c r="TTT302" s="3"/>
      <c r="TTU302" s="3"/>
      <c r="TTV302" s="3"/>
      <c r="TTW302" s="3"/>
      <c r="TTX302" s="3"/>
      <c r="TTY302" s="3"/>
      <c r="TTZ302" s="3"/>
      <c r="TUA302" s="3"/>
      <c r="TUB302" s="3"/>
      <c r="TUC302" s="3"/>
      <c r="TUD302" s="3"/>
      <c r="TUE302" s="3"/>
      <c r="TUF302" s="3"/>
      <c r="TUG302" s="3"/>
      <c r="TUH302" s="3"/>
      <c r="TUI302" s="3"/>
      <c r="TUJ302" s="3"/>
      <c r="TUK302" s="3"/>
      <c r="TUL302" s="3"/>
      <c r="TUM302" s="3"/>
      <c r="TUN302" s="3"/>
      <c r="TUO302" s="3"/>
      <c r="TUP302" s="3"/>
      <c r="TUQ302" s="3"/>
      <c r="TUR302" s="3"/>
      <c r="TUS302" s="3"/>
      <c r="TUT302" s="3"/>
      <c r="TUU302" s="3"/>
      <c r="TUV302" s="3"/>
      <c r="TUW302" s="3"/>
      <c r="TUX302" s="3"/>
      <c r="TUY302" s="3"/>
      <c r="TUZ302" s="3"/>
      <c r="TVA302" s="3"/>
      <c r="TVB302" s="3"/>
      <c r="TVC302" s="3"/>
      <c r="TVD302" s="3"/>
      <c r="TVE302" s="3"/>
      <c r="TVF302" s="3"/>
      <c r="TVG302" s="3"/>
      <c r="TVH302" s="3"/>
      <c r="TVI302" s="3"/>
      <c r="TVJ302" s="3"/>
      <c r="TVK302" s="3"/>
      <c r="TVL302" s="3"/>
      <c r="TVM302" s="3"/>
      <c r="TVN302" s="3"/>
      <c r="TVO302" s="3"/>
      <c r="TVP302" s="3"/>
      <c r="TVQ302" s="3"/>
      <c r="TVR302" s="3"/>
      <c r="TVS302" s="3"/>
      <c r="TVT302" s="3"/>
      <c r="TVU302" s="3"/>
      <c r="TVV302" s="3"/>
      <c r="TVW302" s="3"/>
      <c r="TVX302" s="3"/>
      <c r="TVY302" s="3"/>
      <c r="TVZ302" s="3"/>
      <c r="TWA302" s="3"/>
      <c r="TWB302" s="3"/>
      <c r="TWC302" s="3"/>
      <c r="TWD302" s="3"/>
      <c r="TWE302" s="3"/>
      <c r="TWF302" s="3"/>
      <c r="TWG302" s="3"/>
      <c r="TWH302" s="3"/>
      <c r="TWI302" s="3"/>
      <c r="TWJ302" s="3"/>
      <c r="TWK302" s="3"/>
      <c r="TWL302" s="3"/>
      <c r="TWM302" s="3"/>
      <c r="TWN302" s="3"/>
      <c r="TWO302" s="3"/>
      <c r="TWP302" s="3"/>
      <c r="TWQ302" s="3"/>
      <c r="TWR302" s="3"/>
      <c r="TWS302" s="3"/>
      <c r="TWT302" s="3"/>
      <c r="TWU302" s="3"/>
      <c r="TWV302" s="3"/>
      <c r="TWW302" s="3"/>
      <c r="TWX302" s="3"/>
      <c r="TWY302" s="3"/>
      <c r="TWZ302" s="3"/>
      <c r="TXA302" s="3"/>
      <c r="TXB302" s="3"/>
      <c r="TXC302" s="3"/>
      <c r="TXD302" s="3"/>
      <c r="TXE302" s="3"/>
      <c r="TXF302" s="3"/>
      <c r="TXG302" s="3"/>
      <c r="TXH302" s="3"/>
      <c r="TXI302" s="3"/>
      <c r="TXJ302" s="3"/>
      <c r="TXK302" s="3"/>
      <c r="TXL302" s="3"/>
      <c r="TXM302" s="3"/>
      <c r="TXN302" s="3"/>
      <c r="TXO302" s="3"/>
      <c r="TXP302" s="3"/>
      <c r="TXQ302" s="3"/>
      <c r="TXR302" s="3"/>
      <c r="TXS302" s="3"/>
      <c r="TXT302" s="3"/>
      <c r="TXU302" s="3"/>
      <c r="TXV302" s="3"/>
      <c r="TXW302" s="3"/>
      <c r="TXX302" s="3"/>
      <c r="TXY302" s="3"/>
      <c r="TXZ302" s="3"/>
      <c r="TYA302" s="3"/>
      <c r="TYB302" s="3"/>
      <c r="TYC302" s="3"/>
      <c r="TYD302" s="3"/>
      <c r="TYE302" s="3"/>
      <c r="TYF302" s="3"/>
      <c r="TYG302" s="3"/>
      <c r="TYH302" s="3"/>
      <c r="TYI302" s="3"/>
      <c r="TYJ302" s="3"/>
      <c r="TYK302" s="3"/>
      <c r="TYL302" s="3"/>
      <c r="TYM302" s="3"/>
      <c r="TYN302" s="3"/>
      <c r="TYO302" s="3"/>
      <c r="TYP302" s="3"/>
      <c r="TYQ302" s="3"/>
      <c r="TYR302" s="3"/>
      <c r="TYS302" s="3"/>
      <c r="TYT302" s="3"/>
      <c r="TYU302" s="3"/>
      <c r="TYV302" s="3"/>
      <c r="TYW302" s="3"/>
      <c r="TYX302" s="3"/>
      <c r="TYY302" s="3"/>
      <c r="TYZ302" s="3"/>
      <c r="TZA302" s="3"/>
      <c r="TZB302" s="3"/>
      <c r="TZC302" s="3"/>
      <c r="TZD302" s="3"/>
      <c r="TZE302" s="3"/>
      <c r="TZF302" s="3"/>
      <c r="TZG302" s="3"/>
      <c r="TZH302" s="3"/>
      <c r="TZI302" s="3"/>
      <c r="TZJ302" s="3"/>
      <c r="TZK302" s="3"/>
      <c r="TZL302" s="3"/>
      <c r="TZM302" s="3"/>
      <c r="TZN302" s="3"/>
      <c r="TZO302" s="3"/>
      <c r="TZP302" s="3"/>
      <c r="TZQ302" s="3"/>
      <c r="TZR302" s="3"/>
      <c r="TZS302" s="3"/>
      <c r="TZT302" s="3"/>
      <c r="TZU302" s="3"/>
      <c r="TZV302" s="3"/>
      <c r="TZW302" s="3"/>
      <c r="TZX302" s="3"/>
      <c r="TZY302" s="3"/>
      <c r="TZZ302" s="3"/>
      <c r="UAA302" s="3"/>
      <c r="UAB302" s="3"/>
      <c r="UAC302" s="3"/>
      <c r="UAD302" s="3"/>
      <c r="UAE302" s="3"/>
      <c r="UAF302" s="3"/>
      <c r="UAG302" s="3"/>
      <c r="UAH302" s="3"/>
      <c r="UAI302" s="3"/>
      <c r="UAJ302" s="3"/>
      <c r="UAK302" s="3"/>
      <c r="UAL302" s="3"/>
      <c r="UAM302" s="3"/>
      <c r="UAN302" s="3"/>
      <c r="UAO302" s="3"/>
      <c r="UAP302" s="3"/>
      <c r="UAQ302" s="3"/>
      <c r="UAR302" s="3"/>
      <c r="UAS302" s="3"/>
      <c r="UAT302" s="3"/>
      <c r="UAU302" s="3"/>
      <c r="UAV302" s="3"/>
      <c r="UAW302" s="3"/>
      <c r="UAX302" s="3"/>
      <c r="UAY302" s="3"/>
      <c r="UAZ302" s="3"/>
      <c r="UBA302" s="3"/>
      <c r="UBB302" s="3"/>
      <c r="UBC302" s="3"/>
      <c r="UBD302" s="3"/>
      <c r="UBE302" s="3"/>
      <c r="UBF302" s="3"/>
      <c r="UBG302" s="3"/>
      <c r="UBH302" s="3"/>
      <c r="UBI302" s="3"/>
      <c r="UBJ302" s="3"/>
      <c r="UBK302" s="3"/>
      <c r="UBL302" s="3"/>
      <c r="UBM302" s="3"/>
      <c r="UBN302" s="3"/>
      <c r="UBO302" s="3"/>
      <c r="UBP302" s="3"/>
      <c r="UBQ302" s="3"/>
      <c r="UBR302" s="3"/>
      <c r="UBS302" s="3"/>
      <c r="UBT302" s="3"/>
      <c r="UBU302" s="3"/>
      <c r="UBV302" s="3"/>
      <c r="UBW302" s="3"/>
      <c r="UBX302" s="3"/>
      <c r="UBY302" s="3"/>
      <c r="UBZ302" s="3"/>
      <c r="UCA302" s="3"/>
      <c r="UCB302" s="3"/>
      <c r="UCC302" s="3"/>
      <c r="UCD302" s="3"/>
      <c r="UCE302" s="3"/>
      <c r="UCF302" s="3"/>
      <c r="UCG302" s="3"/>
      <c r="UCH302" s="3"/>
      <c r="UCI302" s="3"/>
      <c r="UCJ302" s="3"/>
      <c r="UCK302" s="3"/>
      <c r="UCL302" s="3"/>
      <c r="UCM302" s="3"/>
      <c r="UCN302" s="3"/>
      <c r="UCO302" s="3"/>
      <c r="UCP302" s="3"/>
      <c r="UCQ302" s="3"/>
      <c r="UCR302" s="3"/>
      <c r="UCS302" s="3"/>
      <c r="UCT302" s="3"/>
      <c r="UCU302" s="3"/>
      <c r="UCV302" s="3"/>
      <c r="UCW302" s="3"/>
      <c r="UCX302" s="3"/>
      <c r="UCY302" s="3"/>
      <c r="UCZ302" s="3"/>
      <c r="UDA302" s="3"/>
      <c r="UDB302" s="3"/>
      <c r="UDC302" s="3"/>
      <c r="UDD302" s="3"/>
      <c r="UDE302" s="3"/>
      <c r="UDF302" s="3"/>
      <c r="UDG302" s="3"/>
      <c r="UDH302" s="3"/>
      <c r="UDI302" s="3"/>
      <c r="UDJ302" s="3"/>
      <c r="UDK302" s="3"/>
      <c r="UDL302" s="3"/>
      <c r="UDM302" s="3"/>
      <c r="UDN302" s="3"/>
      <c r="UDO302" s="3"/>
      <c r="UDP302" s="3"/>
      <c r="UDQ302" s="3"/>
      <c r="UDR302" s="3"/>
      <c r="UDS302" s="3"/>
      <c r="UDT302" s="3"/>
      <c r="UDU302" s="3"/>
      <c r="UDV302" s="3"/>
      <c r="UDW302" s="3"/>
      <c r="UDX302" s="3"/>
      <c r="UDY302" s="3"/>
      <c r="UDZ302" s="3"/>
      <c r="UEA302" s="3"/>
      <c r="UEB302" s="3"/>
      <c r="UEC302" s="3"/>
      <c r="UED302" s="3"/>
      <c r="UEE302" s="3"/>
      <c r="UEF302" s="3"/>
      <c r="UEG302" s="3"/>
      <c r="UEH302" s="3"/>
      <c r="UEI302" s="3"/>
      <c r="UEJ302" s="3"/>
      <c r="UEK302" s="3"/>
      <c r="UEL302" s="3"/>
      <c r="UEM302" s="3"/>
      <c r="UEN302" s="3"/>
      <c r="UEO302" s="3"/>
      <c r="UEP302" s="3"/>
      <c r="UEQ302" s="3"/>
      <c r="UER302" s="3"/>
      <c r="UES302" s="3"/>
      <c r="UET302" s="3"/>
      <c r="UEU302" s="3"/>
      <c r="UEV302" s="3"/>
      <c r="UEW302" s="3"/>
      <c r="UEX302" s="3"/>
      <c r="UEY302" s="3"/>
      <c r="UEZ302" s="3"/>
      <c r="UFA302" s="3"/>
      <c r="UFB302" s="3"/>
      <c r="UFC302" s="3"/>
      <c r="UFD302" s="3"/>
      <c r="UFE302" s="3"/>
      <c r="UFF302" s="3"/>
      <c r="UFG302" s="3"/>
      <c r="UFH302" s="3"/>
      <c r="UFI302" s="3"/>
      <c r="UFJ302" s="3"/>
      <c r="UFK302" s="3"/>
      <c r="UFL302" s="3"/>
      <c r="UFM302" s="3"/>
      <c r="UFN302" s="3"/>
      <c r="UFO302" s="3"/>
      <c r="UFP302" s="3"/>
      <c r="UFQ302" s="3"/>
      <c r="UFR302" s="3"/>
      <c r="UFS302" s="3"/>
      <c r="UFT302" s="3"/>
      <c r="UFU302" s="3"/>
      <c r="UFV302" s="3"/>
      <c r="UFW302" s="3"/>
      <c r="UFX302" s="3"/>
      <c r="UFY302" s="3"/>
      <c r="UFZ302" s="3"/>
      <c r="UGA302" s="3"/>
      <c r="UGB302" s="3"/>
      <c r="UGC302" s="3"/>
      <c r="UGD302" s="3"/>
      <c r="UGE302" s="3"/>
      <c r="UGF302" s="3"/>
      <c r="UGG302" s="3"/>
      <c r="UGH302" s="3"/>
      <c r="UGI302" s="3"/>
      <c r="UGJ302" s="3"/>
      <c r="UGK302" s="3"/>
      <c r="UGL302" s="3"/>
      <c r="UGM302" s="3"/>
      <c r="UGN302" s="3"/>
      <c r="UGO302" s="3"/>
      <c r="UGP302" s="3"/>
      <c r="UGQ302" s="3"/>
      <c r="UGR302" s="3"/>
      <c r="UGS302" s="3"/>
      <c r="UGT302" s="3"/>
      <c r="UGU302" s="3"/>
      <c r="UGV302" s="3"/>
      <c r="UGW302" s="3"/>
      <c r="UGX302" s="3"/>
      <c r="UGY302" s="3"/>
      <c r="UGZ302" s="3"/>
      <c r="UHA302" s="3"/>
      <c r="UHB302" s="3"/>
      <c r="UHC302" s="3"/>
      <c r="UHD302" s="3"/>
      <c r="UHE302" s="3"/>
      <c r="UHF302" s="3"/>
      <c r="UHG302" s="3"/>
      <c r="UHH302" s="3"/>
      <c r="UHI302" s="3"/>
      <c r="UHJ302" s="3"/>
      <c r="UHK302" s="3"/>
      <c r="UHL302" s="3"/>
      <c r="UHM302" s="3"/>
      <c r="UHN302" s="3"/>
      <c r="UHO302" s="3"/>
      <c r="UHP302" s="3"/>
      <c r="UHQ302" s="3"/>
      <c r="UHR302" s="3"/>
      <c r="UHS302" s="3"/>
      <c r="UHT302" s="3"/>
      <c r="UHU302" s="3"/>
      <c r="UHV302" s="3"/>
      <c r="UHW302" s="3"/>
      <c r="UHX302" s="3"/>
      <c r="UHY302" s="3"/>
      <c r="UHZ302" s="3"/>
      <c r="UIA302" s="3"/>
      <c r="UIB302" s="3"/>
      <c r="UIC302" s="3"/>
      <c r="UID302" s="3"/>
      <c r="UIE302" s="3"/>
      <c r="UIF302" s="3"/>
      <c r="UIG302" s="3"/>
      <c r="UIH302" s="3"/>
      <c r="UII302" s="3"/>
      <c r="UIJ302" s="3"/>
      <c r="UIK302" s="3"/>
      <c r="UIL302" s="3"/>
      <c r="UIM302" s="3"/>
      <c r="UIN302" s="3"/>
      <c r="UIO302" s="3"/>
      <c r="UIP302" s="3"/>
      <c r="UIQ302" s="3"/>
      <c r="UIR302" s="3"/>
      <c r="UIS302" s="3"/>
      <c r="UIT302" s="3"/>
      <c r="UIU302" s="3"/>
      <c r="UIV302" s="3"/>
      <c r="UIW302" s="3"/>
      <c r="UIX302" s="3"/>
      <c r="UIY302" s="3"/>
      <c r="UIZ302" s="3"/>
      <c r="UJA302" s="3"/>
      <c r="UJB302" s="3"/>
      <c r="UJC302" s="3"/>
      <c r="UJD302" s="3"/>
      <c r="UJE302" s="3"/>
      <c r="UJF302" s="3"/>
      <c r="UJG302" s="3"/>
      <c r="UJH302" s="3"/>
      <c r="UJI302" s="3"/>
      <c r="UJJ302" s="3"/>
      <c r="UJK302" s="3"/>
      <c r="UJL302" s="3"/>
      <c r="UJM302" s="3"/>
      <c r="UJN302" s="3"/>
      <c r="UJO302" s="3"/>
      <c r="UJP302" s="3"/>
      <c r="UJQ302" s="3"/>
      <c r="UJR302" s="3"/>
      <c r="UJS302" s="3"/>
      <c r="UJT302" s="3"/>
      <c r="UJU302" s="3"/>
      <c r="UJV302" s="3"/>
      <c r="UJW302" s="3"/>
      <c r="UJX302" s="3"/>
      <c r="UJY302" s="3"/>
      <c r="UJZ302" s="3"/>
      <c r="UKA302" s="3"/>
      <c r="UKB302" s="3"/>
      <c r="UKC302" s="3"/>
      <c r="UKD302" s="3"/>
      <c r="UKE302" s="3"/>
      <c r="UKF302" s="3"/>
      <c r="UKG302" s="3"/>
      <c r="UKH302" s="3"/>
      <c r="UKI302" s="3"/>
      <c r="UKJ302" s="3"/>
      <c r="UKK302" s="3"/>
      <c r="UKL302" s="3"/>
      <c r="UKM302" s="3"/>
      <c r="UKN302" s="3"/>
      <c r="UKO302" s="3"/>
      <c r="UKP302" s="3"/>
      <c r="UKQ302" s="3"/>
      <c r="UKR302" s="3"/>
      <c r="UKS302" s="3"/>
      <c r="UKT302" s="3"/>
      <c r="UKU302" s="3"/>
      <c r="UKV302" s="3"/>
      <c r="UKW302" s="3"/>
      <c r="UKX302" s="3"/>
      <c r="UKY302" s="3"/>
      <c r="UKZ302" s="3"/>
      <c r="ULA302" s="3"/>
      <c r="ULB302" s="3"/>
      <c r="ULC302" s="3"/>
      <c r="ULD302" s="3"/>
      <c r="ULE302" s="3"/>
      <c r="ULF302" s="3"/>
      <c r="ULG302" s="3"/>
      <c r="ULH302" s="3"/>
      <c r="ULI302" s="3"/>
      <c r="ULJ302" s="3"/>
      <c r="ULK302" s="3"/>
      <c r="ULL302" s="3"/>
      <c r="ULM302" s="3"/>
      <c r="ULN302" s="3"/>
      <c r="ULO302" s="3"/>
      <c r="ULP302" s="3"/>
      <c r="ULQ302" s="3"/>
      <c r="ULR302" s="3"/>
      <c r="ULS302" s="3"/>
      <c r="ULT302" s="3"/>
      <c r="ULU302" s="3"/>
      <c r="ULV302" s="3"/>
      <c r="ULW302" s="3"/>
      <c r="ULX302" s="3"/>
      <c r="ULY302" s="3"/>
      <c r="ULZ302" s="3"/>
      <c r="UMA302" s="3"/>
      <c r="UMB302" s="3"/>
      <c r="UMC302" s="3"/>
      <c r="UMD302" s="3"/>
      <c r="UME302" s="3"/>
      <c r="UMF302" s="3"/>
      <c r="UMG302" s="3"/>
      <c r="UMH302" s="3"/>
      <c r="UMI302" s="3"/>
      <c r="UMJ302" s="3"/>
      <c r="UMK302" s="3"/>
      <c r="UML302" s="3"/>
      <c r="UMM302" s="3"/>
      <c r="UMN302" s="3"/>
      <c r="UMO302" s="3"/>
      <c r="UMP302" s="3"/>
      <c r="UMQ302" s="3"/>
      <c r="UMR302" s="3"/>
      <c r="UMS302" s="3"/>
      <c r="UMT302" s="3"/>
      <c r="UMU302" s="3"/>
      <c r="UMV302" s="3"/>
      <c r="UMW302" s="3"/>
      <c r="UMX302" s="3"/>
      <c r="UMY302" s="3"/>
      <c r="UMZ302" s="3"/>
      <c r="UNA302" s="3"/>
      <c r="UNB302" s="3"/>
      <c r="UNC302" s="3"/>
      <c r="UND302" s="3"/>
      <c r="UNE302" s="3"/>
      <c r="UNF302" s="3"/>
      <c r="UNG302" s="3"/>
      <c r="UNH302" s="3"/>
      <c r="UNI302" s="3"/>
      <c r="UNJ302" s="3"/>
      <c r="UNK302" s="3"/>
      <c r="UNL302" s="3"/>
      <c r="UNM302" s="3"/>
      <c r="UNN302" s="3"/>
      <c r="UNO302" s="3"/>
      <c r="UNP302" s="3"/>
      <c r="UNQ302" s="3"/>
      <c r="UNR302" s="3"/>
      <c r="UNS302" s="3"/>
      <c r="UNT302" s="3"/>
      <c r="UNU302" s="3"/>
      <c r="UNV302" s="3"/>
      <c r="UNW302" s="3"/>
      <c r="UNX302" s="3"/>
      <c r="UNY302" s="3"/>
      <c r="UNZ302" s="3"/>
      <c r="UOA302" s="3"/>
      <c r="UOB302" s="3"/>
      <c r="UOC302" s="3"/>
      <c r="UOD302" s="3"/>
      <c r="UOE302" s="3"/>
      <c r="UOF302" s="3"/>
      <c r="UOG302" s="3"/>
      <c r="UOH302" s="3"/>
      <c r="UOI302" s="3"/>
      <c r="UOJ302" s="3"/>
      <c r="UOK302" s="3"/>
      <c r="UOL302" s="3"/>
      <c r="UOM302" s="3"/>
      <c r="UON302" s="3"/>
      <c r="UOO302" s="3"/>
      <c r="UOP302" s="3"/>
      <c r="UOQ302" s="3"/>
      <c r="UOR302" s="3"/>
      <c r="UOS302" s="3"/>
      <c r="UOT302" s="3"/>
      <c r="UOU302" s="3"/>
      <c r="UOV302" s="3"/>
      <c r="UOW302" s="3"/>
      <c r="UOX302" s="3"/>
      <c r="UOY302" s="3"/>
      <c r="UOZ302" s="3"/>
      <c r="UPA302" s="3"/>
      <c r="UPB302" s="3"/>
      <c r="UPC302" s="3"/>
      <c r="UPD302" s="3"/>
      <c r="UPE302" s="3"/>
      <c r="UPF302" s="3"/>
      <c r="UPG302" s="3"/>
      <c r="UPH302" s="3"/>
      <c r="UPI302" s="3"/>
      <c r="UPJ302" s="3"/>
      <c r="UPK302" s="3"/>
      <c r="UPL302" s="3"/>
      <c r="UPM302" s="3"/>
      <c r="UPN302" s="3"/>
      <c r="UPO302" s="3"/>
      <c r="UPP302" s="3"/>
      <c r="UPQ302" s="3"/>
      <c r="UPR302" s="3"/>
      <c r="UPS302" s="3"/>
      <c r="UPT302" s="3"/>
      <c r="UPU302" s="3"/>
      <c r="UPV302" s="3"/>
      <c r="UPW302" s="3"/>
      <c r="UPX302" s="3"/>
      <c r="UPY302" s="3"/>
      <c r="UPZ302" s="3"/>
      <c r="UQA302" s="3"/>
      <c r="UQB302" s="3"/>
      <c r="UQC302" s="3"/>
      <c r="UQD302" s="3"/>
      <c r="UQE302" s="3"/>
      <c r="UQF302" s="3"/>
      <c r="UQG302" s="3"/>
      <c r="UQH302" s="3"/>
      <c r="UQI302" s="3"/>
      <c r="UQJ302" s="3"/>
      <c r="UQK302" s="3"/>
      <c r="UQL302" s="3"/>
      <c r="UQM302" s="3"/>
      <c r="UQN302" s="3"/>
      <c r="UQO302" s="3"/>
      <c r="UQP302" s="3"/>
      <c r="UQQ302" s="3"/>
      <c r="UQR302" s="3"/>
      <c r="UQS302" s="3"/>
      <c r="UQT302" s="3"/>
      <c r="UQU302" s="3"/>
      <c r="UQV302" s="3"/>
      <c r="UQW302" s="3"/>
      <c r="UQX302" s="3"/>
      <c r="UQY302" s="3"/>
      <c r="UQZ302" s="3"/>
      <c r="URA302" s="3"/>
      <c r="URB302" s="3"/>
      <c r="URC302" s="3"/>
      <c r="URD302" s="3"/>
      <c r="URE302" s="3"/>
      <c r="URF302" s="3"/>
      <c r="URG302" s="3"/>
      <c r="URH302" s="3"/>
      <c r="URI302" s="3"/>
      <c r="URJ302" s="3"/>
      <c r="URK302" s="3"/>
      <c r="URL302" s="3"/>
      <c r="URM302" s="3"/>
      <c r="URN302" s="3"/>
      <c r="URO302" s="3"/>
      <c r="URP302" s="3"/>
      <c r="URQ302" s="3"/>
      <c r="URR302" s="3"/>
      <c r="URS302" s="3"/>
      <c r="URT302" s="3"/>
      <c r="URU302" s="3"/>
      <c r="URV302" s="3"/>
      <c r="URW302" s="3"/>
      <c r="URX302" s="3"/>
      <c r="URY302" s="3"/>
      <c r="URZ302" s="3"/>
      <c r="USA302" s="3"/>
      <c r="USB302" s="3"/>
      <c r="USC302" s="3"/>
      <c r="USD302" s="3"/>
      <c r="USE302" s="3"/>
      <c r="USF302" s="3"/>
      <c r="USG302" s="3"/>
      <c r="USH302" s="3"/>
      <c r="USI302" s="3"/>
      <c r="USJ302" s="3"/>
      <c r="USK302" s="3"/>
      <c r="USL302" s="3"/>
      <c r="USM302" s="3"/>
      <c r="USN302" s="3"/>
      <c r="USO302" s="3"/>
      <c r="USP302" s="3"/>
      <c r="USQ302" s="3"/>
      <c r="USR302" s="3"/>
      <c r="USS302" s="3"/>
      <c r="UST302" s="3"/>
      <c r="USU302" s="3"/>
      <c r="USV302" s="3"/>
      <c r="USW302" s="3"/>
      <c r="USX302" s="3"/>
      <c r="USY302" s="3"/>
      <c r="USZ302" s="3"/>
      <c r="UTA302" s="3"/>
      <c r="UTB302" s="3"/>
      <c r="UTC302" s="3"/>
      <c r="UTD302" s="3"/>
      <c r="UTE302" s="3"/>
      <c r="UTF302" s="3"/>
      <c r="UTG302" s="3"/>
      <c r="UTH302" s="3"/>
      <c r="UTI302" s="3"/>
      <c r="UTJ302" s="3"/>
      <c r="UTK302" s="3"/>
      <c r="UTL302" s="3"/>
      <c r="UTM302" s="3"/>
      <c r="UTN302" s="3"/>
      <c r="UTO302" s="3"/>
      <c r="UTP302" s="3"/>
      <c r="UTQ302" s="3"/>
      <c r="UTR302" s="3"/>
      <c r="UTS302" s="3"/>
      <c r="UTT302" s="3"/>
      <c r="UTU302" s="3"/>
      <c r="UTV302" s="3"/>
      <c r="UTW302" s="3"/>
      <c r="UTX302" s="3"/>
      <c r="UTY302" s="3"/>
      <c r="UTZ302" s="3"/>
      <c r="UUA302" s="3"/>
      <c r="UUB302" s="3"/>
      <c r="UUC302" s="3"/>
      <c r="UUD302" s="3"/>
      <c r="UUE302" s="3"/>
      <c r="UUF302" s="3"/>
      <c r="UUG302" s="3"/>
      <c r="UUH302" s="3"/>
      <c r="UUI302" s="3"/>
      <c r="UUJ302" s="3"/>
      <c r="UUK302" s="3"/>
      <c r="UUL302" s="3"/>
      <c r="UUM302" s="3"/>
      <c r="UUN302" s="3"/>
      <c r="UUO302" s="3"/>
      <c r="UUP302" s="3"/>
      <c r="UUQ302" s="3"/>
      <c r="UUR302" s="3"/>
      <c r="UUS302" s="3"/>
      <c r="UUT302" s="3"/>
      <c r="UUU302" s="3"/>
      <c r="UUV302" s="3"/>
      <c r="UUW302" s="3"/>
      <c r="UUX302" s="3"/>
      <c r="UUY302" s="3"/>
      <c r="UUZ302" s="3"/>
      <c r="UVA302" s="3"/>
      <c r="UVB302" s="3"/>
      <c r="UVC302" s="3"/>
      <c r="UVD302" s="3"/>
      <c r="UVE302" s="3"/>
      <c r="UVF302" s="3"/>
      <c r="UVG302" s="3"/>
      <c r="UVH302" s="3"/>
      <c r="UVI302" s="3"/>
      <c r="UVJ302" s="3"/>
      <c r="UVK302" s="3"/>
      <c r="UVL302" s="3"/>
      <c r="UVM302" s="3"/>
      <c r="UVN302" s="3"/>
      <c r="UVO302" s="3"/>
      <c r="UVP302" s="3"/>
      <c r="UVQ302" s="3"/>
      <c r="UVR302" s="3"/>
      <c r="UVS302" s="3"/>
      <c r="UVT302" s="3"/>
      <c r="UVU302" s="3"/>
      <c r="UVV302" s="3"/>
      <c r="UVW302" s="3"/>
      <c r="UVX302" s="3"/>
      <c r="UVY302" s="3"/>
      <c r="UVZ302" s="3"/>
      <c r="UWA302" s="3"/>
      <c r="UWB302" s="3"/>
      <c r="UWC302" s="3"/>
      <c r="UWD302" s="3"/>
      <c r="UWE302" s="3"/>
      <c r="UWF302" s="3"/>
      <c r="UWG302" s="3"/>
      <c r="UWH302" s="3"/>
      <c r="UWI302" s="3"/>
      <c r="UWJ302" s="3"/>
      <c r="UWK302" s="3"/>
      <c r="UWL302" s="3"/>
      <c r="UWM302" s="3"/>
      <c r="UWN302" s="3"/>
      <c r="UWO302" s="3"/>
      <c r="UWP302" s="3"/>
      <c r="UWQ302" s="3"/>
      <c r="UWR302" s="3"/>
      <c r="UWS302" s="3"/>
      <c r="UWT302" s="3"/>
      <c r="UWU302" s="3"/>
      <c r="UWV302" s="3"/>
      <c r="UWW302" s="3"/>
      <c r="UWX302" s="3"/>
      <c r="UWY302" s="3"/>
      <c r="UWZ302" s="3"/>
      <c r="UXA302" s="3"/>
      <c r="UXB302" s="3"/>
      <c r="UXC302" s="3"/>
      <c r="UXD302" s="3"/>
      <c r="UXE302" s="3"/>
      <c r="UXF302" s="3"/>
      <c r="UXG302" s="3"/>
      <c r="UXH302" s="3"/>
      <c r="UXI302" s="3"/>
      <c r="UXJ302" s="3"/>
      <c r="UXK302" s="3"/>
      <c r="UXL302" s="3"/>
      <c r="UXM302" s="3"/>
      <c r="UXN302" s="3"/>
      <c r="UXO302" s="3"/>
      <c r="UXP302" s="3"/>
      <c r="UXQ302" s="3"/>
      <c r="UXR302" s="3"/>
      <c r="UXS302" s="3"/>
      <c r="UXT302" s="3"/>
      <c r="UXU302" s="3"/>
      <c r="UXV302" s="3"/>
      <c r="UXW302" s="3"/>
      <c r="UXX302" s="3"/>
      <c r="UXY302" s="3"/>
      <c r="UXZ302" s="3"/>
      <c r="UYA302" s="3"/>
      <c r="UYB302" s="3"/>
      <c r="UYC302" s="3"/>
      <c r="UYD302" s="3"/>
      <c r="UYE302" s="3"/>
      <c r="UYF302" s="3"/>
      <c r="UYG302" s="3"/>
      <c r="UYH302" s="3"/>
      <c r="UYI302" s="3"/>
      <c r="UYJ302" s="3"/>
      <c r="UYK302" s="3"/>
      <c r="UYL302" s="3"/>
      <c r="UYM302" s="3"/>
      <c r="UYN302" s="3"/>
      <c r="UYO302" s="3"/>
      <c r="UYP302" s="3"/>
      <c r="UYQ302" s="3"/>
      <c r="UYR302" s="3"/>
      <c r="UYS302" s="3"/>
      <c r="UYT302" s="3"/>
      <c r="UYU302" s="3"/>
      <c r="UYV302" s="3"/>
      <c r="UYW302" s="3"/>
      <c r="UYX302" s="3"/>
      <c r="UYY302" s="3"/>
      <c r="UYZ302" s="3"/>
      <c r="UZA302" s="3"/>
      <c r="UZB302" s="3"/>
      <c r="UZC302" s="3"/>
      <c r="UZD302" s="3"/>
      <c r="UZE302" s="3"/>
      <c r="UZF302" s="3"/>
      <c r="UZG302" s="3"/>
      <c r="UZH302" s="3"/>
      <c r="UZI302" s="3"/>
      <c r="UZJ302" s="3"/>
      <c r="UZK302" s="3"/>
      <c r="UZL302" s="3"/>
      <c r="UZM302" s="3"/>
      <c r="UZN302" s="3"/>
      <c r="UZO302" s="3"/>
      <c r="UZP302" s="3"/>
      <c r="UZQ302" s="3"/>
      <c r="UZR302" s="3"/>
      <c r="UZS302" s="3"/>
      <c r="UZT302" s="3"/>
      <c r="UZU302" s="3"/>
      <c r="UZV302" s="3"/>
      <c r="UZW302" s="3"/>
      <c r="UZX302" s="3"/>
      <c r="UZY302" s="3"/>
      <c r="UZZ302" s="3"/>
      <c r="VAA302" s="3"/>
      <c r="VAB302" s="3"/>
      <c r="VAC302" s="3"/>
      <c r="VAD302" s="3"/>
      <c r="VAE302" s="3"/>
      <c r="VAF302" s="3"/>
      <c r="VAG302" s="3"/>
      <c r="VAH302" s="3"/>
      <c r="VAI302" s="3"/>
      <c r="VAJ302" s="3"/>
      <c r="VAK302" s="3"/>
      <c r="VAL302" s="3"/>
      <c r="VAM302" s="3"/>
      <c r="VAN302" s="3"/>
      <c r="VAO302" s="3"/>
      <c r="VAP302" s="3"/>
      <c r="VAQ302" s="3"/>
      <c r="VAR302" s="3"/>
      <c r="VAS302" s="3"/>
      <c r="VAT302" s="3"/>
      <c r="VAU302" s="3"/>
      <c r="VAV302" s="3"/>
      <c r="VAW302" s="3"/>
      <c r="VAX302" s="3"/>
      <c r="VAY302" s="3"/>
      <c r="VAZ302" s="3"/>
      <c r="VBA302" s="3"/>
      <c r="VBB302" s="3"/>
      <c r="VBC302" s="3"/>
      <c r="VBD302" s="3"/>
      <c r="VBE302" s="3"/>
      <c r="VBF302" s="3"/>
      <c r="VBG302" s="3"/>
      <c r="VBH302" s="3"/>
      <c r="VBI302" s="3"/>
      <c r="VBJ302" s="3"/>
      <c r="VBK302" s="3"/>
      <c r="VBL302" s="3"/>
      <c r="VBM302" s="3"/>
      <c r="VBN302" s="3"/>
      <c r="VBO302" s="3"/>
      <c r="VBP302" s="3"/>
      <c r="VBQ302" s="3"/>
      <c r="VBR302" s="3"/>
      <c r="VBS302" s="3"/>
      <c r="VBT302" s="3"/>
      <c r="VBU302" s="3"/>
      <c r="VBV302" s="3"/>
      <c r="VBW302" s="3"/>
      <c r="VBX302" s="3"/>
      <c r="VBY302" s="3"/>
      <c r="VBZ302" s="3"/>
      <c r="VCA302" s="3"/>
      <c r="VCB302" s="3"/>
      <c r="VCC302" s="3"/>
      <c r="VCD302" s="3"/>
      <c r="VCE302" s="3"/>
      <c r="VCF302" s="3"/>
      <c r="VCG302" s="3"/>
      <c r="VCH302" s="3"/>
      <c r="VCI302" s="3"/>
      <c r="VCJ302" s="3"/>
      <c r="VCK302" s="3"/>
      <c r="VCL302" s="3"/>
      <c r="VCM302" s="3"/>
      <c r="VCN302" s="3"/>
      <c r="VCO302" s="3"/>
      <c r="VCP302" s="3"/>
      <c r="VCQ302" s="3"/>
      <c r="VCR302" s="3"/>
      <c r="VCS302" s="3"/>
      <c r="VCT302" s="3"/>
      <c r="VCU302" s="3"/>
      <c r="VCV302" s="3"/>
      <c r="VCW302" s="3"/>
      <c r="VCX302" s="3"/>
      <c r="VCY302" s="3"/>
      <c r="VCZ302" s="3"/>
      <c r="VDA302" s="3"/>
      <c r="VDB302" s="3"/>
      <c r="VDC302" s="3"/>
      <c r="VDD302" s="3"/>
      <c r="VDE302" s="3"/>
      <c r="VDF302" s="3"/>
      <c r="VDG302" s="3"/>
      <c r="VDH302" s="3"/>
      <c r="VDI302" s="3"/>
      <c r="VDJ302" s="3"/>
      <c r="VDK302" s="3"/>
      <c r="VDL302" s="3"/>
      <c r="VDM302" s="3"/>
      <c r="VDN302" s="3"/>
      <c r="VDO302" s="3"/>
      <c r="VDP302" s="3"/>
      <c r="VDQ302" s="3"/>
      <c r="VDR302" s="3"/>
      <c r="VDS302" s="3"/>
      <c r="VDT302" s="3"/>
      <c r="VDU302" s="3"/>
      <c r="VDV302" s="3"/>
      <c r="VDW302" s="3"/>
      <c r="VDX302" s="3"/>
      <c r="VDY302" s="3"/>
      <c r="VDZ302" s="3"/>
      <c r="VEA302" s="3"/>
      <c r="VEB302" s="3"/>
      <c r="VEC302" s="3"/>
      <c r="VED302" s="3"/>
      <c r="VEE302" s="3"/>
      <c r="VEF302" s="3"/>
      <c r="VEG302" s="3"/>
      <c r="VEH302" s="3"/>
      <c r="VEI302" s="3"/>
      <c r="VEJ302" s="3"/>
      <c r="VEK302" s="3"/>
      <c r="VEL302" s="3"/>
      <c r="VEM302" s="3"/>
      <c r="VEN302" s="3"/>
      <c r="VEO302" s="3"/>
      <c r="VEP302" s="3"/>
      <c r="VEQ302" s="3"/>
      <c r="VER302" s="3"/>
      <c r="VES302" s="3"/>
      <c r="VET302" s="3"/>
      <c r="VEU302" s="3"/>
      <c r="VEV302" s="3"/>
      <c r="VEW302" s="3"/>
      <c r="VEX302" s="3"/>
      <c r="VEY302" s="3"/>
      <c r="VEZ302" s="3"/>
      <c r="VFA302" s="3"/>
      <c r="VFB302" s="3"/>
      <c r="VFC302" s="3"/>
      <c r="VFD302" s="3"/>
      <c r="VFE302" s="3"/>
      <c r="VFF302" s="3"/>
      <c r="VFG302" s="3"/>
      <c r="VFH302" s="3"/>
      <c r="VFI302" s="3"/>
      <c r="VFJ302" s="3"/>
      <c r="VFK302" s="3"/>
      <c r="VFL302" s="3"/>
      <c r="VFM302" s="3"/>
      <c r="VFN302" s="3"/>
      <c r="VFO302" s="3"/>
      <c r="VFP302" s="3"/>
      <c r="VFQ302" s="3"/>
      <c r="VFR302" s="3"/>
      <c r="VFS302" s="3"/>
      <c r="VFT302" s="3"/>
      <c r="VFU302" s="3"/>
      <c r="VFV302" s="3"/>
      <c r="VFW302" s="3"/>
      <c r="VFX302" s="3"/>
      <c r="VFY302" s="3"/>
      <c r="VFZ302" s="3"/>
      <c r="VGA302" s="3"/>
      <c r="VGB302" s="3"/>
      <c r="VGC302" s="3"/>
      <c r="VGD302" s="3"/>
      <c r="VGE302" s="3"/>
      <c r="VGF302" s="3"/>
      <c r="VGG302" s="3"/>
      <c r="VGH302" s="3"/>
      <c r="VGI302" s="3"/>
      <c r="VGJ302" s="3"/>
      <c r="VGK302" s="3"/>
      <c r="VGL302" s="3"/>
      <c r="VGM302" s="3"/>
      <c r="VGN302" s="3"/>
      <c r="VGO302" s="3"/>
      <c r="VGP302" s="3"/>
      <c r="VGQ302" s="3"/>
      <c r="VGR302" s="3"/>
      <c r="VGS302" s="3"/>
      <c r="VGT302" s="3"/>
      <c r="VGU302" s="3"/>
      <c r="VGV302" s="3"/>
      <c r="VGW302" s="3"/>
      <c r="VGX302" s="3"/>
      <c r="VGY302" s="3"/>
      <c r="VGZ302" s="3"/>
      <c r="VHA302" s="3"/>
      <c r="VHB302" s="3"/>
      <c r="VHC302" s="3"/>
      <c r="VHD302" s="3"/>
      <c r="VHE302" s="3"/>
      <c r="VHF302" s="3"/>
      <c r="VHG302" s="3"/>
      <c r="VHH302" s="3"/>
      <c r="VHI302" s="3"/>
      <c r="VHJ302" s="3"/>
      <c r="VHK302" s="3"/>
      <c r="VHL302" s="3"/>
      <c r="VHM302" s="3"/>
      <c r="VHN302" s="3"/>
      <c r="VHO302" s="3"/>
      <c r="VHP302" s="3"/>
      <c r="VHQ302" s="3"/>
      <c r="VHR302" s="3"/>
      <c r="VHS302" s="3"/>
      <c r="VHT302" s="3"/>
      <c r="VHU302" s="3"/>
      <c r="VHV302" s="3"/>
      <c r="VHW302" s="3"/>
      <c r="VHX302" s="3"/>
      <c r="VHY302" s="3"/>
      <c r="VHZ302" s="3"/>
      <c r="VIA302" s="3"/>
      <c r="VIB302" s="3"/>
      <c r="VIC302" s="3"/>
      <c r="VID302" s="3"/>
      <c r="VIE302" s="3"/>
      <c r="VIF302" s="3"/>
      <c r="VIG302" s="3"/>
      <c r="VIH302" s="3"/>
      <c r="VII302" s="3"/>
      <c r="VIJ302" s="3"/>
      <c r="VIK302" s="3"/>
      <c r="VIL302" s="3"/>
      <c r="VIM302" s="3"/>
      <c r="VIN302" s="3"/>
      <c r="VIO302" s="3"/>
      <c r="VIP302" s="3"/>
      <c r="VIQ302" s="3"/>
      <c r="VIR302" s="3"/>
      <c r="VIS302" s="3"/>
      <c r="VIT302" s="3"/>
      <c r="VIU302" s="3"/>
      <c r="VIV302" s="3"/>
      <c r="VIW302" s="3"/>
      <c r="VIX302" s="3"/>
      <c r="VIY302" s="3"/>
      <c r="VIZ302" s="3"/>
      <c r="VJA302" s="3"/>
      <c r="VJB302" s="3"/>
      <c r="VJC302" s="3"/>
      <c r="VJD302" s="3"/>
      <c r="VJE302" s="3"/>
      <c r="VJF302" s="3"/>
      <c r="VJG302" s="3"/>
      <c r="VJH302" s="3"/>
      <c r="VJI302" s="3"/>
      <c r="VJJ302" s="3"/>
      <c r="VJK302" s="3"/>
      <c r="VJL302" s="3"/>
      <c r="VJM302" s="3"/>
      <c r="VJN302" s="3"/>
      <c r="VJO302" s="3"/>
      <c r="VJP302" s="3"/>
      <c r="VJQ302" s="3"/>
      <c r="VJR302" s="3"/>
      <c r="VJS302" s="3"/>
      <c r="VJT302" s="3"/>
      <c r="VJU302" s="3"/>
      <c r="VJV302" s="3"/>
      <c r="VJW302" s="3"/>
      <c r="VJX302" s="3"/>
      <c r="VJY302" s="3"/>
      <c r="VJZ302" s="3"/>
      <c r="VKA302" s="3"/>
      <c r="VKB302" s="3"/>
      <c r="VKC302" s="3"/>
      <c r="VKD302" s="3"/>
      <c r="VKE302" s="3"/>
      <c r="VKF302" s="3"/>
      <c r="VKG302" s="3"/>
      <c r="VKH302" s="3"/>
      <c r="VKI302" s="3"/>
      <c r="VKJ302" s="3"/>
      <c r="VKK302" s="3"/>
      <c r="VKL302" s="3"/>
      <c r="VKM302" s="3"/>
      <c r="VKN302" s="3"/>
      <c r="VKO302" s="3"/>
      <c r="VKP302" s="3"/>
      <c r="VKQ302" s="3"/>
      <c r="VKR302" s="3"/>
      <c r="VKS302" s="3"/>
      <c r="VKT302" s="3"/>
      <c r="VKU302" s="3"/>
      <c r="VKV302" s="3"/>
      <c r="VKW302" s="3"/>
      <c r="VKX302" s="3"/>
      <c r="VKY302" s="3"/>
      <c r="VKZ302" s="3"/>
      <c r="VLA302" s="3"/>
      <c r="VLB302" s="3"/>
      <c r="VLC302" s="3"/>
      <c r="VLD302" s="3"/>
      <c r="VLE302" s="3"/>
      <c r="VLF302" s="3"/>
      <c r="VLG302" s="3"/>
      <c r="VLH302" s="3"/>
      <c r="VLI302" s="3"/>
      <c r="VLJ302" s="3"/>
      <c r="VLK302" s="3"/>
      <c r="VLL302" s="3"/>
      <c r="VLM302" s="3"/>
      <c r="VLN302" s="3"/>
      <c r="VLO302" s="3"/>
      <c r="VLP302" s="3"/>
      <c r="VLQ302" s="3"/>
      <c r="VLR302" s="3"/>
      <c r="VLS302" s="3"/>
      <c r="VLT302" s="3"/>
      <c r="VLU302" s="3"/>
      <c r="VLV302" s="3"/>
      <c r="VLW302" s="3"/>
      <c r="VLX302" s="3"/>
      <c r="VLY302" s="3"/>
      <c r="VLZ302" s="3"/>
      <c r="VMA302" s="3"/>
      <c r="VMB302" s="3"/>
      <c r="VMC302" s="3"/>
      <c r="VMD302" s="3"/>
      <c r="VME302" s="3"/>
      <c r="VMF302" s="3"/>
      <c r="VMG302" s="3"/>
      <c r="VMH302" s="3"/>
      <c r="VMI302" s="3"/>
      <c r="VMJ302" s="3"/>
      <c r="VMK302" s="3"/>
      <c r="VML302" s="3"/>
      <c r="VMM302" s="3"/>
      <c r="VMN302" s="3"/>
      <c r="VMO302" s="3"/>
      <c r="VMP302" s="3"/>
      <c r="VMQ302" s="3"/>
      <c r="VMR302" s="3"/>
      <c r="VMS302" s="3"/>
      <c r="VMT302" s="3"/>
      <c r="VMU302" s="3"/>
      <c r="VMV302" s="3"/>
      <c r="VMW302" s="3"/>
      <c r="VMX302" s="3"/>
      <c r="VMY302" s="3"/>
      <c r="VMZ302" s="3"/>
      <c r="VNA302" s="3"/>
      <c r="VNB302" s="3"/>
      <c r="VNC302" s="3"/>
      <c r="VND302" s="3"/>
      <c r="VNE302" s="3"/>
      <c r="VNF302" s="3"/>
      <c r="VNG302" s="3"/>
      <c r="VNH302" s="3"/>
      <c r="VNI302" s="3"/>
      <c r="VNJ302" s="3"/>
      <c r="VNK302" s="3"/>
      <c r="VNL302" s="3"/>
      <c r="VNM302" s="3"/>
      <c r="VNN302" s="3"/>
      <c r="VNO302" s="3"/>
      <c r="VNP302" s="3"/>
      <c r="VNQ302" s="3"/>
      <c r="VNR302" s="3"/>
      <c r="VNS302" s="3"/>
      <c r="VNT302" s="3"/>
      <c r="VNU302" s="3"/>
      <c r="VNV302" s="3"/>
      <c r="VNW302" s="3"/>
      <c r="VNX302" s="3"/>
      <c r="VNY302" s="3"/>
      <c r="VNZ302" s="3"/>
      <c r="VOA302" s="3"/>
      <c r="VOB302" s="3"/>
      <c r="VOC302" s="3"/>
      <c r="VOD302" s="3"/>
      <c r="VOE302" s="3"/>
      <c r="VOF302" s="3"/>
      <c r="VOG302" s="3"/>
      <c r="VOH302" s="3"/>
      <c r="VOI302" s="3"/>
      <c r="VOJ302" s="3"/>
      <c r="VOK302" s="3"/>
      <c r="VOL302" s="3"/>
      <c r="VOM302" s="3"/>
      <c r="VON302" s="3"/>
      <c r="VOO302" s="3"/>
      <c r="VOP302" s="3"/>
      <c r="VOQ302" s="3"/>
      <c r="VOR302" s="3"/>
      <c r="VOS302" s="3"/>
      <c r="VOT302" s="3"/>
      <c r="VOU302" s="3"/>
      <c r="VOV302" s="3"/>
      <c r="VOW302" s="3"/>
      <c r="VOX302" s="3"/>
      <c r="VOY302" s="3"/>
      <c r="VOZ302" s="3"/>
      <c r="VPA302" s="3"/>
      <c r="VPB302" s="3"/>
      <c r="VPC302" s="3"/>
      <c r="VPD302" s="3"/>
      <c r="VPE302" s="3"/>
      <c r="VPF302" s="3"/>
      <c r="VPG302" s="3"/>
      <c r="VPH302" s="3"/>
      <c r="VPI302" s="3"/>
      <c r="VPJ302" s="3"/>
      <c r="VPK302" s="3"/>
      <c r="VPL302" s="3"/>
      <c r="VPM302" s="3"/>
      <c r="VPN302" s="3"/>
      <c r="VPO302" s="3"/>
      <c r="VPP302" s="3"/>
      <c r="VPQ302" s="3"/>
      <c r="VPR302" s="3"/>
      <c r="VPS302" s="3"/>
      <c r="VPT302" s="3"/>
      <c r="VPU302" s="3"/>
      <c r="VPV302" s="3"/>
      <c r="VPW302" s="3"/>
      <c r="VPX302" s="3"/>
      <c r="VPY302" s="3"/>
      <c r="VPZ302" s="3"/>
      <c r="VQA302" s="3"/>
      <c r="VQB302" s="3"/>
      <c r="VQC302" s="3"/>
      <c r="VQD302" s="3"/>
      <c r="VQE302" s="3"/>
      <c r="VQF302" s="3"/>
      <c r="VQG302" s="3"/>
      <c r="VQH302" s="3"/>
      <c r="VQI302" s="3"/>
      <c r="VQJ302" s="3"/>
      <c r="VQK302" s="3"/>
      <c r="VQL302" s="3"/>
      <c r="VQM302" s="3"/>
      <c r="VQN302" s="3"/>
      <c r="VQO302" s="3"/>
      <c r="VQP302" s="3"/>
      <c r="VQQ302" s="3"/>
      <c r="VQR302" s="3"/>
      <c r="VQS302" s="3"/>
      <c r="VQT302" s="3"/>
      <c r="VQU302" s="3"/>
      <c r="VQV302" s="3"/>
      <c r="VQW302" s="3"/>
      <c r="VQX302" s="3"/>
      <c r="VQY302" s="3"/>
      <c r="VQZ302" s="3"/>
      <c r="VRA302" s="3"/>
      <c r="VRB302" s="3"/>
      <c r="VRC302" s="3"/>
      <c r="VRD302" s="3"/>
      <c r="VRE302" s="3"/>
      <c r="VRF302" s="3"/>
      <c r="VRG302" s="3"/>
      <c r="VRH302" s="3"/>
      <c r="VRI302" s="3"/>
      <c r="VRJ302" s="3"/>
      <c r="VRK302" s="3"/>
      <c r="VRL302" s="3"/>
      <c r="VRM302" s="3"/>
      <c r="VRN302" s="3"/>
      <c r="VRO302" s="3"/>
      <c r="VRP302" s="3"/>
      <c r="VRQ302" s="3"/>
      <c r="VRR302" s="3"/>
      <c r="VRS302" s="3"/>
      <c r="VRT302" s="3"/>
      <c r="VRU302" s="3"/>
      <c r="VRV302" s="3"/>
      <c r="VRW302" s="3"/>
      <c r="VRX302" s="3"/>
      <c r="VRY302" s="3"/>
      <c r="VRZ302" s="3"/>
      <c r="VSA302" s="3"/>
      <c r="VSB302" s="3"/>
      <c r="VSC302" s="3"/>
      <c r="VSD302" s="3"/>
      <c r="VSE302" s="3"/>
      <c r="VSF302" s="3"/>
      <c r="VSG302" s="3"/>
      <c r="VSH302" s="3"/>
      <c r="VSI302" s="3"/>
      <c r="VSJ302" s="3"/>
      <c r="VSK302" s="3"/>
      <c r="VSL302" s="3"/>
      <c r="VSM302" s="3"/>
      <c r="VSN302" s="3"/>
      <c r="VSO302" s="3"/>
      <c r="VSP302" s="3"/>
      <c r="VSQ302" s="3"/>
      <c r="VSR302" s="3"/>
      <c r="VSS302" s="3"/>
      <c r="VST302" s="3"/>
      <c r="VSU302" s="3"/>
      <c r="VSV302" s="3"/>
      <c r="VSW302" s="3"/>
      <c r="VSX302" s="3"/>
      <c r="VSY302" s="3"/>
      <c r="VSZ302" s="3"/>
      <c r="VTA302" s="3"/>
      <c r="VTB302" s="3"/>
      <c r="VTC302" s="3"/>
      <c r="VTD302" s="3"/>
      <c r="VTE302" s="3"/>
      <c r="VTF302" s="3"/>
      <c r="VTG302" s="3"/>
      <c r="VTH302" s="3"/>
      <c r="VTI302" s="3"/>
      <c r="VTJ302" s="3"/>
      <c r="VTK302" s="3"/>
      <c r="VTL302" s="3"/>
      <c r="VTM302" s="3"/>
      <c r="VTN302" s="3"/>
      <c r="VTO302" s="3"/>
      <c r="VTP302" s="3"/>
      <c r="VTQ302" s="3"/>
      <c r="VTR302" s="3"/>
      <c r="VTS302" s="3"/>
      <c r="VTT302" s="3"/>
      <c r="VTU302" s="3"/>
      <c r="VTV302" s="3"/>
      <c r="VTW302" s="3"/>
      <c r="VTX302" s="3"/>
      <c r="VTY302" s="3"/>
      <c r="VTZ302" s="3"/>
      <c r="VUA302" s="3"/>
      <c r="VUB302" s="3"/>
      <c r="VUC302" s="3"/>
      <c r="VUD302" s="3"/>
      <c r="VUE302" s="3"/>
      <c r="VUF302" s="3"/>
      <c r="VUG302" s="3"/>
      <c r="VUH302" s="3"/>
      <c r="VUI302" s="3"/>
      <c r="VUJ302" s="3"/>
      <c r="VUK302" s="3"/>
      <c r="VUL302" s="3"/>
      <c r="VUM302" s="3"/>
      <c r="VUN302" s="3"/>
      <c r="VUO302" s="3"/>
      <c r="VUP302" s="3"/>
      <c r="VUQ302" s="3"/>
      <c r="VUR302" s="3"/>
      <c r="VUS302" s="3"/>
      <c r="VUT302" s="3"/>
      <c r="VUU302" s="3"/>
      <c r="VUV302" s="3"/>
      <c r="VUW302" s="3"/>
      <c r="VUX302" s="3"/>
      <c r="VUY302" s="3"/>
      <c r="VUZ302" s="3"/>
      <c r="VVA302" s="3"/>
      <c r="VVB302" s="3"/>
      <c r="VVC302" s="3"/>
      <c r="VVD302" s="3"/>
      <c r="VVE302" s="3"/>
      <c r="VVF302" s="3"/>
      <c r="VVG302" s="3"/>
      <c r="VVH302" s="3"/>
      <c r="VVI302" s="3"/>
      <c r="VVJ302" s="3"/>
      <c r="VVK302" s="3"/>
      <c r="VVL302" s="3"/>
      <c r="VVM302" s="3"/>
      <c r="VVN302" s="3"/>
      <c r="VVO302" s="3"/>
      <c r="VVP302" s="3"/>
      <c r="VVQ302" s="3"/>
      <c r="VVR302" s="3"/>
      <c r="VVS302" s="3"/>
      <c r="VVT302" s="3"/>
      <c r="VVU302" s="3"/>
      <c r="VVV302" s="3"/>
      <c r="VVW302" s="3"/>
      <c r="VVX302" s="3"/>
      <c r="VVY302" s="3"/>
      <c r="VVZ302" s="3"/>
      <c r="VWA302" s="3"/>
      <c r="VWB302" s="3"/>
      <c r="VWC302" s="3"/>
      <c r="VWD302" s="3"/>
      <c r="VWE302" s="3"/>
      <c r="VWF302" s="3"/>
      <c r="VWG302" s="3"/>
      <c r="VWH302" s="3"/>
      <c r="VWI302" s="3"/>
      <c r="VWJ302" s="3"/>
      <c r="VWK302" s="3"/>
      <c r="VWL302" s="3"/>
      <c r="VWM302" s="3"/>
      <c r="VWN302" s="3"/>
      <c r="VWO302" s="3"/>
      <c r="VWP302" s="3"/>
      <c r="VWQ302" s="3"/>
      <c r="VWR302" s="3"/>
      <c r="VWS302" s="3"/>
      <c r="VWT302" s="3"/>
      <c r="VWU302" s="3"/>
      <c r="VWV302" s="3"/>
      <c r="VWW302" s="3"/>
      <c r="VWX302" s="3"/>
      <c r="VWY302" s="3"/>
      <c r="VWZ302" s="3"/>
      <c r="VXA302" s="3"/>
      <c r="VXB302" s="3"/>
      <c r="VXC302" s="3"/>
      <c r="VXD302" s="3"/>
      <c r="VXE302" s="3"/>
      <c r="VXF302" s="3"/>
      <c r="VXG302" s="3"/>
      <c r="VXH302" s="3"/>
      <c r="VXI302" s="3"/>
      <c r="VXJ302" s="3"/>
      <c r="VXK302" s="3"/>
      <c r="VXL302" s="3"/>
      <c r="VXM302" s="3"/>
      <c r="VXN302" s="3"/>
      <c r="VXO302" s="3"/>
      <c r="VXP302" s="3"/>
      <c r="VXQ302" s="3"/>
      <c r="VXR302" s="3"/>
      <c r="VXS302" s="3"/>
      <c r="VXT302" s="3"/>
      <c r="VXU302" s="3"/>
      <c r="VXV302" s="3"/>
      <c r="VXW302" s="3"/>
      <c r="VXX302" s="3"/>
      <c r="VXY302" s="3"/>
      <c r="VXZ302" s="3"/>
      <c r="VYA302" s="3"/>
      <c r="VYB302" s="3"/>
      <c r="VYC302" s="3"/>
      <c r="VYD302" s="3"/>
      <c r="VYE302" s="3"/>
      <c r="VYF302" s="3"/>
      <c r="VYG302" s="3"/>
      <c r="VYH302" s="3"/>
      <c r="VYI302" s="3"/>
      <c r="VYJ302" s="3"/>
      <c r="VYK302" s="3"/>
      <c r="VYL302" s="3"/>
      <c r="VYM302" s="3"/>
      <c r="VYN302" s="3"/>
      <c r="VYO302" s="3"/>
      <c r="VYP302" s="3"/>
      <c r="VYQ302" s="3"/>
      <c r="VYR302" s="3"/>
      <c r="VYS302" s="3"/>
      <c r="VYT302" s="3"/>
      <c r="VYU302" s="3"/>
      <c r="VYV302" s="3"/>
      <c r="VYW302" s="3"/>
      <c r="VYX302" s="3"/>
      <c r="VYY302" s="3"/>
      <c r="VYZ302" s="3"/>
      <c r="VZA302" s="3"/>
      <c r="VZB302" s="3"/>
      <c r="VZC302" s="3"/>
      <c r="VZD302" s="3"/>
      <c r="VZE302" s="3"/>
      <c r="VZF302" s="3"/>
      <c r="VZG302" s="3"/>
      <c r="VZH302" s="3"/>
      <c r="VZI302" s="3"/>
      <c r="VZJ302" s="3"/>
      <c r="VZK302" s="3"/>
      <c r="VZL302" s="3"/>
      <c r="VZM302" s="3"/>
      <c r="VZN302" s="3"/>
      <c r="VZO302" s="3"/>
      <c r="VZP302" s="3"/>
      <c r="VZQ302" s="3"/>
      <c r="VZR302" s="3"/>
      <c r="VZS302" s="3"/>
      <c r="VZT302" s="3"/>
      <c r="VZU302" s="3"/>
      <c r="VZV302" s="3"/>
      <c r="VZW302" s="3"/>
      <c r="VZX302" s="3"/>
      <c r="VZY302" s="3"/>
      <c r="VZZ302" s="3"/>
      <c r="WAA302" s="3"/>
      <c r="WAB302" s="3"/>
      <c r="WAC302" s="3"/>
      <c r="WAD302" s="3"/>
      <c r="WAE302" s="3"/>
      <c r="WAF302" s="3"/>
      <c r="WAG302" s="3"/>
      <c r="WAH302" s="3"/>
      <c r="WAI302" s="3"/>
      <c r="WAJ302" s="3"/>
      <c r="WAK302" s="3"/>
      <c r="WAL302" s="3"/>
      <c r="WAM302" s="3"/>
      <c r="WAN302" s="3"/>
      <c r="WAO302" s="3"/>
      <c r="WAP302" s="3"/>
      <c r="WAQ302" s="3"/>
      <c r="WAR302" s="3"/>
      <c r="WAS302" s="3"/>
      <c r="WAT302" s="3"/>
      <c r="WAU302" s="3"/>
      <c r="WAV302" s="3"/>
      <c r="WAW302" s="3"/>
      <c r="WAX302" s="3"/>
      <c r="WAY302" s="3"/>
      <c r="WAZ302" s="3"/>
      <c r="WBA302" s="3"/>
      <c r="WBB302" s="3"/>
      <c r="WBC302" s="3"/>
      <c r="WBD302" s="3"/>
      <c r="WBE302" s="3"/>
      <c r="WBF302" s="3"/>
      <c r="WBG302" s="3"/>
      <c r="WBH302" s="3"/>
      <c r="WBI302" s="3"/>
      <c r="WBJ302" s="3"/>
      <c r="WBK302" s="3"/>
      <c r="WBL302" s="3"/>
      <c r="WBM302" s="3"/>
      <c r="WBN302" s="3"/>
      <c r="WBO302" s="3"/>
      <c r="WBP302" s="3"/>
      <c r="WBQ302" s="3"/>
      <c r="WBR302" s="3"/>
      <c r="WBS302" s="3"/>
      <c r="WBT302" s="3"/>
      <c r="WBU302" s="3"/>
      <c r="WBV302" s="3"/>
      <c r="WBW302" s="3"/>
      <c r="WBX302" s="3"/>
      <c r="WBY302" s="3"/>
      <c r="WBZ302" s="3"/>
      <c r="WCA302" s="3"/>
      <c r="WCB302" s="3"/>
      <c r="WCC302" s="3"/>
      <c r="WCD302" s="3"/>
      <c r="WCE302" s="3"/>
      <c r="WCF302" s="3"/>
      <c r="WCG302" s="3"/>
      <c r="WCH302" s="3"/>
      <c r="WCI302" s="3"/>
      <c r="WCJ302" s="3"/>
      <c r="WCK302" s="3"/>
      <c r="WCL302" s="3"/>
      <c r="WCM302" s="3"/>
      <c r="WCN302" s="3"/>
      <c r="WCO302" s="3"/>
      <c r="WCP302" s="3"/>
      <c r="WCQ302" s="3"/>
      <c r="WCR302" s="3"/>
      <c r="WCS302" s="3"/>
      <c r="WCT302" s="3"/>
      <c r="WCU302" s="3"/>
      <c r="WCV302" s="3"/>
      <c r="WCW302" s="3"/>
      <c r="WCX302" s="3"/>
      <c r="WCY302" s="3"/>
      <c r="WCZ302" s="3"/>
      <c r="WDA302" s="3"/>
      <c r="WDB302" s="3"/>
      <c r="WDC302" s="3"/>
      <c r="WDD302" s="3"/>
      <c r="WDE302" s="3"/>
      <c r="WDF302" s="3"/>
      <c r="WDG302" s="3"/>
      <c r="WDH302" s="3"/>
      <c r="WDI302" s="3"/>
      <c r="WDJ302" s="3"/>
      <c r="WDK302" s="3"/>
      <c r="WDL302" s="3"/>
      <c r="WDM302" s="3"/>
      <c r="WDN302" s="3"/>
      <c r="WDO302" s="3"/>
      <c r="WDP302" s="3"/>
      <c r="WDQ302" s="3"/>
      <c r="WDR302" s="3"/>
      <c r="WDS302" s="3"/>
      <c r="WDT302" s="3"/>
      <c r="WDU302" s="3"/>
      <c r="WDV302" s="3"/>
      <c r="WDW302" s="3"/>
      <c r="WDX302" s="3"/>
      <c r="WDY302" s="3"/>
      <c r="WDZ302" s="3"/>
      <c r="WEA302" s="3"/>
      <c r="WEB302" s="3"/>
      <c r="WEC302" s="3"/>
      <c r="WED302" s="3"/>
      <c r="WEE302" s="3"/>
      <c r="WEF302" s="3"/>
      <c r="WEG302" s="3"/>
      <c r="WEH302" s="3"/>
      <c r="WEI302" s="3"/>
      <c r="WEJ302" s="3"/>
      <c r="WEK302" s="3"/>
      <c r="WEL302" s="3"/>
      <c r="WEM302" s="3"/>
      <c r="WEN302" s="3"/>
      <c r="WEO302" s="3"/>
      <c r="WEP302" s="3"/>
      <c r="WEQ302" s="3"/>
      <c r="WER302" s="3"/>
      <c r="WES302" s="3"/>
      <c r="WET302" s="3"/>
      <c r="WEU302" s="3"/>
      <c r="WEV302" s="3"/>
      <c r="WEW302" s="3"/>
      <c r="WEX302" s="3"/>
      <c r="WEY302" s="3"/>
      <c r="WEZ302" s="3"/>
      <c r="WFA302" s="3"/>
      <c r="WFB302" s="3"/>
      <c r="WFC302" s="3"/>
      <c r="WFD302" s="3"/>
      <c r="WFE302" s="3"/>
      <c r="WFF302" s="3"/>
      <c r="WFG302" s="3"/>
      <c r="WFH302" s="3"/>
      <c r="WFI302" s="3"/>
      <c r="WFJ302" s="3"/>
      <c r="WFK302" s="3"/>
      <c r="WFL302" s="3"/>
      <c r="WFM302" s="3"/>
      <c r="WFN302" s="3"/>
      <c r="WFO302" s="3"/>
      <c r="WFP302" s="3"/>
      <c r="WFQ302" s="3"/>
      <c r="WFR302" s="3"/>
      <c r="WFS302" s="3"/>
      <c r="WFT302" s="3"/>
      <c r="WFU302" s="3"/>
      <c r="WFV302" s="3"/>
      <c r="WFW302" s="3"/>
      <c r="WFX302" s="3"/>
      <c r="WFY302" s="3"/>
      <c r="WFZ302" s="3"/>
      <c r="WGA302" s="3"/>
      <c r="WGB302" s="3"/>
      <c r="WGC302" s="3"/>
      <c r="WGD302" s="3"/>
      <c r="WGE302" s="3"/>
      <c r="WGF302" s="3"/>
      <c r="WGG302" s="3"/>
      <c r="WGH302" s="3"/>
      <c r="WGI302" s="3"/>
      <c r="WGJ302" s="3"/>
      <c r="WGK302" s="3"/>
      <c r="WGL302" s="3"/>
      <c r="WGM302" s="3"/>
      <c r="WGN302" s="3"/>
      <c r="WGO302" s="3"/>
      <c r="WGP302" s="3"/>
      <c r="WGQ302" s="3"/>
      <c r="WGR302" s="3"/>
      <c r="WGS302" s="3"/>
      <c r="WGT302" s="3"/>
      <c r="WGU302" s="3"/>
      <c r="WGV302" s="3"/>
      <c r="WGW302" s="3"/>
      <c r="WGX302" s="3"/>
      <c r="WGY302" s="3"/>
      <c r="WGZ302" s="3"/>
      <c r="WHA302" s="3"/>
      <c r="WHB302" s="3"/>
      <c r="WHC302" s="3"/>
      <c r="WHD302" s="3"/>
      <c r="WHE302" s="3"/>
      <c r="WHF302" s="3"/>
      <c r="WHG302" s="3"/>
      <c r="WHH302" s="3"/>
      <c r="WHI302" s="3"/>
      <c r="WHJ302" s="3"/>
      <c r="WHK302" s="3"/>
      <c r="WHL302" s="3"/>
      <c r="WHM302" s="3"/>
      <c r="WHN302" s="3"/>
      <c r="WHO302" s="3"/>
      <c r="WHP302" s="3"/>
      <c r="WHQ302" s="3"/>
      <c r="WHR302" s="3"/>
      <c r="WHS302" s="3"/>
      <c r="WHT302" s="3"/>
      <c r="WHU302" s="3"/>
      <c r="WHV302" s="3"/>
      <c r="WHW302" s="3"/>
      <c r="WHX302" s="3"/>
      <c r="WHY302" s="3"/>
      <c r="WHZ302" s="3"/>
      <c r="WIA302" s="3"/>
      <c r="WIB302" s="3"/>
      <c r="WIC302" s="3"/>
      <c r="WID302" s="3"/>
      <c r="WIE302" s="3"/>
      <c r="WIF302" s="3"/>
      <c r="WIG302" s="3"/>
      <c r="WIH302" s="3"/>
      <c r="WII302" s="3"/>
      <c r="WIJ302" s="3"/>
      <c r="WIK302" s="3"/>
      <c r="WIL302" s="3"/>
      <c r="WIM302" s="3"/>
      <c r="WIN302" s="3"/>
      <c r="WIO302" s="3"/>
      <c r="WIP302" s="3"/>
      <c r="WIQ302" s="3"/>
      <c r="WIR302" s="3"/>
      <c r="WIS302" s="3"/>
      <c r="WIT302" s="3"/>
      <c r="WIU302" s="3"/>
      <c r="WIV302" s="3"/>
      <c r="WIW302" s="3"/>
      <c r="WIX302" s="3"/>
      <c r="WIY302" s="3"/>
      <c r="WIZ302" s="3"/>
      <c r="WJA302" s="3"/>
      <c r="WJB302" s="3"/>
      <c r="WJC302" s="3"/>
      <c r="WJD302" s="3"/>
      <c r="WJE302" s="3"/>
      <c r="WJF302" s="3"/>
      <c r="WJG302" s="3"/>
      <c r="WJH302" s="3"/>
      <c r="WJI302" s="3"/>
      <c r="WJJ302" s="3"/>
      <c r="WJK302" s="3"/>
      <c r="WJL302" s="3"/>
      <c r="WJM302" s="3"/>
      <c r="WJN302" s="3"/>
      <c r="WJO302" s="3"/>
      <c r="WJP302" s="3"/>
      <c r="WJQ302" s="3"/>
      <c r="WJR302" s="3"/>
      <c r="WJS302" s="3"/>
      <c r="WJT302" s="3"/>
      <c r="WJU302" s="3"/>
      <c r="WJV302" s="3"/>
      <c r="WJW302" s="3"/>
      <c r="WJX302" s="3"/>
      <c r="WJY302" s="3"/>
      <c r="WJZ302" s="3"/>
      <c r="WKA302" s="3"/>
      <c r="WKB302" s="3"/>
      <c r="WKC302" s="3"/>
      <c r="WKD302" s="3"/>
      <c r="WKE302" s="3"/>
      <c r="WKF302" s="3"/>
      <c r="WKG302" s="3"/>
      <c r="WKH302" s="3"/>
      <c r="WKI302" s="3"/>
      <c r="WKJ302" s="3"/>
      <c r="WKK302" s="3"/>
      <c r="WKL302" s="3"/>
      <c r="WKM302" s="3"/>
      <c r="WKN302" s="3"/>
      <c r="WKO302" s="3"/>
      <c r="WKP302" s="3"/>
      <c r="WKQ302" s="3"/>
      <c r="WKR302" s="3"/>
      <c r="WKS302" s="3"/>
      <c r="WKT302" s="3"/>
      <c r="WKU302" s="3"/>
      <c r="WKV302" s="3"/>
      <c r="WKW302" s="3"/>
      <c r="WKX302" s="3"/>
      <c r="WKY302" s="3"/>
      <c r="WKZ302" s="3"/>
      <c r="WLA302" s="3"/>
      <c r="WLB302" s="3"/>
      <c r="WLC302" s="3"/>
      <c r="WLD302" s="3"/>
      <c r="WLE302" s="3"/>
      <c r="WLF302" s="3"/>
      <c r="WLG302" s="3"/>
      <c r="WLH302" s="3"/>
      <c r="WLI302" s="3"/>
      <c r="WLJ302" s="3"/>
      <c r="WLK302" s="3"/>
      <c r="WLL302" s="3"/>
      <c r="WLM302" s="3"/>
      <c r="WLN302" s="3"/>
      <c r="WLO302" s="3"/>
      <c r="WLP302" s="3"/>
      <c r="WLQ302" s="3"/>
      <c r="WLR302" s="3"/>
      <c r="WLS302" s="3"/>
      <c r="WLT302" s="3"/>
      <c r="WLU302" s="3"/>
      <c r="WLV302" s="3"/>
      <c r="WLW302" s="3"/>
      <c r="WLX302" s="3"/>
      <c r="WLY302" s="3"/>
      <c r="WLZ302" s="3"/>
      <c r="WMA302" s="3"/>
      <c r="WMB302" s="3"/>
      <c r="WMC302" s="3"/>
      <c r="WMD302" s="3"/>
      <c r="WME302" s="3"/>
      <c r="WMF302" s="3"/>
      <c r="WMG302" s="3"/>
      <c r="WMH302" s="3"/>
      <c r="WMI302" s="3"/>
      <c r="WMJ302" s="3"/>
      <c r="WMK302" s="3"/>
      <c r="WML302" s="3"/>
      <c r="WMM302" s="3"/>
      <c r="WMN302" s="3"/>
      <c r="WMO302" s="3"/>
      <c r="WMP302" s="3"/>
      <c r="WMQ302" s="3"/>
      <c r="WMR302" s="3"/>
      <c r="WMS302" s="3"/>
      <c r="WMT302" s="3"/>
      <c r="WMU302" s="3"/>
      <c r="WMV302" s="3"/>
      <c r="WMW302" s="3"/>
      <c r="WMX302" s="3"/>
      <c r="WMY302" s="3"/>
      <c r="WMZ302" s="3"/>
      <c r="WNA302" s="3"/>
      <c r="WNB302" s="3"/>
      <c r="WNC302" s="3"/>
      <c r="WND302" s="3"/>
      <c r="WNE302" s="3"/>
      <c r="WNF302" s="3"/>
      <c r="WNG302" s="3"/>
      <c r="WNH302" s="3"/>
      <c r="WNI302" s="3"/>
      <c r="WNJ302" s="3"/>
      <c r="WNK302" s="3"/>
      <c r="WNL302" s="3"/>
      <c r="WNM302" s="3"/>
      <c r="WNN302" s="3"/>
      <c r="WNO302" s="3"/>
      <c r="WNP302" s="3"/>
      <c r="WNQ302" s="3"/>
      <c r="WNR302" s="3"/>
      <c r="WNS302" s="3"/>
      <c r="WNT302" s="3"/>
      <c r="WNU302" s="3"/>
      <c r="WNV302" s="3"/>
      <c r="WNW302" s="3"/>
      <c r="WNX302" s="3"/>
      <c r="WNY302" s="3"/>
      <c r="WNZ302" s="3"/>
      <c r="WOA302" s="3"/>
      <c r="WOB302" s="3"/>
      <c r="WOC302" s="3"/>
      <c r="WOD302" s="3"/>
      <c r="WOE302" s="3"/>
      <c r="WOF302" s="3"/>
      <c r="WOG302" s="3"/>
      <c r="WOH302" s="3"/>
      <c r="WOI302" s="3"/>
      <c r="WOJ302" s="3"/>
      <c r="WOK302" s="3"/>
      <c r="WOL302" s="3"/>
      <c r="WOM302" s="3"/>
      <c r="WON302" s="3"/>
      <c r="WOO302" s="3"/>
      <c r="WOP302" s="3"/>
      <c r="WOQ302" s="3"/>
      <c r="WOR302" s="3"/>
      <c r="WOS302" s="3"/>
      <c r="WOT302" s="3"/>
      <c r="WOU302" s="3"/>
      <c r="WOV302" s="3"/>
      <c r="WOW302" s="3"/>
      <c r="WOX302" s="3"/>
      <c r="WOY302" s="3"/>
      <c r="WOZ302" s="3"/>
      <c r="WPA302" s="3"/>
      <c r="WPB302" s="3"/>
      <c r="WPC302" s="3"/>
      <c r="WPD302" s="3"/>
      <c r="WPE302" s="3"/>
      <c r="WPF302" s="3"/>
      <c r="WPG302" s="3"/>
      <c r="WPH302" s="3"/>
      <c r="WPI302" s="3"/>
      <c r="WPJ302" s="3"/>
      <c r="WPK302" s="3"/>
      <c r="WPL302" s="3"/>
      <c r="WPM302" s="3"/>
      <c r="WPN302" s="3"/>
      <c r="WPO302" s="3"/>
      <c r="WPP302" s="3"/>
      <c r="WPQ302" s="3"/>
      <c r="WPR302" s="3"/>
      <c r="WPS302" s="3"/>
      <c r="WPT302" s="3"/>
      <c r="WPU302" s="3"/>
      <c r="WPV302" s="3"/>
      <c r="WPW302" s="3"/>
      <c r="WPX302" s="3"/>
      <c r="WPY302" s="3"/>
      <c r="WPZ302" s="3"/>
      <c r="WQA302" s="3"/>
      <c r="WQB302" s="3"/>
      <c r="WQC302" s="3"/>
      <c r="WQD302" s="3"/>
      <c r="WQE302" s="3"/>
      <c r="WQF302" s="3"/>
      <c r="WQG302" s="3"/>
      <c r="WQH302" s="3"/>
      <c r="WQI302" s="3"/>
      <c r="WQJ302" s="3"/>
      <c r="WQK302" s="3"/>
      <c r="WQL302" s="3"/>
      <c r="WQM302" s="3"/>
      <c r="WQN302" s="3"/>
      <c r="WQO302" s="3"/>
      <c r="WQP302" s="3"/>
      <c r="WQQ302" s="3"/>
      <c r="WQR302" s="3"/>
      <c r="WQS302" s="3"/>
      <c r="WQT302" s="3"/>
      <c r="WQU302" s="3"/>
      <c r="WQV302" s="3"/>
      <c r="WQW302" s="3"/>
      <c r="WQX302" s="3"/>
      <c r="WQY302" s="3"/>
      <c r="WQZ302" s="3"/>
      <c r="WRA302" s="3"/>
      <c r="WRB302" s="3"/>
      <c r="WRC302" s="3"/>
      <c r="WRD302" s="3"/>
      <c r="WRE302" s="3"/>
      <c r="WRF302" s="3"/>
      <c r="WRG302" s="3"/>
      <c r="WRH302" s="3"/>
      <c r="WRI302" s="3"/>
      <c r="WRJ302" s="3"/>
      <c r="WRK302" s="3"/>
      <c r="WRL302" s="3"/>
      <c r="WRM302" s="3"/>
      <c r="WRN302" s="3"/>
      <c r="WRO302" s="3"/>
      <c r="WRP302" s="3"/>
      <c r="WRQ302" s="3"/>
      <c r="WRR302" s="3"/>
      <c r="WRS302" s="3"/>
      <c r="WRT302" s="3"/>
      <c r="WRU302" s="3"/>
      <c r="WRV302" s="3"/>
      <c r="WRW302" s="3"/>
      <c r="WRX302" s="3"/>
      <c r="WRY302" s="3"/>
      <c r="WRZ302" s="3"/>
      <c r="WSA302" s="3"/>
      <c r="WSB302" s="3"/>
      <c r="WSC302" s="3"/>
      <c r="WSD302" s="3"/>
      <c r="WSE302" s="3"/>
      <c r="WSF302" s="3"/>
      <c r="WSG302" s="3"/>
      <c r="WSH302" s="3"/>
      <c r="WSI302" s="3"/>
      <c r="WSJ302" s="3"/>
      <c r="WSK302" s="3"/>
      <c r="WSL302" s="3"/>
      <c r="WSM302" s="3"/>
      <c r="WSN302" s="3"/>
      <c r="WSO302" s="3"/>
      <c r="WSP302" s="3"/>
      <c r="WSQ302" s="3"/>
      <c r="WSR302" s="3"/>
      <c r="WSS302" s="3"/>
      <c r="WST302" s="3"/>
      <c r="WSU302" s="3"/>
      <c r="WSV302" s="3"/>
      <c r="WSW302" s="3"/>
      <c r="WSX302" s="3"/>
      <c r="WSY302" s="3"/>
      <c r="WSZ302" s="3"/>
      <c r="WTA302" s="3"/>
      <c r="WTB302" s="3"/>
      <c r="WTC302" s="3"/>
      <c r="WTD302" s="3"/>
      <c r="WTE302" s="3"/>
      <c r="WTF302" s="3"/>
      <c r="WTG302" s="3"/>
      <c r="WTH302" s="3"/>
      <c r="WTI302" s="3"/>
      <c r="WTJ302" s="3"/>
      <c r="WTK302" s="3"/>
      <c r="WTL302" s="3"/>
      <c r="WTM302" s="3"/>
      <c r="WTN302" s="3"/>
      <c r="WTO302" s="3"/>
      <c r="WTP302" s="3"/>
      <c r="WTQ302" s="3"/>
      <c r="WTR302" s="3"/>
      <c r="WTS302" s="3"/>
      <c r="WTT302" s="3"/>
      <c r="WTU302" s="3"/>
      <c r="WTV302" s="3"/>
      <c r="WTW302" s="3"/>
      <c r="WTX302" s="3"/>
      <c r="WTY302" s="3"/>
      <c r="WTZ302" s="3"/>
      <c r="WUA302" s="3"/>
      <c r="WUB302" s="3"/>
      <c r="WUC302" s="3"/>
      <c r="WUD302" s="3"/>
      <c r="WUE302" s="3"/>
      <c r="WUF302" s="3"/>
      <c r="WUG302" s="3"/>
      <c r="WUH302" s="3"/>
      <c r="WUI302" s="3"/>
      <c r="WUJ302" s="3"/>
      <c r="WUK302" s="3"/>
      <c r="WUL302" s="3"/>
      <c r="WUM302" s="3"/>
      <c r="WUN302" s="3"/>
      <c r="WUO302" s="3"/>
      <c r="WUP302" s="3"/>
      <c r="WUQ302" s="3"/>
      <c r="WUR302" s="3"/>
      <c r="WUS302" s="3"/>
      <c r="WUT302" s="3"/>
      <c r="WUU302" s="3"/>
      <c r="WUV302" s="3"/>
      <c r="WUW302" s="3"/>
      <c r="WUX302" s="3"/>
      <c r="WUY302" s="3"/>
      <c r="WUZ302" s="3"/>
      <c r="WVA302" s="3"/>
      <c r="WVB302" s="3"/>
      <c r="WVC302" s="3"/>
      <c r="WVD302" s="3"/>
      <c r="WVE302" s="3"/>
      <c r="WVF302" s="3"/>
      <c r="WVG302" s="3"/>
      <c r="WVH302" s="3"/>
      <c r="WVI302" s="3"/>
      <c r="WVJ302" s="3"/>
      <c r="WVK302" s="3"/>
      <c r="WVL302" s="3"/>
      <c r="WVM302" s="3"/>
      <c r="WVN302" s="3"/>
      <c r="WVO302" s="3"/>
      <c r="WVP302" s="3"/>
      <c r="WVQ302" s="3"/>
      <c r="WVR302" s="3"/>
      <c r="WVS302" s="3"/>
      <c r="WVT302" s="3"/>
      <c r="WVU302" s="3"/>
      <c r="WVV302" s="3"/>
      <c r="WVW302" s="3"/>
      <c r="WVX302" s="3"/>
      <c r="WVY302" s="3"/>
      <c r="WVZ302" s="3"/>
      <c r="WWA302" s="3"/>
      <c r="WWB302" s="3"/>
      <c r="WWC302" s="3"/>
      <c r="WWD302" s="3"/>
      <c r="WWE302" s="3"/>
      <c r="WWF302" s="3"/>
      <c r="WWG302" s="3"/>
      <c r="WWH302" s="3"/>
      <c r="WWI302" s="3"/>
      <c r="WWJ302" s="3"/>
      <c r="WWK302" s="3"/>
      <c r="WWL302" s="3"/>
      <c r="WWM302" s="3"/>
      <c r="WWN302" s="3"/>
      <c r="WWO302" s="3"/>
      <c r="WWP302" s="3"/>
      <c r="WWQ302" s="3"/>
      <c r="WWR302" s="3"/>
      <c r="WWS302" s="3"/>
      <c r="WWT302" s="3"/>
      <c r="WWU302" s="3"/>
      <c r="WWV302" s="3"/>
      <c r="WWW302" s="3"/>
      <c r="WWX302" s="3"/>
      <c r="WWY302" s="3"/>
      <c r="WWZ302" s="3"/>
      <c r="WXA302" s="3"/>
      <c r="WXB302" s="3"/>
      <c r="WXC302" s="3"/>
      <c r="WXD302" s="3"/>
      <c r="WXE302" s="3"/>
      <c r="WXF302" s="3"/>
      <c r="WXG302" s="3"/>
      <c r="WXH302" s="3"/>
      <c r="WXI302" s="3"/>
      <c r="WXJ302" s="3"/>
      <c r="WXK302" s="3"/>
      <c r="WXL302" s="3"/>
      <c r="WXM302" s="3"/>
      <c r="WXN302" s="3"/>
      <c r="WXO302" s="3"/>
      <c r="WXP302" s="3"/>
      <c r="WXQ302" s="3"/>
      <c r="WXR302" s="3"/>
      <c r="WXS302" s="3"/>
      <c r="WXT302" s="3"/>
      <c r="WXU302" s="3"/>
      <c r="WXV302" s="3"/>
      <c r="WXW302" s="3"/>
      <c r="WXX302" s="3"/>
      <c r="WXY302" s="3"/>
      <c r="WXZ302" s="3"/>
      <c r="WYA302" s="3"/>
      <c r="WYB302" s="3"/>
      <c r="WYC302" s="3"/>
      <c r="WYD302" s="3"/>
      <c r="WYE302" s="3"/>
      <c r="WYF302" s="3"/>
      <c r="WYG302" s="3"/>
      <c r="WYH302" s="3"/>
      <c r="WYI302" s="3"/>
      <c r="WYJ302" s="3"/>
      <c r="WYK302" s="3"/>
      <c r="WYL302" s="3"/>
      <c r="WYM302" s="3"/>
      <c r="WYN302" s="3"/>
      <c r="WYO302" s="3"/>
      <c r="WYP302" s="3"/>
      <c r="WYQ302" s="3"/>
      <c r="WYR302" s="3"/>
      <c r="WYS302" s="3"/>
      <c r="WYT302" s="3"/>
      <c r="WYU302" s="3"/>
      <c r="WYV302" s="3"/>
      <c r="WYW302" s="3"/>
      <c r="WYX302" s="3"/>
      <c r="WYY302" s="3"/>
      <c r="WYZ302" s="3"/>
      <c r="WZA302" s="3"/>
      <c r="WZB302" s="3"/>
      <c r="WZC302" s="3"/>
      <c r="WZD302" s="3"/>
      <c r="WZE302" s="3"/>
      <c r="WZF302" s="3"/>
      <c r="WZG302" s="3"/>
      <c r="WZH302" s="3"/>
      <c r="WZI302" s="3"/>
      <c r="WZJ302" s="3"/>
      <c r="WZK302" s="3"/>
      <c r="WZL302" s="3"/>
      <c r="WZM302" s="3"/>
      <c r="WZN302" s="3"/>
      <c r="WZO302" s="3"/>
      <c r="WZP302" s="3"/>
      <c r="WZQ302" s="3"/>
      <c r="WZR302" s="3"/>
      <c r="WZS302" s="3"/>
      <c r="WZT302" s="3"/>
      <c r="WZU302" s="3"/>
      <c r="WZV302" s="3"/>
      <c r="WZW302" s="3"/>
      <c r="WZX302" s="3"/>
      <c r="WZY302" s="3"/>
      <c r="WZZ302" s="3"/>
      <c r="XAA302" s="3"/>
      <c r="XAB302" s="3"/>
      <c r="XAC302" s="3"/>
      <c r="XAD302" s="3"/>
      <c r="XAE302" s="3"/>
      <c r="XAF302" s="3"/>
      <c r="XAG302" s="3"/>
      <c r="XAH302" s="3"/>
      <c r="XAI302" s="3"/>
      <c r="XAJ302" s="3"/>
      <c r="XAK302" s="3"/>
      <c r="XAL302" s="3"/>
      <c r="XAM302" s="3"/>
      <c r="XAN302" s="3"/>
      <c r="XAO302" s="3"/>
      <c r="XAP302" s="3"/>
      <c r="XAQ302" s="3"/>
      <c r="XAR302" s="3"/>
      <c r="XAS302" s="3"/>
      <c r="XAT302" s="3"/>
      <c r="XAU302" s="3"/>
      <c r="XAV302" s="3"/>
      <c r="XAW302" s="3"/>
      <c r="XAX302" s="3"/>
      <c r="XAY302" s="3"/>
      <c r="XAZ302" s="3"/>
      <c r="XBA302" s="3"/>
      <c r="XBB302" s="3"/>
      <c r="XBC302" s="3"/>
      <c r="XBD302" s="3"/>
      <c r="XBE302" s="3"/>
      <c r="XBF302" s="3"/>
      <c r="XBG302" s="3"/>
      <c r="XBH302" s="3"/>
      <c r="XBI302" s="3"/>
      <c r="XBJ302" s="3"/>
      <c r="XBK302" s="3"/>
      <c r="XBL302" s="3"/>
      <c r="XBM302" s="3"/>
      <c r="XBN302" s="3"/>
      <c r="XBO302" s="3"/>
      <c r="XBP302" s="3"/>
      <c r="XBQ302" s="3"/>
      <c r="XBR302" s="3"/>
      <c r="XBS302" s="3"/>
      <c r="XBT302" s="3"/>
      <c r="XBU302" s="3"/>
      <c r="XBV302" s="3"/>
      <c r="XBW302" s="3"/>
      <c r="XBX302" s="3"/>
      <c r="XBY302" s="3"/>
      <c r="XBZ302" s="3"/>
      <c r="XCA302" s="3"/>
      <c r="XCB302" s="3"/>
      <c r="XCC302" s="3"/>
      <c r="XCD302" s="3"/>
      <c r="XCE302" s="3"/>
      <c r="XCF302" s="3"/>
      <c r="XCG302" s="3"/>
      <c r="XCH302" s="3"/>
      <c r="XCI302" s="3"/>
      <c r="XCJ302" s="3"/>
      <c r="XCK302" s="3"/>
      <c r="XCL302" s="3"/>
      <c r="XCM302" s="3"/>
      <c r="XCN302" s="3"/>
      <c r="XCO302" s="3"/>
      <c r="XCP302" s="3"/>
      <c r="XCQ302" s="3"/>
      <c r="XCR302" s="3"/>
      <c r="XCS302" s="3"/>
      <c r="XCT302" s="3"/>
      <c r="XCU302" s="3"/>
      <c r="XCV302" s="3"/>
      <c r="XCW302" s="3"/>
      <c r="XCX302" s="3"/>
      <c r="XCY302" s="3"/>
      <c r="XCZ302" s="3"/>
      <c r="XDA302" s="3"/>
      <c r="XDB302" s="3"/>
      <c r="XDC302" s="3"/>
      <c r="XDD302" s="3"/>
      <c r="XDE302" s="3"/>
      <c r="XDF302" s="3"/>
      <c r="XDG302" s="3"/>
      <c r="XDH302" s="3"/>
      <c r="XDI302" s="3"/>
      <c r="XDJ302" s="3"/>
      <c r="XDK302" s="3"/>
      <c r="XDL302" s="3"/>
      <c r="XDM302" s="3"/>
      <c r="XDN302" s="3"/>
      <c r="XDO302" s="3"/>
      <c r="XDP302" s="3"/>
      <c r="XDQ302" s="3"/>
      <c r="XDR302" s="3"/>
      <c r="XDS302" s="3"/>
      <c r="XDT302" s="3"/>
      <c r="XDU302" s="3"/>
      <c r="XDV302" s="3"/>
      <c r="XDW302" s="3"/>
      <c r="XDX302" s="3"/>
      <c r="XDY302" s="3"/>
      <c r="XDZ302" s="3"/>
      <c r="XEA302" s="3"/>
      <c r="XEB302" s="3"/>
      <c r="XEC302" s="3"/>
      <c r="XED302" s="3"/>
      <c r="XEE302" s="3"/>
      <c r="XEF302" s="3"/>
      <c r="XEG302" s="3"/>
      <c r="XEH302" s="3"/>
      <c r="XEI302" s="3"/>
      <c r="XEJ302" s="3"/>
      <c r="XEK302" s="3"/>
      <c r="XEL302" s="3"/>
      <c r="XEM302" s="3"/>
      <c r="XEN302" s="3"/>
      <c r="XEO302" s="3"/>
      <c r="XEP302" s="3"/>
      <c r="XEQ302" s="3"/>
      <c r="XER302" s="3"/>
      <c r="XES302" s="3"/>
      <c r="XET302" s="3"/>
      <c r="XEU302" s="3"/>
      <c r="XEV302" s="3"/>
      <c r="XEW302" s="3"/>
      <c r="XEX302" s="3"/>
      <c r="XEY302" s="3"/>
      <c r="XEZ302" s="3"/>
      <c r="XFA302" s="3"/>
      <c r="XFB302" s="3"/>
      <c r="XFC302" s="3"/>
      <c r="XFD302" s="3"/>
    </row>
    <row r="303" spans="1:16384" s="84" customFormat="1" ht="23.25" customHeight="1" x14ac:dyDescent="0.3">
      <c r="A303" s="7" t="s">
        <v>258</v>
      </c>
      <c r="B303" s="7" t="s">
        <v>259</v>
      </c>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16384" s="84" customFormat="1" ht="20.100000000000001" customHeight="1" x14ac:dyDescent="0.3">
      <c r="A304" s="7"/>
      <c r="B304" s="95"/>
      <c r="M304" s="3"/>
      <c r="N304" s="3"/>
      <c r="O304" s="3"/>
      <c r="P304" s="3"/>
      <c r="Q304" s="3"/>
      <c r="R304" s="3"/>
      <c r="S304" s="3"/>
      <c r="T304" s="3"/>
      <c r="U304" s="3"/>
      <c r="V304" s="3"/>
      <c r="W304" s="3"/>
      <c r="X304" s="3"/>
      <c r="Y304" s="3"/>
      <c r="Z304" s="3"/>
      <c r="AA304" s="3"/>
    </row>
    <row r="305" spans="1:16384" s="134" customFormat="1" ht="20.100000000000001" customHeight="1" x14ac:dyDescent="0.2">
      <c r="A305" s="130"/>
      <c r="B305" s="191" t="s">
        <v>263</v>
      </c>
      <c r="C305" s="191"/>
      <c r="D305" s="191"/>
      <c r="E305" s="191"/>
      <c r="F305" s="191"/>
      <c r="G305" s="191"/>
      <c r="H305" s="191"/>
      <c r="I305" s="191"/>
      <c r="J305" s="191"/>
      <c r="K305" s="191"/>
      <c r="L305" s="191"/>
      <c r="M305" s="171"/>
      <c r="N305" s="171"/>
      <c r="O305" s="171"/>
      <c r="P305" s="171"/>
      <c r="Q305" s="171"/>
      <c r="R305" s="171"/>
      <c r="S305" s="171"/>
      <c r="T305" s="130"/>
      <c r="U305" s="130"/>
      <c r="V305" s="130"/>
      <c r="W305" s="130"/>
      <c r="X305" s="130"/>
      <c r="Y305" s="130"/>
      <c r="Z305" s="130"/>
      <c r="AA305" s="130"/>
      <c r="AB305" s="130"/>
      <c r="AC305" s="130"/>
      <c r="AD305" s="130"/>
      <c r="AE305" s="130"/>
      <c r="AF305" s="130"/>
      <c r="AG305" s="130"/>
      <c r="AH305" s="130"/>
      <c r="AI305" s="130"/>
      <c r="AJ305" s="130"/>
      <c r="AK305" s="130"/>
      <c r="AL305" s="130"/>
      <c r="AM305" s="130"/>
      <c r="AN305" s="130"/>
      <c r="AO305" s="130"/>
      <c r="AP305" s="130"/>
      <c r="AQ305" s="130"/>
      <c r="AR305" s="130"/>
      <c r="AS305" s="130"/>
      <c r="AT305" s="130"/>
      <c r="AU305" s="130"/>
      <c r="AV305" s="130"/>
      <c r="AW305" s="130"/>
      <c r="AX305" s="130"/>
      <c r="AY305" s="130"/>
      <c r="AZ305" s="130"/>
      <c r="BA305" s="130"/>
      <c r="BB305" s="130"/>
      <c r="BC305" s="130"/>
      <c r="BD305" s="130"/>
      <c r="BE305" s="130"/>
      <c r="BF305" s="130"/>
      <c r="BG305" s="130"/>
      <c r="BH305" s="130"/>
      <c r="BI305" s="130"/>
      <c r="BJ305" s="130"/>
      <c r="BK305" s="130"/>
      <c r="BL305" s="130"/>
      <c r="BM305" s="130"/>
      <c r="BN305" s="130"/>
      <c r="BO305" s="130"/>
      <c r="BP305" s="130"/>
      <c r="BQ305" s="130"/>
      <c r="BR305" s="130"/>
      <c r="BS305" s="130"/>
      <c r="BT305" s="130"/>
      <c r="BU305" s="130"/>
      <c r="BV305" s="130"/>
      <c r="BW305" s="130"/>
      <c r="BX305" s="130"/>
      <c r="BY305" s="130"/>
      <c r="BZ305" s="130"/>
      <c r="CA305" s="130"/>
      <c r="CB305" s="130"/>
      <c r="CC305" s="130"/>
      <c r="CD305" s="130"/>
      <c r="CE305" s="130"/>
      <c r="CF305" s="130"/>
      <c r="CG305" s="130"/>
      <c r="CH305" s="130"/>
      <c r="CI305" s="130"/>
      <c r="CJ305" s="130"/>
      <c r="CK305" s="130"/>
      <c r="CL305" s="130"/>
      <c r="CM305" s="130"/>
      <c r="CN305" s="130"/>
      <c r="CO305" s="130"/>
      <c r="CP305" s="130"/>
      <c r="CQ305" s="130"/>
      <c r="CR305" s="130"/>
      <c r="CS305" s="130"/>
      <c r="CT305" s="130"/>
      <c r="CU305" s="130"/>
      <c r="CV305" s="130"/>
      <c r="CW305" s="130"/>
      <c r="CX305" s="130"/>
      <c r="CY305" s="130"/>
      <c r="CZ305" s="130"/>
      <c r="DA305" s="130"/>
      <c r="DB305" s="130"/>
      <c r="DC305" s="130"/>
      <c r="DD305" s="130"/>
      <c r="DE305" s="130"/>
      <c r="DF305" s="130"/>
      <c r="DG305" s="130"/>
      <c r="DH305" s="130"/>
      <c r="DI305" s="130"/>
      <c r="DJ305" s="130"/>
      <c r="DK305" s="130"/>
      <c r="DL305" s="130"/>
      <c r="DM305" s="130"/>
      <c r="DN305" s="130"/>
      <c r="DO305" s="130"/>
      <c r="DP305" s="130"/>
      <c r="DQ305" s="130"/>
      <c r="DR305" s="130"/>
      <c r="DS305" s="130"/>
      <c r="DT305" s="130"/>
      <c r="DU305" s="130"/>
      <c r="DV305" s="130"/>
      <c r="DW305" s="130"/>
      <c r="DX305" s="130"/>
      <c r="DY305" s="130"/>
      <c r="DZ305" s="130"/>
      <c r="EA305" s="130"/>
      <c r="EB305" s="130"/>
      <c r="EC305" s="130"/>
      <c r="ED305" s="130"/>
      <c r="EE305" s="130"/>
      <c r="EF305" s="130"/>
      <c r="EG305" s="130"/>
      <c r="EH305" s="130"/>
      <c r="EI305" s="130"/>
      <c r="EJ305" s="130"/>
      <c r="EK305" s="130"/>
      <c r="EL305" s="130"/>
      <c r="EM305" s="130"/>
      <c r="EN305" s="130"/>
      <c r="EO305" s="130"/>
      <c r="EP305" s="130"/>
      <c r="EQ305" s="130"/>
      <c r="ER305" s="130"/>
      <c r="ES305" s="130"/>
      <c r="ET305" s="130"/>
      <c r="EU305" s="130"/>
      <c r="EV305" s="130"/>
      <c r="EW305" s="130"/>
      <c r="EX305" s="130"/>
      <c r="EY305" s="130"/>
      <c r="EZ305" s="130"/>
      <c r="FA305" s="130"/>
      <c r="FB305" s="130"/>
      <c r="FC305" s="130"/>
      <c r="FD305" s="130"/>
      <c r="FE305" s="130"/>
      <c r="FF305" s="130"/>
      <c r="FG305" s="130"/>
      <c r="FH305" s="130"/>
      <c r="FI305" s="130"/>
      <c r="FJ305" s="130"/>
      <c r="FK305" s="130"/>
      <c r="FL305" s="130"/>
      <c r="FM305" s="130"/>
      <c r="FN305" s="130"/>
      <c r="FO305" s="130"/>
      <c r="FP305" s="130"/>
      <c r="FQ305" s="130"/>
      <c r="FR305" s="130"/>
      <c r="FS305" s="130"/>
      <c r="FT305" s="130"/>
      <c r="FU305" s="130"/>
      <c r="FV305" s="130"/>
      <c r="FW305" s="130"/>
      <c r="FX305" s="130"/>
      <c r="FY305" s="130"/>
      <c r="FZ305" s="130"/>
      <c r="GA305" s="130"/>
      <c r="GB305" s="130"/>
      <c r="GC305" s="130"/>
      <c r="GD305" s="130"/>
      <c r="GE305" s="130"/>
      <c r="GF305" s="130"/>
      <c r="GG305" s="130"/>
      <c r="GH305" s="130"/>
      <c r="GI305" s="130"/>
      <c r="GJ305" s="130"/>
      <c r="GK305" s="130"/>
      <c r="GL305" s="130"/>
      <c r="GM305" s="130"/>
      <c r="GN305" s="130"/>
      <c r="GO305" s="130"/>
      <c r="GP305" s="130"/>
      <c r="GQ305" s="130"/>
      <c r="GR305" s="130"/>
      <c r="GS305" s="130"/>
      <c r="GT305" s="130"/>
      <c r="GU305" s="130"/>
      <c r="GV305" s="130"/>
      <c r="GW305" s="130"/>
      <c r="GX305" s="130"/>
      <c r="GY305" s="130"/>
      <c r="GZ305" s="130"/>
      <c r="HA305" s="130"/>
      <c r="HB305" s="130"/>
      <c r="HC305" s="130"/>
      <c r="HD305" s="130"/>
      <c r="HE305" s="130"/>
      <c r="HF305" s="130"/>
      <c r="HG305" s="130"/>
      <c r="HH305" s="130"/>
      <c r="HI305" s="130"/>
      <c r="HJ305" s="130"/>
      <c r="HK305" s="130"/>
      <c r="HL305" s="130"/>
      <c r="HM305" s="130"/>
      <c r="HN305" s="130"/>
      <c r="HO305" s="130"/>
      <c r="HP305" s="130"/>
      <c r="HQ305" s="130"/>
      <c r="HR305" s="130"/>
      <c r="HS305" s="130"/>
      <c r="HT305" s="130"/>
      <c r="HU305" s="130"/>
      <c r="HV305" s="130"/>
      <c r="HW305" s="130"/>
      <c r="HX305" s="130"/>
      <c r="HY305" s="130"/>
      <c r="HZ305" s="130"/>
      <c r="IA305" s="130"/>
      <c r="IB305" s="130"/>
      <c r="IC305" s="130"/>
      <c r="ID305" s="130"/>
      <c r="IE305" s="130"/>
      <c r="IF305" s="130"/>
      <c r="IG305" s="130"/>
      <c r="IH305" s="130"/>
      <c r="II305" s="130"/>
      <c r="IJ305" s="130"/>
      <c r="IK305" s="130"/>
      <c r="IL305" s="130"/>
      <c r="IM305" s="130"/>
      <c r="IN305" s="130"/>
      <c r="IO305" s="130"/>
      <c r="IP305" s="130"/>
      <c r="IQ305" s="130"/>
      <c r="IR305" s="130"/>
      <c r="IS305" s="130"/>
      <c r="IT305" s="130"/>
      <c r="IU305" s="130"/>
      <c r="IV305" s="130"/>
      <c r="IW305" s="130"/>
      <c r="IX305" s="130"/>
      <c r="IY305" s="130"/>
      <c r="IZ305" s="130"/>
      <c r="JA305" s="130"/>
      <c r="JB305" s="130"/>
      <c r="JC305" s="130"/>
      <c r="JD305" s="130"/>
      <c r="JE305" s="130"/>
      <c r="JF305" s="130"/>
      <c r="JG305" s="130"/>
      <c r="JH305" s="130"/>
      <c r="JI305" s="130"/>
      <c r="JJ305" s="130"/>
      <c r="JK305" s="130"/>
      <c r="JL305" s="130"/>
      <c r="JM305" s="130"/>
      <c r="JN305" s="130"/>
      <c r="JO305" s="130"/>
      <c r="JP305" s="130"/>
      <c r="JQ305" s="130"/>
      <c r="JR305" s="130"/>
      <c r="JS305" s="130"/>
      <c r="JT305" s="130"/>
      <c r="JU305" s="130"/>
      <c r="JV305" s="130"/>
      <c r="JW305" s="130"/>
      <c r="JX305" s="130"/>
      <c r="JY305" s="130"/>
      <c r="JZ305" s="130"/>
      <c r="KA305" s="130"/>
      <c r="KB305" s="130"/>
      <c r="KC305" s="130"/>
      <c r="KD305" s="130"/>
      <c r="KE305" s="130"/>
      <c r="KF305" s="130"/>
      <c r="KG305" s="130"/>
      <c r="KH305" s="130"/>
      <c r="KI305" s="130"/>
      <c r="KJ305" s="130"/>
      <c r="KK305" s="130"/>
      <c r="KL305" s="130"/>
      <c r="KM305" s="130"/>
      <c r="KN305" s="130"/>
      <c r="KO305" s="130"/>
      <c r="KP305" s="130"/>
      <c r="KQ305" s="130"/>
      <c r="KR305" s="130"/>
      <c r="KS305" s="130"/>
      <c r="KT305" s="130"/>
      <c r="KU305" s="130"/>
      <c r="KV305" s="130"/>
      <c r="KW305" s="130"/>
      <c r="KX305" s="130"/>
      <c r="KY305" s="130"/>
      <c r="KZ305" s="130"/>
      <c r="LA305" s="130"/>
      <c r="LB305" s="130"/>
      <c r="LC305" s="130"/>
      <c r="LD305" s="130"/>
      <c r="LE305" s="130"/>
      <c r="LF305" s="130"/>
      <c r="LG305" s="130"/>
      <c r="LH305" s="130"/>
      <c r="LI305" s="130"/>
      <c r="LJ305" s="130"/>
      <c r="LK305" s="130"/>
      <c r="LL305" s="130"/>
      <c r="LM305" s="130"/>
      <c r="LN305" s="130"/>
      <c r="LO305" s="130"/>
      <c r="LP305" s="130"/>
      <c r="LQ305" s="130"/>
      <c r="LR305" s="130"/>
      <c r="LS305" s="130"/>
      <c r="LT305" s="130"/>
      <c r="LU305" s="130"/>
      <c r="LV305" s="130"/>
      <c r="LW305" s="130"/>
      <c r="LX305" s="130"/>
      <c r="LY305" s="130"/>
      <c r="LZ305" s="130"/>
      <c r="MA305" s="130"/>
      <c r="MB305" s="130"/>
      <c r="MC305" s="130"/>
      <c r="MD305" s="130"/>
      <c r="ME305" s="130"/>
      <c r="MF305" s="130"/>
      <c r="MG305" s="130"/>
      <c r="MH305" s="130"/>
      <c r="MI305" s="130"/>
      <c r="MJ305" s="130"/>
      <c r="MK305" s="130"/>
      <c r="ML305" s="130"/>
      <c r="MM305" s="130"/>
      <c r="MN305" s="130"/>
      <c r="MO305" s="130"/>
      <c r="MP305" s="130"/>
      <c r="MQ305" s="130"/>
      <c r="MR305" s="130"/>
      <c r="MS305" s="130"/>
      <c r="MT305" s="130"/>
      <c r="MU305" s="130"/>
      <c r="MV305" s="130"/>
      <c r="MW305" s="130"/>
      <c r="MX305" s="130"/>
      <c r="MY305" s="130"/>
      <c r="MZ305" s="130"/>
      <c r="NA305" s="130"/>
      <c r="NB305" s="130"/>
      <c r="NC305" s="130"/>
      <c r="ND305" s="130"/>
      <c r="NE305" s="130"/>
      <c r="NF305" s="130"/>
      <c r="NG305" s="130"/>
      <c r="NH305" s="130"/>
      <c r="NI305" s="130"/>
      <c r="NJ305" s="130"/>
      <c r="NK305" s="130"/>
      <c r="NL305" s="130"/>
      <c r="NM305" s="130"/>
      <c r="NN305" s="130"/>
      <c r="NO305" s="130"/>
      <c r="NP305" s="130"/>
      <c r="NQ305" s="130"/>
      <c r="NR305" s="130"/>
      <c r="NS305" s="130"/>
      <c r="NT305" s="130"/>
      <c r="NU305" s="130"/>
      <c r="NV305" s="130"/>
      <c r="NW305" s="130"/>
      <c r="NX305" s="130"/>
      <c r="NY305" s="130"/>
      <c r="NZ305" s="130"/>
      <c r="OA305" s="130"/>
      <c r="OB305" s="130"/>
      <c r="OC305" s="130"/>
      <c r="OD305" s="130"/>
      <c r="OE305" s="130"/>
      <c r="OF305" s="130"/>
      <c r="OG305" s="130"/>
      <c r="OH305" s="130"/>
      <c r="OI305" s="130"/>
      <c r="OJ305" s="130"/>
      <c r="OK305" s="130"/>
      <c r="OL305" s="130"/>
      <c r="OM305" s="130"/>
      <c r="ON305" s="130"/>
      <c r="OO305" s="130"/>
      <c r="OP305" s="130"/>
      <c r="OQ305" s="130"/>
      <c r="OR305" s="130"/>
      <c r="OS305" s="130"/>
      <c r="OT305" s="130"/>
      <c r="OU305" s="130"/>
      <c r="OV305" s="130"/>
      <c r="OW305" s="130"/>
      <c r="OX305" s="130"/>
      <c r="OY305" s="130"/>
      <c r="OZ305" s="130"/>
      <c r="PA305" s="130"/>
      <c r="PB305" s="130"/>
      <c r="PC305" s="130"/>
      <c r="PD305" s="130"/>
      <c r="PE305" s="130"/>
      <c r="PF305" s="130"/>
      <c r="PG305" s="130"/>
      <c r="PH305" s="130"/>
      <c r="PI305" s="130"/>
      <c r="PJ305" s="130"/>
      <c r="PK305" s="130"/>
      <c r="PL305" s="130"/>
      <c r="PM305" s="130"/>
      <c r="PN305" s="130"/>
      <c r="PO305" s="130"/>
      <c r="PP305" s="130"/>
      <c r="PQ305" s="130"/>
      <c r="PR305" s="130"/>
      <c r="PS305" s="130"/>
      <c r="PT305" s="130"/>
      <c r="PU305" s="130"/>
      <c r="PV305" s="130"/>
      <c r="PW305" s="130"/>
      <c r="PX305" s="130"/>
      <c r="PY305" s="130"/>
      <c r="PZ305" s="130"/>
      <c r="QA305" s="130"/>
      <c r="QB305" s="130"/>
      <c r="QC305" s="130"/>
      <c r="QD305" s="130"/>
      <c r="QE305" s="130"/>
      <c r="QF305" s="130"/>
      <c r="QG305" s="130"/>
      <c r="QH305" s="130"/>
      <c r="QI305" s="130"/>
      <c r="QJ305" s="130"/>
      <c r="QK305" s="130"/>
      <c r="QL305" s="130"/>
      <c r="QM305" s="130"/>
      <c r="QN305" s="130"/>
      <c r="QO305" s="130"/>
      <c r="QP305" s="130"/>
      <c r="QQ305" s="130"/>
      <c r="QR305" s="130"/>
      <c r="QS305" s="130"/>
      <c r="QT305" s="130"/>
      <c r="QU305" s="130"/>
      <c r="QV305" s="130"/>
      <c r="QW305" s="130"/>
      <c r="QX305" s="130"/>
      <c r="QY305" s="130"/>
      <c r="QZ305" s="130"/>
      <c r="RA305" s="130"/>
      <c r="RB305" s="130"/>
      <c r="RC305" s="130"/>
      <c r="RD305" s="130"/>
      <c r="RE305" s="130"/>
      <c r="RF305" s="130"/>
      <c r="RG305" s="130"/>
      <c r="RH305" s="130"/>
      <c r="RI305" s="130"/>
      <c r="RJ305" s="130"/>
      <c r="RK305" s="130"/>
      <c r="RL305" s="130"/>
      <c r="RM305" s="130"/>
      <c r="RN305" s="130"/>
      <c r="RO305" s="130"/>
      <c r="RP305" s="130"/>
      <c r="RQ305" s="130"/>
      <c r="RR305" s="130"/>
      <c r="RS305" s="130"/>
      <c r="RT305" s="130"/>
      <c r="RU305" s="130"/>
      <c r="RV305" s="130"/>
      <c r="RW305" s="130"/>
      <c r="RX305" s="130"/>
      <c r="RY305" s="130"/>
      <c r="RZ305" s="130"/>
      <c r="SA305" s="130"/>
      <c r="SB305" s="130"/>
      <c r="SC305" s="130"/>
      <c r="SD305" s="130"/>
      <c r="SE305" s="130"/>
      <c r="SF305" s="130"/>
      <c r="SG305" s="130"/>
      <c r="SH305" s="130"/>
      <c r="SI305" s="130"/>
      <c r="SJ305" s="130"/>
      <c r="SK305" s="130"/>
      <c r="SL305" s="130"/>
      <c r="SM305" s="130"/>
      <c r="SN305" s="130"/>
      <c r="SO305" s="130"/>
      <c r="SP305" s="130"/>
      <c r="SQ305" s="130"/>
      <c r="SR305" s="130"/>
      <c r="SS305" s="130"/>
      <c r="ST305" s="130"/>
      <c r="SU305" s="130"/>
      <c r="SV305" s="130"/>
      <c r="SW305" s="130"/>
      <c r="SX305" s="130"/>
      <c r="SY305" s="130"/>
      <c r="SZ305" s="130"/>
      <c r="TA305" s="130"/>
      <c r="TB305" s="130"/>
      <c r="TC305" s="130"/>
      <c r="TD305" s="130"/>
      <c r="TE305" s="130"/>
      <c r="TF305" s="130"/>
      <c r="TG305" s="130"/>
      <c r="TH305" s="130"/>
      <c r="TI305" s="130"/>
      <c r="TJ305" s="130"/>
      <c r="TK305" s="130"/>
      <c r="TL305" s="130"/>
      <c r="TM305" s="130"/>
      <c r="TN305" s="130"/>
      <c r="TO305" s="130"/>
      <c r="TP305" s="130"/>
      <c r="TQ305" s="130"/>
      <c r="TR305" s="130"/>
      <c r="TS305" s="130"/>
      <c r="TT305" s="130"/>
      <c r="TU305" s="130"/>
      <c r="TV305" s="130"/>
      <c r="TW305" s="130"/>
      <c r="TX305" s="130"/>
      <c r="TY305" s="130"/>
      <c r="TZ305" s="130"/>
      <c r="UA305" s="130"/>
      <c r="UB305" s="130"/>
      <c r="UC305" s="130"/>
      <c r="UD305" s="130"/>
      <c r="UE305" s="130"/>
      <c r="UF305" s="130"/>
      <c r="UG305" s="130"/>
      <c r="UH305" s="130"/>
      <c r="UI305" s="130"/>
      <c r="UJ305" s="130"/>
      <c r="UK305" s="130"/>
      <c r="UL305" s="130"/>
      <c r="UM305" s="130"/>
      <c r="UN305" s="130"/>
      <c r="UO305" s="130"/>
      <c r="UP305" s="130"/>
      <c r="UQ305" s="130"/>
      <c r="UR305" s="130"/>
      <c r="US305" s="130"/>
      <c r="UT305" s="130"/>
      <c r="UU305" s="130"/>
      <c r="UV305" s="130"/>
      <c r="UW305" s="130"/>
      <c r="UX305" s="130"/>
      <c r="UY305" s="130"/>
      <c r="UZ305" s="130"/>
      <c r="VA305" s="130"/>
      <c r="VB305" s="130"/>
      <c r="VC305" s="130"/>
      <c r="VD305" s="130"/>
      <c r="VE305" s="130"/>
      <c r="VF305" s="130"/>
      <c r="VG305" s="130"/>
      <c r="VH305" s="130"/>
      <c r="VI305" s="130"/>
      <c r="VJ305" s="130"/>
      <c r="VK305" s="130"/>
      <c r="VL305" s="130"/>
      <c r="VM305" s="130"/>
      <c r="VN305" s="130"/>
      <c r="VO305" s="130"/>
      <c r="VP305" s="130"/>
      <c r="VQ305" s="130"/>
      <c r="VR305" s="130"/>
      <c r="VS305" s="130"/>
      <c r="VT305" s="130"/>
      <c r="VU305" s="130"/>
      <c r="VV305" s="130"/>
      <c r="VW305" s="130"/>
      <c r="VX305" s="130"/>
      <c r="VY305" s="130"/>
      <c r="VZ305" s="130"/>
      <c r="WA305" s="130"/>
      <c r="WB305" s="130"/>
      <c r="WC305" s="130"/>
      <c r="WD305" s="130"/>
      <c r="WE305" s="130"/>
      <c r="WF305" s="130"/>
      <c r="WG305" s="130"/>
      <c r="WH305" s="130"/>
      <c r="WI305" s="130"/>
      <c r="WJ305" s="130"/>
      <c r="WK305" s="130"/>
      <c r="WL305" s="130"/>
      <c r="WM305" s="130"/>
      <c r="WN305" s="130"/>
      <c r="WO305" s="130"/>
      <c r="WP305" s="130"/>
      <c r="WQ305" s="130"/>
      <c r="WR305" s="130"/>
      <c r="WS305" s="130"/>
      <c r="WT305" s="130"/>
      <c r="WU305" s="130"/>
      <c r="WV305" s="130"/>
      <c r="WW305" s="130"/>
      <c r="WX305" s="130"/>
      <c r="WY305" s="130"/>
      <c r="WZ305" s="130"/>
      <c r="XA305" s="130"/>
      <c r="XB305" s="130"/>
      <c r="XC305" s="130"/>
      <c r="XD305" s="130"/>
      <c r="XE305" s="130"/>
      <c r="XF305" s="130"/>
      <c r="XG305" s="130"/>
      <c r="XH305" s="130"/>
      <c r="XI305" s="130"/>
      <c r="XJ305" s="130"/>
      <c r="XK305" s="130"/>
      <c r="XL305" s="130"/>
      <c r="XM305" s="130"/>
      <c r="XN305" s="130"/>
      <c r="XO305" s="130"/>
      <c r="XP305" s="130"/>
      <c r="XQ305" s="130"/>
      <c r="XR305" s="130"/>
      <c r="XS305" s="130"/>
      <c r="XT305" s="130"/>
      <c r="XU305" s="130"/>
      <c r="XV305" s="130"/>
      <c r="XW305" s="130"/>
      <c r="XX305" s="130"/>
      <c r="XY305" s="130"/>
      <c r="XZ305" s="130"/>
      <c r="YA305" s="130"/>
      <c r="YB305" s="130"/>
      <c r="YC305" s="130"/>
      <c r="YD305" s="130"/>
      <c r="YE305" s="130"/>
      <c r="YF305" s="130"/>
      <c r="YG305" s="130"/>
      <c r="YH305" s="130"/>
      <c r="YI305" s="130"/>
      <c r="YJ305" s="130"/>
      <c r="YK305" s="130"/>
      <c r="YL305" s="130"/>
      <c r="YM305" s="130"/>
      <c r="YN305" s="130"/>
      <c r="YO305" s="130"/>
      <c r="YP305" s="130"/>
      <c r="YQ305" s="130"/>
      <c r="YR305" s="130"/>
      <c r="YS305" s="130"/>
      <c r="YT305" s="130"/>
      <c r="YU305" s="130"/>
      <c r="YV305" s="130"/>
      <c r="YW305" s="130"/>
      <c r="YX305" s="130"/>
      <c r="YY305" s="130"/>
      <c r="YZ305" s="130"/>
      <c r="ZA305" s="130"/>
      <c r="ZB305" s="130"/>
      <c r="ZC305" s="130"/>
      <c r="ZD305" s="130"/>
      <c r="ZE305" s="130"/>
      <c r="ZF305" s="130"/>
      <c r="ZG305" s="130"/>
      <c r="ZH305" s="130"/>
      <c r="ZI305" s="130"/>
      <c r="ZJ305" s="130"/>
      <c r="ZK305" s="130"/>
      <c r="ZL305" s="130"/>
      <c r="ZM305" s="130"/>
      <c r="ZN305" s="130"/>
      <c r="ZO305" s="130"/>
      <c r="ZP305" s="130"/>
      <c r="ZQ305" s="130"/>
      <c r="ZR305" s="130"/>
      <c r="ZS305" s="130"/>
      <c r="ZT305" s="130"/>
      <c r="ZU305" s="130"/>
      <c r="ZV305" s="130"/>
      <c r="ZW305" s="130"/>
      <c r="ZX305" s="130"/>
      <c r="ZY305" s="130"/>
      <c r="ZZ305" s="130"/>
      <c r="AAA305" s="130"/>
      <c r="AAB305" s="130"/>
      <c r="AAC305" s="130"/>
      <c r="AAD305" s="130"/>
      <c r="AAE305" s="130"/>
      <c r="AAF305" s="130"/>
      <c r="AAG305" s="130"/>
      <c r="AAH305" s="130"/>
      <c r="AAI305" s="130"/>
      <c r="AAJ305" s="130"/>
      <c r="AAK305" s="130"/>
      <c r="AAL305" s="130"/>
      <c r="AAM305" s="130"/>
      <c r="AAN305" s="130"/>
      <c r="AAO305" s="130"/>
      <c r="AAP305" s="130"/>
      <c r="AAQ305" s="130"/>
      <c r="AAR305" s="130"/>
      <c r="AAS305" s="130"/>
      <c r="AAT305" s="130"/>
      <c r="AAU305" s="130"/>
      <c r="AAV305" s="130"/>
      <c r="AAW305" s="130"/>
      <c r="AAX305" s="130"/>
      <c r="AAY305" s="130"/>
      <c r="AAZ305" s="130"/>
      <c r="ABA305" s="130"/>
      <c r="ABB305" s="130"/>
      <c r="ABC305" s="130"/>
      <c r="ABD305" s="130"/>
      <c r="ABE305" s="130"/>
      <c r="ABF305" s="130"/>
      <c r="ABG305" s="130"/>
      <c r="ABH305" s="130"/>
      <c r="ABI305" s="130"/>
      <c r="ABJ305" s="130"/>
      <c r="ABK305" s="130"/>
      <c r="ABL305" s="130"/>
      <c r="ABM305" s="130"/>
      <c r="ABN305" s="130"/>
      <c r="ABO305" s="130"/>
      <c r="ABP305" s="130"/>
      <c r="ABQ305" s="130"/>
      <c r="ABR305" s="130"/>
      <c r="ABS305" s="130"/>
      <c r="ABT305" s="130"/>
      <c r="ABU305" s="130"/>
      <c r="ABV305" s="130"/>
      <c r="ABW305" s="130"/>
      <c r="ABX305" s="130"/>
      <c r="ABY305" s="130"/>
      <c r="ABZ305" s="130"/>
      <c r="ACA305" s="130"/>
      <c r="ACB305" s="130"/>
      <c r="ACC305" s="130"/>
      <c r="ACD305" s="130"/>
      <c r="ACE305" s="130"/>
      <c r="ACF305" s="130"/>
      <c r="ACG305" s="130"/>
      <c r="ACH305" s="130"/>
      <c r="ACI305" s="130"/>
      <c r="ACJ305" s="130"/>
      <c r="ACK305" s="130"/>
      <c r="ACL305" s="130"/>
      <c r="ACM305" s="130"/>
      <c r="ACN305" s="130"/>
      <c r="ACO305" s="130"/>
      <c r="ACP305" s="130"/>
      <c r="ACQ305" s="130"/>
      <c r="ACR305" s="130"/>
      <c r="ACS305" s="130"/>
      <c r="ACT305" s="130"/>
      <c r="ACU305" s="130"/>
      <c r="ACV305" s="130"/>
      <c r="ACW305" s="130"/>
      <c r="ACX305" s="130"/>
      <c r="ACY305" s="130"/>
      <c r="ACZ305" s="130"/>
      <c r="ADA305" s="130"/>
      <c r="ADB305" s="130"/>
      <c r="ADC305" s="130"/>
      <c r="ADD305" s="130"/>
      <c r="ADE305" s="130"/>
      <c r="ADF305" s="130"/>
      <c r="ADG305" s="130"/>
      <c r="ADH305" s="130"/>
      <c r="ADI305" s="130"/>
      <c r="ADJ305" s="130"/>
      <c r="ADK305" s="130"/>
      <c r="ADL305" s="130"/>
      <c r="ADM305" s="130"/>
      <c r="ADN305" s="130"/>
      <c r="ADO305" s="130"/>
      <c r="ADP305" s="130"/>
      <c r="ADQ305" s="130"/>
      <c r="ADR305" s="130"/>
      <c r="ADS305" s="130"/>
      <c r="ADT305" s="130"/>
      <c r="ADU305" s="130"/>
      <c r="ADV305" s="130"/>
      <c r="ADW305" s="130"/>
      <c r="ADX305" s="130"/>
      <c r="ADY305" s="130"/>
      <c r="ADZ305" s="130"/>
      <c r="AEA305" s="130"/>
      <c r="AEB305" s="130"/>
      <c r="AEC305" s="130"/>
      <c r="AED305" s="130"/>
      <c r="AEE305" s="130"/>
      <c r="AEF305" s="130"/>
      <c r="AEG305" s="130"/>
      <c r="AEH305" s="130"/>
      <c r="AEI305" s="130"/>
      <c r="AEJ305" s="130"/>
      <c r="AEK305" s="130"/>
      <c r="AEL305" s="130"/>
      <c r="AEM305" s="130"/>
      <c r="AEN305" s="130"/>
      <c r="AEO305" s="130"/>
      <c r="AEP305" s="130"/>
      <c r="AEQ305" s="130"/>
      <c r="AER305" s="130"/>
      <c r="AES305" s="130"/>
      <c r="AET305" s="130"/>
      <c r="AEU305" s="130"/>
      <c r="AEV305" s="130"/>
      <c r="AEW305" s="130"/>
      <c r="AEX305" s="130"/>
      <c r="AEY305" s="130"/>
      <c r="AEZ305" s="130"/>
      <c r="AFA305" s="130"/>
      <c r="AFB305" s="130"/>
      <c r="AFC305" s="130"/>
      <c r="AFD305" s="130"/>
      <c r="AFE305" s="130"/>
      <c r="AFF305" s="130"/>
      <c r="AFG305" s="130"/>
      <c r="AFH305" s="130"/>
      <c r="AFI305" s="130"/>
      <c r="AFJ305" s="130"/>
      <c r="AFK305" s="130"/>
      <c r="AFL305" s="130"/>
      <c r="AFM305" s="130"/>
      <c r="AFN305" s="130"/>
      <c r="AFO305" s="130"/>
      <c r="AFP305" s="130"/>
      <c r="AFQ305" s="130"/>
      <c r="AFR305" s="130"/>
      <c r="AFS305" s="130"/>
      <c r="AFT305" s="130"/>
      <c r="AFU305" s="130"/>
      <c r="AFV305" s="130"/>
      <c r="AFW305" s="130"/>
      <c r="AFX305" s="130"/>
      <c r="AFY305" s="130"/>
      <c r="AFZ305" s="130"/>
      <c r="AGA305" s="130"/>
      <c r="AGB305" s="130"/>
      <c r="AGC305" s="130"/>
      <c r="AGD305" s="130"/>
      <c r="AGE305" s="130"/>
      <c r="AGF305" s="130"/>
      <c r="AGG305" s="130"/>
      <c r="AGH305" s="130"/>
      <c r="AGI305" s="130"/>
      <c r="AGJ305" s="130"/>
      <c r="AGK305" s="130"/>
      <c r="AGL305" s="130"/>
      <c r="AGM305" s="130"/>
      <c r="AGN305" s="130"/>
      <c r="AGO305" s="130"/>
      <c r="AGP305" s="130"/>
      <c r="AGQ305" s="130"/>
      <c r="AGR305" s="130"/>
      <c r="AGS305" s="130"/>
      <c r="AGT305" s="130"/>
      <c r="AGU305" s="130"/>
      <c r="AGV305" s="130"/>
      <c r="AGW305" s="130"/>
      <c r="AGX305" s="130"/>
      <c r="AGY305" s="130"/>
      <c r="AGZ305" s="130"/>
      <c r="AHA305" s="130"/>
      <c r="AHB305" s="130"/>
      <c r="AHC305" s="130"/>
      <c r="AHD305" s="130"/>
      <c r="AHE305" s="130"/>
      <c r="AHF305" s="130"/>
      <c r="AHG305" s="130"/>
      <c r="AHH305" s="130"/>
      <c r="AHI305" s="130"/>
      <c r="AHJ305" s="130"/>
      <c r="AHK305" s="130"/>
      <c r="AHL305" s="130"/>
      <c r="AHM305" s="130"/>
      <c r="AHN305" s="130"/>
      <c r="AHO305" s="130"/>
      <c r="AHP305" s="130"/>
      <c r="AHQ305" s="130"/>
      <c r="AHR305" s="130"/>
      <c r="AHS305" s="130"/>
      <c r="AHT305" s="130"/>
      <c r="AHU305" s="130"/>
      <c r="AHV305" s="130"/>
      <c r="AHW305" s="130"/>
      <c r="AHX305" s="130"/>
      <c r="AHY305" s="130"/>
      <c r="AHZ305" s="130"/>
      <c r="AIA305" s="130"/>
      <c r="AIB305" s="130"/>
      <c r="AIC305" s="130"/>
      <c r="AID305" s="130"/>
      <c r="AIE305" s="130"/>
      <c r="AIF305" s="130"/>
      <c r="AIG305" s="130"/>
      <c r="AIH305" s="130"/>
      <c r="AII305" s="130"/>
      <c r="AIJ305" s="130"/>
      <c r="AIK305" s="130"/>
      <c r="AIL305" s="130"/>
      <c r="AIM305" s="130"/>
      <c r="AIN305" s="130"/>
      <c r="AIO305" s="130"/>
      <c r="AIP305" s="130"/>
      <c r="AIQ305" s="130"/>
      <c r="AIR305" s="130"/>
      <c r="AIS305" s="130"/>
      <c r="AIT305" s="130"/>
      <c r="AIU305" s="130"/>
      <c r="AIV305" s="130"/>
      <c r="AIW305" s="130"/>
      <c r="AIX305" s="130"/>
      <c r="AIY305" s="130"/>
      <c r="AIZ305" s="130"/>
      <c r="AJA305" s="130"/>
      <c r="AJB305" s="130"/>
      <c r="AJC305" s="130"/>
      <c r="AJD305" s="130"/>
      <c r="AJE305" s="130"/>
      <c r="AJF305" s="130"/>
      <c r="AJG305" s="130"/>
      <c r="AJH305" s="130"/>
      <c r="AJI305" s="130"/>
      <c r="AJJ305" s="130"/>
      <c r="AJK305" s="130"/>
      <c r="AJL305" s="130"/>
      <c r="AJM305" s="130"/>
      <c r="AJN305" s="130"/>
      <c r="AJO305" s="130"/>
      <c r="AJP305" s="130"/>
      <c r="AJQ305" s="130"/>
      <c r="AJR305" s="130"/>
      <c r="AJS305" s="130"/>
      <c r="AJT305" s="130"/>
      <c r="AJU305" s="130"/>
      <c r="AJV305" s="130"/>
      <c r="AJW305" s="130"/>
      <c r="AJX305" s="130"/>
      <c r="AJY305" s="130"/>
      <c r="AJZ305" s="130"/>
      <c r="AKA305" s="130"/>
      <c r="AKB305" s="130"/>
      <c r="AKC305" s="130"/>
      <c r="AKD305" s="130"/>
      <c r="AKE305" s="130"/>
      <c r="AKF305" s="130"/>
      <c r="AKG305" s="130"/>
      <c r="AKH305" s="130"/>
      <c r="AKI305" s="130"/>
      <c r="AKJ305" s="130"/>
      <c r="AKK305" s="130"/>
      <c r="AKL305" s="130"/>
      <c r="AKM305" s="130"/>
      <c r="AKN305" s="130"/>
      <c r="AKO305" s="130"/>
      <c r="AKP305" s="130"/>
      <c r="AKQ305" s="130"/>
      <c r="AKR305" s="130"/>
      <c r="AKS305" s="130"/>
      <c r="AKT305" s="130"/>
      <c r="AKU305" s="130"/>
      <c r="AKV305" s="130"/>
      <c r="AKW305" s="130"/>
      <c r="AKX305" s="130"/>
      <c r="AKY305" s="130"/>
      <c r="AKZ305" s="130"/>
      <c r="ALA305" s="130"/>
      <c r="ALB305" s="130"/>
      <c r="ALC305" s="130"/>
      <c r="ALD305" s="130"/>
      <c r="ALE305" s="130"/>
      <c r="ALF305" s="130"/>
      <c r="ALG305" s="130"/>
      <c r="ALH305" s="130"/>
      <c r="ALI305" s="130"/>
      <c r="ALJ305" s="130"/>
      <c r="ALK305" s="130"/>
      <c r="ALL305" s="130"/>
      <c r="ALM305" s="130"/>
      <c r="ALN305" s="130"/>
      <c r="ALO305" s="130"/>
      <c r="ALP305" s="130"/>
      <c r="ALQ305" s="130"/>
      <c r="ALR305" s="130"/>
      <c r="ALS305" s="130"/>
      <c r="ALT305" s="130"/>
      <c r="ALU305" s="130"/>
      <c r="ALV305" s="130"/>
      <c r="ALW305" s="130"/>
      <c r="ALX305" s="130"/>
      <c r="ALY305" s="130"/>
      <c r="ALZ305" s="130"/>
      <c r="AMA305" s="130"/>
      <c r="AMB305" s="130"/>
      <c r="AMC305" s="130"/>
      <c r="AMD305" s="130"/>
      <c r="AME305" s="130"/>
      <c r="AMF305" s="130"/>
      <c r="AMG305" s="130"/>
      <c r="AMH305" s="130"/>
      <c r="AMI305" s="130"/>
      <c r="AMJ305" s="130"/>
      <c r="AMK305" s="130"/>
      <c r="AML305" s="130"/>
      <c r="AMM305" s="130"/>
      <c r="AMN305" s="130"/>
      <c r="AMO305" s="130"/>
      <c r="AMP305" s="130"/>
      <c r="AMQ305" s="130"/>
      <c r="AMR305" s="130"/>
      <c r="AMS305" s="130"/>
      <c r="AMT305" s="130"/>
      <c r="AMU305" s="130"/>
      <c r="AMV305" s="130"/>
      <c r="AMW305" s="130"/>
      <c r="AMX305" s="130"/>
      <c r="AMY305" s="130"/>
      <c r="AMZ305" s="130"/>
      <c r="ANA305" s="130"/>
      <c r="ANB305" s="130"/>
      <c r="ANC305" s="130"/>
      <c r="AND305" s="130"/>
      <c r="ANE305" s="130"/>
      <c r="ANF305" s="130"/>
      <c r="ANG305" s="130"/>
      <c r="ANH305" s="130"/>
      <c r="ANI305" s="130"/>
      <c r="ANJ305" s="130"/>
      <c r="ANK305" s="130"/>
      <c r="ANL305" s="130"/>
      <c r="ANM305" s="130"/>
      <c r="ANN305" s="130"/>
      <c r="ANO305" s="130"/>
      <c r="ANP305" s="130"/>
      <c r="ANQ305" s="130"/>
      <c r="ANR305" s="130"/>
      <c r="ANS305" s="130"/>
      <c r="ANT305" s="130"/>
      <c r="ANU305" s="130"/>
      <c r="ANV305" s="130"/>
      <c r="ANW305" s="130"/>
      <c r="ANX305" s="130"/>
      <c r="ANY305" s="130"/>
      <c r="ANZ305" s="130"/>
      <c r="AOA305" s="130"/>
      <c r="AOB305" s="130"/>
      <c r="AOC305" s="130"/>
      <c r="AOD305" s="130"/>
      <c r="AOE305" s="130"/>
      <c r="AOF305" s="130"/>
      <c r="AOG305" s="130"/>
      <c r="AOH305" s="130"/>
      <c r="AOI305" s="130"/>
      <c r="AOJ305" s="130"/>
      <c r="AOK305" s="130"/>
      <c r="AOL305" s="130"/>
      <c r="AOM305" s="130"/>
      <c r="AON305" s="130"/>
      <c r="AOO305" s="130"/>
      <c r="AOP305" s="130"/>
      <c r="AOQ305" s="130"/>
      <c r="AOR305" s="130"/>
      <c r="AOS305" s="130"/>
      <c r="AOT305" s="130"/>
      <c r="AOU305" s="130"/>
      <c r="AOV305" s="130"/>
      <c r="AOW305" s="130"/>
      <c r="AOX305" s="130"/>
      <c r="AOY305" s="130"/>
      <c r="AOZ305" s="130"/>
      <c r="APA305" s="130"/>
      <c r="APB305" s="130"/>
      <c r="APC305" s="130"/>
      <c r="APD305" s="130"/>
      <c r="APE305" s="130"/>
      <c r="APF305" s="130"/>
      <c r="APG305" s="130"/>
      <c r="APH305" s="130"/>
      <c r="API305" s="130"/>
      <c r="APJ305" s="130"/>
      <c r="APK305" s="130"/>
      <c r="APL305" s="130"/>
      <c r="APM305" s="130"/>
      <c r="APN305" s="130"/>
      <c r="APO305" s="130"/>
      <c r="APP305" s="130"/>
      <c r="APQ305" s="130"/>
      <c r="APR305" s="130"/>
      <c r="APS305" s="130"/>
      <c r="APT305" s="130"/>
      <c r="APU305" s="130"/>
      <c r="APV305" s="130"/>
      <c r="APW305" s="130"/>
      <c r="APX305" s="130"/>
      <c r="APY305" s="130"/>
      <c r="APZ305" s="130"/>
      <c r="AQA305" s="130"/>
      <c r="AQB305" s="130"/>
      <c r="AQC305" s="130"/>
      <c r="AQD305" s="130"/>
      <c r="AQE305" s="130"/>
      <c r="AQF305" s="130"/>
      <c r="AQG305" s="130"/>
      <c r="AQH305" s="130"/>
      <c r="AQI305" s="130"/>
      <c r="AQJ305" s="130"/>
      <c r="AQK305" s="130"/>
      <c r="AQL305" s="130"/>
      <c r="AQM305" s="130"/>
      <c r="AQN305" s="130"/>
      <c r="AQO305" s="130"/>
      <c r="AQP305" s="130"/>
      <c r="AQQ305" s="130"/>
      <c r="AQR305" s="130"/>
      <c r="AQS305" s="130"/>
      <c r="AQT305" s="130"/>
      <c r="AQU305" s="130"/>
      <c r="AQV305" s="130"/>
      <c r="AQW305" s="130"/>
      <c r="AQX305" s="130"/>
      <c r="AQY305" s="130"/>
      <c r="AQZ305" s="130"/>
      <c r="ARA305" s="130"/>
      <c r="ARB305" s="130"/>
      <c r="ARC305" s="130"/>
      <c r="ARD305" s="130"/>
      <c r="ARE305" s="130"/>
      <c r="ARF305" s="130"/>
      <c r="ARG305" s="130"/>
      <c r="ARH305" s="130"/>
      <c r="ARI305" s="130"/>
      <c r="ARJ305" s="130"/>
      <c r="ARK305" s="130"/>
      <c r="ARL305" s="130"/>
      <c r="ARM305" s="130"/>
      <c r="ARN305" s="130"/>
      <c r="ARO305" s="130"/>
      <c r="ARP305" s="130"/>
      <c r="ARQ305" s="130"/>
      <c r="ARR305" s="130"/>
      <c r="ARS305" s="130"/>
      <c r="ART305" s="130"/>
      <c r="ARU305" s="130"/>
      <c r="ARV305" s="130"/>
      <c r="ARW305" s="130"/>
      <c r="ARX305" s="130"/>
      <c r="ARY305" s="130"/>
      <c r="ARZ305" s="130"/>
      <c r="ASA305" s="130"/>
      <c r="ASB305" s="130"/>
      <c r="ASC305" s="130"/>
      <c r="ASD305" s="130"/>
      <c r="ASE305" s="130"/>
      <c r="ASF305" s="130"/>
      <c r="ASG305" s="130"/>
      <c r="ASH305" s="130"/>
      <c r="ASI305" s="130"/>
      <c r="ASJ305" s="130"/>
      <c r="ASK305" s="130"/>
      <c r="ASL305" s="130"/>
      <c r="ASM305" s="130"/>
      <c r="ASN305" s="130"/>
      <c r="ASO305" s="130"/>
      <c r="ASP305" s="130"/>
      <c r="ASQ305" s="130"/>
      <c r="ASR305" s="130"/>
      <c r="ASS305" s="130"/>
      <c r="AST305" s="130"/>
      <c r="ASU305" s="130"/>
      <c r="ASV305" s="130"/>
      <c r="ASW305" s="130"/>
      <c r="ASX305" s="130"/>
      <c r="ASY305" s="130"/>
      <c r="ASZ305" s="130"/>
      <c r="ATA305" s="130"/>
      <c r="ATB305" s="130"/>
      <c r="ATC305" s="130"/>
      <c r="ATD305" s="130"/>
      <c r="ATE305" s="130"/>
      <c r="ATF305" s="130"/>
      <c r="ATG305" s="130"/>
      <c r="ATH305" s="130"/>
      <c r="ATI305" s="130"/>
      <c r="ATJ305" s="130"/>
      <c r="ATK305" s="130"/>
      <c r="ATL305" s="130"/>
      <c r="ATM305" s="130"/>
      <c r="ATN305" s="130"/>
      <c r="ATO305" s="130"/>
      <c r="ATP305" s="130"/>
      <c r="ATQ305" s="130"/>
      <c r="ATR305" s="130"/>
      <c r="ATS305" s="130"/>
      <c r="ATT305" s="130"/>
      <c r="ATU305" s="130"/>
      <c r="ATV305" s="130"/>
      <c r="ATW305" s="130"/>
      <c r="ATX305" s="130"/>
      <c r="ATY305" s="130"/>
      <c r="ATZ305" s="130"/>
      <c r="AUA305" s="130"/>
      <c r="AUB305" s="130"/>
      <c r="AUC305" s="130"/>
      <c r="AUD305" s="130"/>
      <c r="AUE305" s="130"/>
      <c r="AUF305" s="130"/>
      <c r="AUG305" s="130"/>
      <c r="AUH305" s="130"/>
      <c r="AUI305" s="130"/>
      <c r="AUJ305" s="130"/>
      <c r="AUK305" s="130"/>
      <c r="AUL305" s="130"/>
      <c r="AUM305" s="130"/>
      <c r="AUN305" s="130"/>
      <c r="AUO305" s="130"/>
      <c r="AUP305" s="130"/>
      <c r="AUQ305" s="130"/>
      <c r="AUR305" s="130"/>
      <c r="AUS305" s="130"/>
      <c r="AUT305" s="130"/>
      <c r="AUU305" s="130"/>
      <c r="AUV305" s="130"/>
      <c r="AUW305" s="130"/>
      <c r="AUX305" s="130"/>
      <c r="AUY305" s="130"/>
      <c r="AUZ305" s="130"/>
      <c r="AVA305" s="130"/>
      <c r="AVB305" s="130"/>
      <c r="AVC305" s="130"/>
      <c r="AVD305" s="130"/>
      <c r="AVE305" s="130"/>
      <c r="AVF305" s="130"/>
      <c r="AVG305" s="130"/>
      <c r="AVH305" s="130"/>
      <c r="AVI305" s="130"/>
      <c r="AVJ305" s="130"/>
      <c r="AVK305" s="130"/>
      <c r="AVL305" s="130"/>
      <c r="AVM305" s="130"/>
      <c r="AVN305" s="130"/>
      <c r="AVO305" s="130"/>
      <c r="AVP305" s="130"/>
      <c r="AVQ305" s="130"/>
      <c r="AVR305" s="130"/>
      <c r="AVS305" s="130"/>
      <c r="AVT305" s="130"/>
      <c r="AVU305" s="130"/>
      <c r="AVV305" s="130"/>
      <c r="AVW305" s="130"/>
      <c r="AVX305" s="130"/>
      <c r="AVY305" s="130"/>
      <c r="AVZ305" s="130"/>
      <c r="AWA305" s="130"/>
      <c r="AWB305" s="130"/>
      <c r="AWC305" s="130"/>
      <c r="AWD305" s="130"/>
      <c r="AWE305" s="130"/>
      <c r="AWF305" s="130"/>
      <c r="AWG305" s="130"/>
      <c r="AWH305" s="130"/>
      <c r="AWI305" s="130"/>
      <c r="AWJ305" s="130"/>
      <c r="AWK305" s="130"/>
      <c r="AWL305" s="130"/>
      <c r="AWM305" s="130"/>
      <c r="AWN305" s="130"/>
      <c r="AWO305" s="130"/>
      <c r="AWP305" s="130"/>
      <c r="AWQ305" s="130"/>
      <c r="AWR305" s="130"/>
      <c r="AWS305" s="130"/>
      <c r="AWT305" s="130"/>
      <c r="AWU305" s="130"/>
      <c r="AWV305" s="130"/>
      <c r="AWW305" s="130"/>
      <c r="AWX305" s="130"/>
      <c r="AWY305" s="130"/>
      <c r="AWZ305" s="130"/>
      <c r="AXA305" s="130"/>
      <c r="AXB305" s="130"/>
      <c r="AXC305" s="130"/>
      <c r="AXD305" s="130"/>
      <c r="AXE305" s="130"/>
      <c r="AXF305" s="130"/>
      <c r="AXG305" s="130"/>
      <c r="AXH305" s="130"/>
      <c r="AXI305" s="130"/>
      <c r="AXJ305" s="130"/>
      <c r="AXK305" s="130"/>
      <c r="AXL305" s="130"/>
      <c r="AXM305" s="130"/>
      <c r="AXN305" s="130"/>
      <c r="AXO305" s="130"/>
      <c r="AXP305" s="130"/>
      <c r="AXQ305" s="130"/>
      <c r="AXR305" s="130"/>
      <c r="AXS305" s="130"/>
      <c r="AXT305" s="130"/>
      <c r="AXU305" s="130"/>
      <c r="AXV305" s="130"/>
      <c r="AXW305" s="130"/>
      <c r="AXX305" s="130"/>
      <c r="AXY305" s="130"/>
      <c r="AXZ305" s="130"/>
      <c r="AYA305" s="130"/>
      <c r="AYB305" s="130"/>
      <c r="AYC305" s="130"/>
      <c r="AYD305" s="130"/>
      <c r="AYE305" s="130"/>
      <c r="AYF305" s="130"/>
      <c r="AYG305" s="130"/>
      <c r="AYH305" s="130"/>
      <c r="AYI305" s="130"/>
      <c r="AYJ305" s="130"/>
      <c r="AYK305" s="130"/>
      <c r="AYL305" s="130"/>
      <c r="AYM305" s="130"/>
      <c r="AYN305" s="130"/>
      <c r="AYO305" s="130"/>
      <c r="AYP305" s="130"/>
      <c r="AYQ305" s="130"/>
      <c r="AYR305" s="130"/>
      <c r="AYS305" s="130"/>
      <c r="AYT305" s="130"/>
      <c r="AYU305" s="130"/>
      <c r="AYV305" s="130"/>
      <c r="AYW305" s="130"/>
      <c r="AYX305" s="130"/>
      <c r="AYY305" s="130"/>
      <c r="AYZ305" s="130"/>
      <c r="AZA305" s="130"/>
      <c r="AZB305" s="130"/>
      <c r="AZC305" s="130"/>
      <c r="AZD305" s="130"/>
      <c r="AZE305" s="130"/>
      <c r="AZF305" s="130"/>
      <c r="AZG305" s="130"/>
      <c r="AZH305" s="130"/>
      <c r="AZI305" s="130"/>
      <c r="AZJ305" s="130"/>
      <c r="AZK305" s="130"/>
      <c r="AZL305" s="130"/>
      <c r="AZM305" s="130"/>
      <c r="AZN305" s="130"/>
      <c r="AZO305" s="130"/>
      <c r="AZP305" s="130"/>
      <c r="AZQ305" s="130"/>
      <c r="AZR305" s="130"/>
      <c r="AZS305" s="130"/>
      <c r="AZT305" s="130"/>
      <c r="AZU305" s="130"/>
      <c r="AZV305" s="130"/>
      <c r="AZW305" s="130"/>
      <c r="AZX305" s="130"/>
      <c r="AZY305" s="130"/>
      <c r="AZZ305" s="130"/>
      <c r="BAA305" s="130"/>
      <c r="BAB305" s="130"/>
      <c r="BAC305" s="130"/>
      <c r="BAD305" s="130"/>
      <c r="BAE305" s="130"/>
      <c r="BAF305" s="130"/>
      <c r="BAG305" s="130"/>
      <c r="BAH305" s="130"/>
      <c r="BAI305" s="130"/>
      <c r="BAJ305" s="130"/>
      <c r="BAK305" s="130"/>
      <c r="BAL305" s="130"/>
      <c r="BAM305" s="130"/>
      <c r="BAN305" s="130"/>
      <c r="BAO305" s="130"/>
      <c r="BAP305" s="130"/>
      <c r="BAQ305" s="130"/>
      <c r="BAR305" s="130"/>
      <c r="BAS305" s="130"/>
      <c r="BAT305" s="130"/>
      <c r="BAU305" s="130"/>
      <c r="BAV305" s="130"/>
      <c r="BAW305" s="130"/>
      <c r="BAX305" s="130"/>
      <c r="BAY305" s="130"/>
      <c r="BAZ305" s="130"/>
      <c r="BBA305" s="130"/>
      <c r="BBB305" s="130"/>
      <c r="BBC305" s="130"/>
      <c r="BBD305" s="130"/>
      <c r="BBE305" s="130"/>
      <c r="BBF305" s="130"/>
      <c r="BBG305" s="130"/>
      <c r="BBH305" s="130"/>
      <c r="BBI305" s="130"/>
      <c r="BBJ305" s="130"/>
      <c r="BBK305" s="130"/>
      <c r="BBL305" s="130"/>
      <c r="BBM305" s="130"/>
      <c r="BBN305" s="130"/>
      <c r="BBO305" s="130"/>
      <c r="BBP305" s="130"/>
      <c r="BBQ305" s="130"/>
      <c r="BBR305" s="130"/>
      <c r="BBS305" s="130"/>
      <c r="BBT305" s="130"/>
      <c r="BBU305" s="130"/>
      <c r="BBV305" s="130"/>
      <c r="BBW305" s="130"/>
      <c r="BBX305" s="130"/>
      <c r="BBY305" s="130"/>
      <c r="BBZ305" s="130"/>
      <c r="BCA305" s="130"/>
      <c r="BCB305" s="130"/>
      <c r="BCC305" s="130"/>
      <c r="BCD305" s="130"/>
      <c r="BCE305" s="130"/>
      <c r="BCF305" s="130"/>
      <c r="BCG305" s="130"/>
      <c r="BCH305" s="130"/>
      <c r="BCI305" s="130"/>
      <c r="BCJ305" s="130"/>
      <c r="BCK305" s="130"/>
      <c r="BCL305" s="130"/>
      <c r="BCM305" s="130"/>
      <c r="BCN305" s="130"/>
      <c r="BCO305" s="130"/>
      <c r="BCP305" s="130"/>
      <c r="BCQ305" s="130"/>
      <c r="BCR305" s="130"/>
      <c r="BCS305" s="130"/>
      <c r="BCT305" s="130"/>
      <c r="BCU305" s="130"/>
      <c r="BCV305" s="130"/>
      <c r="BCW305" s="130"/>
      <c r="BCX305" s="130"/>
      <c r="BCY305" s="130"/>
      <c r="BCZ305" s="130"/>
      <c r="BDA305" s="130"/>
      <c r="BDB305" s="130"/>
      <c r="BDC305" s="130"/>
      <c r="BDD305" s="130"/>
      <c r="BDE305" s="130"/>
      <c r="BDF305" s="130"/>
      <c r="BDG305" s="130"/>
      <c r="BDH305" s="130"/>
      <c r="BDI305" s="130"/>
      <c r="BDJ305" s="130"/>
      <c r="BDK305" s="130"/>
      <c r="BDL305" s="130"/>
      <c r="BDM305" s="130"/>
      <c r="BDN305" s="130"/>
      <c r="BDO305" s="130"/>
      <c r="BDP305" s="130"/>
      <c r="BDQ305" s="130"/>
      <c r="BDR305" s="130"/>
      <c r="BDS305" s="130"/>
      <c r="BDT305" s="130"/>
      <c r="BDU305" s="130"/>
      <c r="BDV305" s="130"/>
      <c r="BDW305" s="130"/>
      <c r="BDX305" s="130"/>
      <c r="BDY305" s="130"/>
      <c r="BDZ305" s="130"/>
      <c r="BEA305" s="130"/>
      <c r="BEB305" s="130"/>
      <c r="BEC305" s="130"/>
      <c r="BED305" s="130"/>
      <c r="BEE305" s="130"/>
      <c r="BEF305" s="130"/>
      <c r="BEG305" s="130"/>
      <c r="BEH305" s="130"/>
      <c r="BEI305" s="130"/>
      <c r="BEJ305" s="130"/>
      <c r="BEK305" s="130"/>
      <c r="BEL305" s="130"/>
      <c r="BEM305" s="130"/>
      <c r="BEN305" s="130"/>
      <c r="BEO305" s="130"/>
      <c r="BEP305" s="130"/>
      <c r="BEQ305" s="130"/>
      <c r="BER305" s="130"/>
      <c r="BES305" s="130"/>
      <c r="BET305" s="130"/>
      <c r="BEU305" s="130"/>
      <c r="BEV305" s="130"/>
      <c r="BEW305" s="130"/>
      <c r="BEX305" s="130"/>
      <c r="BEY305" s="130"/>
      <c r="BEZ305" s="130"/>
      <c r="BFA305" s="130"/>
      <c r="BFB305" s="130"/>
      <c r="BFC305" s="130"/>
      <c r="BFD305" s="130"/>
      <c r="BFE305" s="130"/>
      <c r="BFF305" s="130"/>
      <c r="BFG305" s="130"/>
      <c r="BFH305" s="130"/>
      <c r="BFI305" s="130"/>
      <c r="BFJ305" s="130"/>
      <c r="BFK305" s="130"/>
      <c r="BFL305" s="130"/>
      <c r="BFM305" s="130"/>
      <c r="BFN305" s="130"/>
      <c r="BFO305" s="130"/>
      <c r="BFP305" s="130"/>
      <c r="BFQ305" s="130"/>
      <c r="BFR305" s="130"/>
      <c r="BFS305" s="130"/>
      <c r="BFT305" s="130"/>
      <c r="BFU305" s="130"/>
      <c r="BFV305" s="130"/>
      <c r="BFW305" s="130"/>
      <c r="BFX305" s="130"/>
      <c r="BFY305" s="130"/>
      <c r="BFZ305" s="130"/>
      <c r="BGA305" s="130"/>
      <c r="BGB305" s="130"/>
      <c r="BGC305" s="130"/>
      <c r="BGD305" s="130"/>
      <c r="BGE305" s="130"/>
      <c r="BGF305" s="130"/>
      <c r="BGG305" s="130"/>
      <c r="BGH305" s="130"/>
      <c r="BGI305" s="130"/>
      <c r="BGJ305" s="130"/>
      <c r="BGK305" s="130"/>
      <c r="BGL305" s="130"/>
      <c r="BGM305" s="130"/>
      <c r="BGN305" s="130"/>
      <c r="BGO305" s="130"/>
      <c r="BGP305" s="130"/>
      <c r="BGQ305" s="130"/>
      <c r="BGR305" s="130"/>
      <c r="BGS305" s="130"/>
      <c r="BGT305" s="130"/>
      <c r="BGU305" s="130"/>
      <c r="BGV305" s="130"/>
      <c r="BGW305" s="130"/>
      <c r="BGX305" s="130"/>
      <c r="BGY305" s="130"/>
      <c r="BGZ305" s="130"/>
      <c r="BHA305" s="130"/>
      <c r="BHB305" s="130"/>
      <c r="BHC305" s="130"/>
      <c r="BHD305" s="130"/>
      <c r="BHE305" s="130"/>
      <c r="BHF305" s="130"/>
      <c r="BHG305" s="130"/>
      <c r="BHH305" s="130"/>
      <c r="BHI305" s="130"/>
      <c r="BHJ305" s="130"/>
      <c r="BHK305" s="130"/>
      <c r="BHL305" s="130"/>
      <c r="BHM305" s="130"/>
      <c r="BHN305" s="130"/>
      <c r="BHO305" s="130"/>
      <c r="BHP305" s="130"/>
      <c r="BHQ305" s="130"/>
      <c r="BHR305" s="130"/>
      <c r="BHS305" s="130"/>
      <c r="BHT305" s="130"/>
      <c r="BHU305" s="130"/>
      <c r="BHV305" s="130"/>
      <c r="BHW305" s="130"/>
      <c r="BHX305" s="130"/>
      <c r="BHY305" s="130"/>
      <c r="BHZ305" s="130"/>
      <c r="BIA305" s="130"/>
      <c r="BIB305" s="130"/>
      <c r="BIC305" s="130"/>
      <c r="BID305" s="130"/>
      <c r="BIE305" s="130"/>
      <c r="BIF305" s="130"/>
      <c r="BIG305" s="130"/>
      <c r="BIH305" s="130"/>
      <c r="BII305" s="130"/>
      <c r="BIJ305" s="130"/>
      <c r="BIK305" s="130"/>
      <c r="BIL305" s="130"/>
      <c r="BIM305" s="130"/>
      <c r="BIN305" s="130"/>
      <c r="BIO305" s="130"/>
      <c r="BIP305" s="130"/>
      <c r="BIQ305" s="130"/>
      <c r="BIR305" s="130"/>
      <c r="BIS305" s="130"/>
      <c r="BIT305" s="130"/>
      <c r="BIU305" s="130"/>
      <c r="BIV305" s="130"/>
      <c r="BIW305" s="130"/>
      <c r="BIX305" s="130"/>
      <c r="BIY305" s="130"/>
      <c r="BIZ305" s="130"/>
      <c r="BJA305" s="130"/>
      <c r="BJB305" s="130"/>
      <c r="BJC305" s="130"/>
      <c r="BJD305" s="130"/>
      <c r="BJE305" s="130"/>
      <c r="BJF305" s="130"/>
      <c r="BJG305" s="130"/>
      <c r="BJH305" s="130"/>
      <c r="BJI305" s="130"/>
      <c r="BJJ305" s="130"/>
      <c r="BJK305" s="130"/>
      <c r="BJL305" s="130"/>
      <c r="BJM305" s="130"/>
      <c r="BJN305" s="130"/>
      <c r="BJO305" s="130"/>
      <c r="BJP305" s="130"/>
      <c r="BJQ305" s="130"/>
      <c r="BJR305" s="130"/>
      <c r="BJS305" s="130"/>
      <c r="BJT305" s="130"/>
      <c r="BJU305" s="130"/>
      <c r="BJV305" s="130"/>
      <c r="BJW305" s="130"/>
      <c r="BJX305" s="130"/>
      <c r="BJY305" s="130"/>
      <c r="BJZ305" s="130"/>
      <c r="BKA305" s="130"/>
      <c r="BKB305" s="130"/>
      <c r="BKC305" s="130"/>
      <c r="BKD305" s="130"/>
      <c r="BKE305" s="130"/>
      <c r="BKF305" s="130"/>
      <c r="BKG305" s="130"/>
      <c r="BKH305" s="130"/>
      <c r="BKI305" s="130"/>
      <c r="BKJ305" s="130"/>
      <c r="BKK305" s="130"/>
      <c r="BKL305" s="130"/>
      <c r="BKM305" s="130"/>
      <c r="BKN305" s="130"/>
      <c r="BKO305" s="130"/>
      <c r="BKP305" s="130"/>
      <c r="BKQ305" s="130"/>
      <c r="BKR305" s="130"/>
      <c r="BKS305" s="130"/>
      <c r="BKT305" s="130"/>
      <c r="BKU305" s="130"/>
      <c r="BKV305" s="130"/>
      <c r="BKW305" s="130"/>
      <c r="BKX305" s="130"/>
      <c r="BKY305" s="130"/>
      <c r="BKZ305" s="130"/>
      <c r="BLA305" s="130"/>
      <c r="BLB305" s="130"/>
      <c r="BLC305" s="130"/>
      <c r="BLD305" s="130"/>
      <c r="BLE305" s="130"/>
      <c r="BLF305" s="130"/>
      <c r="BLG305" s="130"/>
      <c r="BLH305" s="130"/>
      <c r="BLI305" s="130"/>
      <c r="BLJ305" s="130"/>
      <c r="BLK305" s="130"/>
      <c r="BLL305" s="130"/>
      <c r="BLM305" s="130"/>
      <c r="BLN305" s="130"/>
      <c r="BLO305" s="130"/>
      <c r="BLP305" s="130"/>
      <c r="BLQ305" s="130"/>
      <c r="BLR305" s="130"/>
      <c r="BLS305" s="130"/>
      <c r="BLT305" s="130"/>
      <c r="BLU305" s="130"/>
      <c r="BLV305" s="130"/>
      <c r="BLW305" s="130"/>
      <c r="BLX305" s="130"/>
      <c r="BLY305" s="130"/>
      <c r="BLZ305" s="130"/>
      <c r="BMA305" s="130"/>
      <c r="BMB305" s="130"/>
      <c r="BMC305" s="130"/>
      <c r="BMD305" s="130"/>
      <c r="BME305" s="130"/>
      <c r="BMF305" s="130"/>
      <c r="BMG305" s="130"/>
      <c r="BMH305" s="130"/>
      <c r="BMI305" s="130"/>
      <c r="BMJ305" s="130"/>
      <c r="BMK305" s="130"/>
      <c r="BML305" s="130"/>
      <c r="BMM305" s="130"/>
      <c r="BMN305" s="130"/>
      <c r="BMO305" s="130"/>
      <c r="BMP305" s="130"/>
      <c r="BMQ305" s="130"/>
      <c r="BMR305" s="130"/>
      <c r="BMS305" s="130"/>
      <c r="BMT305" s="130"/>
      <c r="BMU305" s="130"/>
      <c r="BMV305" s="130"/>
      <c r="BMW305" s="130"/>
      <c r="BMX305" s="130"/>
      <c r="BMY305" s="130"/>
      <c r="BMZ305" s="130"/>
      <c r="BNA305" s="130"/>
      <c r="BNB305" s="130"/>
      <c r="BNC305" s="130"/>
      <c r="BND305" s="130"/>
      <c r="BNE305" s="130"/>
      <c r="BNF305" s="130"/>
      <c r="BNG305" s="130"/>
      <c r="BNH305" s="130"/>
      <c r="BNI305" s="130"/>
      <c r="BNJ305" s="130"/>
      <c r="BNK305" s="130"/>
      <c r="BNL305" s="130"/>
      <c r="BNM305" s="130"/>
      <c r="BNN305" s="130"/>
      <c r="BNO305" s="130"/>
      <c r="BNP305" s="130"/>
      <c r="BNQ305" s="130"/>
      <c r="BNR305" s="130"/>
      <c r="BNS305" s="130"/>
      <c r="BNT305" s="130"/>
      <c r="BNU305" s="130"/>
      <c r="BNV305" s="130"/>
      <c r="BNW305" s="130"/>
      <c r="BNX305" s="130"/>
      <c r="BNY305" s="130"/>
      <c r="BNZ305" s="130"/>
      <c r="BOA305" s="130"/>
      <c r="BOB305" s="130"/>
      <c r="BOC305" s="130"/>
      <c r="BOD305" s="130"/>
      <c r="BOE305" s="130"/>
      <c r="BOF305" s="130"/>
      <c r="BOG305" s="130"/>
      <c r="BOH305" s="130"/>
      <c r="BOI305" s="130"/>
      <c r="BOJ305" s="130"/>
      <c r="BOK305" s="130"/>
      <c r="BOL305" s="130"/>
      <c r="BOM305" s="130"/>
      <c r="BON305" s="130"/>
      <c r="BOO305" s="130"/>
      <c r="BOP305" s="130"/>
      <c r="BOQ305" s="130"/>
      <c r="BOR305" s="130"/>
      <c r="BOS305" s="130"/>
      <c r="BOT305" s="130"/>
      <c r="BOU305" s="130"/>
      <c r="BOV305" s="130"/>
      <c r="BOW305" s="130"/>
      <c r="BOX305" s="130"/>
      <c r="BOY305" s="130"/>
      <c r="BOZ305" s="130"/>
      <c r="BPA305" s="130"/>
      <c r="BPB305" s="130"/>
      <c r="BPC305" s="130"/>
      <c r="BPD305" s="130"/>
      <c r="BPE305" s="130"/>
      <c r="BPF305" s="130"/>
      <c r="BPG305" s="130"/>
      <c r="BPH305" s="130"/>
      <c r="BPI305" s="130"/>
      <c r="BPJ305" s="130"/>
      <c r="BPK305" s="130"/>
      <c r="BPL305" s="130"/>
      <c r="BPM305" s="130"/>
      <c r="BPN305" s="130"/>
      <c r="BPO305" s="130"/>
      <c r="BPP305" s="130"/>
      <c r="BPQ305" s="130"/>
      <c r="BPR305" s="130"/>
      <c r="BPS305" s="130"/>
      <c r="BPT305" s="130"/>
      <c r="BPU305" s="130"/>
      <c r="BPV305" s="130"/>
      <c r="BPW305" s="130"/>
      <c r="BPX305" s="130"/>
      <c r="BPY305" s="130"/>
      <c r="BPZ305" s="130"/>
      <c r="BQA305" s="130"/>
      <c r="BQB305" s="130"/>
      <c r="BQC305" s="130"/>
      <c r="BQD305" s="130"/>
      <c r="BQE305" s="130"/>
      <c r="BQF305" s="130"/>
      <c r="BQG305" s="130"/>
      <c r="BQH305" s="130"/>
      <c r="BQI305" s="130"/>
      <c r="BQJ305" s="130"/>
      <c r="BQK305" s="130"/>
      <c r="BQL305" s="130"/>
      <c r="BQM305" s="130"/>
      <c r="BQN305" s="130"/>
      <c r="BQO305" s="130"/>
      <c r="BQP305" s="130"/>
      <c r="BQQ305" s="130"/>
      <c r="BQR305" s="130"/>
      <c r="BQS305" s="130"/>
      <c r="BQT305" s="130"/>
      <c r="BQU305" s="130"/>
      <c r="BQV305" s="130"/>
      <c r="BQW305" s="130"/>
      <c r="BQX305" s="130"/>
      <c r="BQY305" s="130"/>
      <c r="BQZ305" s="130"/>
      <c r="BRA305" s="130"/>
      <c r="BRB305" s="130"/>
      <c r="BRC305" s="130"/>
      <c r="BRD305" s="130"/>
      <c r="BRE305" s="130"/>
      <c r="BRF305" s="130"/>
      <c r="BRG305" s="130"/>
      <c r="BRH305" s="130"/>
      <c r="BRI305" s="130"/>
      <c r="BRJ305" s="130"/>
      <c r="BRK305" s="130"/>
      <c r="BRL305" s="130"/>
      <c r="BRM305" s="130"/>
      <c r="BRN305" s="130"/>
      <c r="BRO305" s="130"/>
      <c r="BRP305" s="130"/>
      <c r="BRQ305" s="130"/>
      <c r="BRR305" s="130"/>
      <c r="BRS305" s="130"/>
      <c r="BRT305" s="130"/>
      <c r="BRU305" s="130"/>
      <c r="BRV305" s="130"/>
      <c r="BRW305" s="130"/>
      <c r="BRX305" s="130"/>
      <c r="BRY305" s="130"/>
      <c r="BRZ305" s="130"/>
      <c r="BSA305" s="130"/>
      <c r="BSB305" s="130"/>
      <c r="BSC305" s="130"/>
      <c r="BSD305" s="130"/>
      <c r="BSE305" s="130"/>
      <c r="BSF305" s="130"/>
      <c r="BSG305" s="130"/>
      <c r="BSH305" s="130"/>
      <c r="BSI305" s="130"/>
      <c r="BSJ305" s="130"/>
      <c r="BSK305" s="130"/>
      <c r="BSL305" s="130"/>
      <c r="BSM305" s="130"/>
      <c r="BSN305" s="130"/>
      <c r="BSO305" s="130"/>
      <c r="BSP305" s="130"/>
      <c r="BSQ305" s="130"/>
      <c r="BSR305" s="130"/>
      <c r="BSS305" s="130"/>
      <c r="BST305" s="130"/>
      <c r="BSU305" s="130"/>
      <c r="BSV305" s="130"/>
      <c r="BSW305" s="130"/>
      <c r="BSX305" s="130"/>
      <c r="BSY305" s="130"/>
      <c r="BSZ305" s="130"/>
      <c r="BTA305" s="130"/>
      <c r="BTB305" s="130"/>
      <c r="BTC305" s="130"/>
      <c r="BTD305" s="130"/>
      <c r="BTE305" s="130"/>
      <c r="BTF305" s="130"/>
      <c r="BTG305" s="130"/>
      <c r="BTH305" s="130"/>
      <c r="BTI305" s="130"/>
      <c r="BTJ305" s="130"/>
      <c r="BTK305" s="130"/>
      <c r="BTL305" s="130"/>
      <c r="BTM305" s="130"/>
      <c r="BTN305" s="130"/>
      <c r="BTO305" s="130"/>
      <c r="BTP305" s="130"/>
      <c r="BTQ305" s="130"/>
      <c r="BTR305" s="130"/>
      <c r="BTS305" s="130"/>
      <c r="BTT305" s="130"/>
      <c r="BTU305" s="130"/>
      <c r="BTV305" s="130"/>
      <c r="BTW305" s="130"/>
      <c r="BTX305" s="130"/>
      <c r="BTY305" s="130"/>
      <c r="BTZ305" s="130"/>
      <c r="BUA305" s="130"/>
      <c r="BUB305" s="130"/>
      <c r="BUC305" s="130"/>
      <c r="BUD305" s="130"/>
      <c r="BUE305" s="130"/>
      <c r="BUF305" s="130"/>
      <c r="BUG305" s="130"/>
      <c r="BUH305" s="130"/>
      <c r="BUI305" s="130"/>
      <c r="BUJ305" s="130"/>
      <c r="BUK305" s="130"/>
      <c r="BUL305" s="130"/>
      <c r="BUM305" s="130"/>
      <c r="BUN305" s="130"/>
      <c r="BUO305" s="130"/>
      <c r="BUP305" s="130"/>
      <c r="BUQ305" s="130"/>
      <c r="BUR305" s="130"/>
      <c r="BUS305" s="130"/>
      <c r="BUT305" s="130"/>
      <c r="BUU305" s="130"/>
      <c r="BUV305" s="130"/>
      <c r="BUW305" s="130"/>
      <c r="BUX305" s="130"/>
      <c r="BUY305" s="130"/>
      <c r="BUZ305" s="130"/>
      <c r="BVA305" s="130"/>
      <c r="BVB305" s="130"/>
      <c r="BVC305" s="130"/>
      <c r="BVD305" s="130"/>
      <c r="BVE305" s="130"/>
      <c r="BVF305" s="130"/>
      <c r="BVG305" s="130"/>
      <c r="BVH305" s="130"/>
      <c r="BVI305" s="130"/>
      <c r="BVJ305" s="130"/>
      <c r="BVK305" s="130"/>
      <c r="BVL305" s="130"/>
      <c r="BVM305" s="130"/>
      <c r="BVN305" s="130"/>
      <c r="BVO305" s="130"/>
      <c r="BVP305" s="130"/>
      <c r="BVQ305" s="130"/>
      <c r="BVR305" s="130"/>
      <c r="BVS305" s="130"/>
      <c r="BVT305" s="130"/>
      <c r="BVU305" s="130"/>
      <c r="BVV305" s="130"/>
      <c r="BVW305" s="130"/>
      <c r="BVX305" s="130"/>
      <c r="BVY305" s="130"/>
      <c r="BVZ305" s="130"/>
      <c r="BWA305" s="130"/>
      <c r="BWB305" s="130"/>
      <c r="BWC305" s="130"/>
      <c r="BWD305" s="130"/>
      <c r="BWE305" s="130"/>
      <c r="BWF305" s="130"/>
      <c r="BWG305" s="130"/>
      <c r="BWH305" s="130"/>
      <c r="BWI305" s="130"/>
      <c r="BWJ305" s="130"/>
      <c r="BWK305" s="130"/>
      <c r="BWL305" s="130"/>
      <c r="BWM305" s="130"/>
      <c r="BWN305" s="130"/>
      <c r="BWO305" s="130"/>
      <c r="BWP305" s="130"/>
      <c r="BWQ305" s="130"/>
      <c r="BWR305" s="130"/>
      <c r="BWS305" s="130"/>
      <c r="BWT305" s="130"/>
      <c r="BWU305" s="130"/>
      <c r="BWV305" s="130"/>
      <c r="BWW305" s="130"/>
      <c r="BWX305" s="130"/>
      <c r="BWY305" s="130"/>
      <c r="BWZ305" s="130"/>
      <c r="BXA305" s="130"/>
      <c r="BXB305" s="130"/>
      <c r="BXC305" s="130"/>
      <c r="BXD305" s="130"/>
      <c r="BXE305" s="130"/>
      <c r="BXF305" s="130"/>
      <c r="BXG305" s="130"/>
      <c r="BXH305" s="130"/>
      <c r="BXI305" s="130"/>
      <c r="BXJ305" s="130"/>
      <c r="BXK305" s="130"/>
      <c r="BXL305" s="130"/>
      <c r="BXM305" s="130"/>
      <c r="BXN305" s="130"/>
      <c r="BXO305" s="130"/>
      <c r="BXP305" s="130"/>
      <c r="BXQ305" s="130"/>
      <c r="BXR305" s="130"/>
      <c r="BXS305" s="130"/>
      <c r="BXT305" s="130"/>
      <c r="BXU305" s="130"/>
      <c r="BXV305" s="130"/>
      <c r="BXW305" s="130"/>
      <c r="BXX305" s="130"/>
      <c r="BXY305" s="130"/>
      <c r="BXZ305" s="130"/>
      <c r="BYA305" s="130"/>
      <c r="BYB305" s="130"/>
      <c r="BYC305" s="130"/>
      <c r="BYD305" s="130"/>
      <c r="BYE305" s="130"/>
      <c r="BYF305" s="130"/>
      <c r="BYG305" s="130"/>
      <c r="BYH305" s="130"/>
      <c r="BYI305" s="130"/>
      <c r="BYJ305" s="130"/>
      <c r="BYK305" s="130"/>
      <c r="BYL305" s="130"/>
      <c r="BYM305" s="130"/>
      <c r="BYN305" s="130"/>
      <c r="BYO305" s="130"/>
      <c r="BYP305" s="130"/>
      <c r="BYQ305" s="130"/>
      <c r="BYR305" s="130"/>
      <c r="BYS305" s="130"/>
      <c r="BYT305" s="130"/>
      <c r="BYU305" s="130"/>
      <c r="BYV305" s="130"/>
      <c r="BYW305" s="130"/>
      <c r="BYX305" s="130"/>
      <c r="BYY305" s="130"/>
      <c r="BYZ305" s="130"/>
      <c r="BZA305" s="130"/>
      <c r="BZB305" s="130"/>
      <c r="BZC305" s="130"/>
      <c r="BZD305" s="130"/>
      <c r="BZE305" s="130"/>
      <c r="BZF305" s="130"/>
      <c r="BZG305" s="130"/>
      <c r="BZH305" s="130"/>
      <c r="BZI305" s="130"/>
      <c r="BZJ305" s="130"/>
      <c r="BZK305" s="130"/>
      <c r="BZL305" s="130"/>
      <c r="BZM305" s="130"/>
      <c r="BZN305" s="130"/>
      <c r="BZO305" s="130"/>
      <c r="BZP305" s="130"/>
      <c r="BZQ305" s="130"/>
      <c r="BZR305" s="130"/>
      <c r="BZS305" s="130"/>
      <c r="BZT305" s="130"/>
      <c r="BZU305" s="130"/>
      <c r="BZV305" s="130"/>
      <c r="BZW305" s="130"/>
      <c r="BZX305" s="130"/>
      <c r="BZY305" s="130"/>
      <c r="BZZ305" s="130"/>
      <c r="CAA305" s="130"/>
      <c r="CAB305" s="130"/>
      <c r="CAC305" s="130"/>
      <c r="CAD305" s="130"/>
      <c r="CAE305" s="130"/>
      <c r="CAF305" s="130"/>
      <c r="CAG305" s="130"/>
      <c r="CAH305" s="130"/>
      <c r="CAI305" s="130"/>
      <c r="CAJ305" s="130"/>
      <c r="CAK305" s="130"/>
      <c r="CAL305" s="130"/>
      <c r="CAM305" s="130"/>
      <c r="CAN305" s="130"/>
      <c r="CAO305" s="130"/>
      <c r="CAP305" s="130"/>
      <c r="CAQ305" s="130"/>
      <c r="CAR305" s="130"/>
      <c r="CAS305" s="130"/>
      <c r="CAT305" s="130"/>
      <c r="CAU305" s="130"/>
      <c r="CAV305" s="130"/>
      <c r="CAW305" s="130"/>
      <c r="CAX305" s="130"/>
      <c r="CAY305" s="130"/>
      <c r="CAZ305" s="130"/>
      <c r="CBA305" s="130"/>
      <c r="CBB305" s="130"/>
      <c r="CBC305" s="130"/>
      <c r="CBD305" s="130"/>
      <c r="CBE305" s="130"/>
      <c r="CBF305" s="130"/>
      <c r="CBG305" s="130"/>
      <c r="CBH305" s="130"/>
      <c r="CBI305" s="130"/>
      <c r="CBJ305" s="130"/>
      <c r="CBK305" s="130"/>
      <c r="CBL305" s="130"/>
      <c r="CBM305" s="130"/>
      <c r="CBN305" s="130"/>
      <c r="CBO305" s="130"/>
      <c r="CBP305" s="130"/>
      <c r="CBQ305" s="130"/>
      <c r="CBR305" s="130"/>
      <c r="CBS305" s="130"/>
      <c r="CBT305" s="130"/>
      <c r="CBU305" s="130"/>
      <c r="CBV305" s="130"/>
      <c r="CBW305" s="130"/>
      <c r="CBX305" s="130"/>
      <c r="CBY305" s="130"/>
      <c r="CBZ305" s="130"/>
      <c r="CCA305" s="130"/>
      <c r="CCB305" s="130"/>
      <c r="CCC305" s="130"/>
      <c r="CCD305" s="130"/>
      <c r="CCE305" s="130"/>
      <c r="CCF305" s="130"/>
      <c r="CCG305" s="130"/>
      <c r="CCH305" s="130"/>
      <c r="CCI305" s="130"/>
      <c r="CCJ305" s="130"/>
      <c r="CCK305" s="130"/>
      <c r="CCL305" s="130"/>
      <c r="CCM305" s="130"/>
      <c r="CCN305" s="130"/>
      <c r="CCO305" s="130"/>
      <c r="CCP305" s="130"/>
      <c r="CCQ305" s="130"/>
      <c r="CCR305" s="130"/>
      <c r="CCS305" s="130"/>
      <c r="CCT305" s="130"/>
      <c r="CCU305" s="130"/>
      <c r="CCV305" s="130"/>
      <c r="CCW305" s="130"/>
      <c r="CCX305" s="130"/>
      <c r="CCY305" s="130"/>
      <c r="CCZ305" s="130"/>
      <c r="CDA305" s="130"/>
      <c r="CDB305" s="130"/>
      <c r="CDC305" s="130"/>
      <c r="CDD305" s="130"/>
      <c r="CDE305" s="130"/>
      <c r="CDF305" s="130"/>
      <c r="CDG305" s="130"/>
      <c r="CDH305" s="130"/>
      <c r="CDI305" s="130"/>
      <c r="CDJ305" s="130"/>
      <c r="CDK305" s="130"/>
      <c r="CDL305" s="130"/>
      <c r="CDM305" s="130"/>
      <c r="CDN305" s="130"/>
      <c r="CDO305" s="130"/>
      <c r="CDP305" s="130"/>
      <c r="CDQ305" s="130"/>
      <c r="CDR305" s="130"/>
      <c r="CDS305" s="130"/>
      <c r="CDT305" s="130"/>
      <c r="CDU305" s="130"/>
      <c r="CDV305" s="130"/>
      <c r="CDW305" s="130"/>
      <c r="CDX305" s="130"/>
      <c r="CDY305" s="130"/>
      <c r="CDZ305" s="130"/>
      <c r="CEA305" s="130"/>
      <c r="CEB305" s="130"/>
      <c r="CEC305" s="130"/>
      <c r="CED305" s="130"/>
      <c r="CEE305" s="130"/>
      <c r="CEF305" s="130"/>
      <c r="CEG305" s="130"/>
      <c r="CEH305" s="130"/>
      <c r="CEI305" s="130"/>
      <c r="CEJ305" s="130"/>
      <c r="CEK305" s="130"/>
      <c r="CEL305" s="130"/>
      <c r="CEM305" s="130"/>
      <c r="CEN305" s="130"/>
      <c r="CEO305" s="130"/>
      <c r="CEP305" s="130"/>
      <c r="CEQ305" s="130"/>
      <c r="CER305" s="130"/>
      <c r="CES305" s="130"/>
      <c r="CET305" s="130"/>
      <c r="CEU305" s="130"/>
      <c r="CEV305" s="130"/>
      <c r="CEW305" s="130"/>
      <c r="CEX305" s="130"/>
      <c r="CEY305" s="130"/>
      <c r="CEZ305" s="130"/>
      <c r="CFA305" s="130"/>
      <c r="CFB305" s="130"/>
      <c r="CFC305" s="130"/>
      <c r="CFD305" s="130"/>
      <c r="CFE305" s="130"/>
      <c r="CFF305" s="130"/>
      <c r="CFG305" s="130"/>
      <c r="CFH305" s="130"/>
      <c r="CFI305" s="130"/>
      <c r="CFJ305" s="130"/>
      <c r="CFK305" s="130"/>
      <c r="CFL305" s="130"/>
      <c r="CFM305" s="130"/>
      <c r="CFN305" s="130"/>
      <c r="CFO305" s="130"/>
      <c r="CFP305" s="130"/>
      <c r="CFQ305" s="130"/>
      <c r="CFR305" s="130"/>
      <c r="CFS305" s="130"/>
      <c r="CFT305" s="130"/>
      <c r="CFU305" s="130"/>
      <c r="CFV305" s="130"/>
      <c r="CFW305" s="130"/>
      <c r="CFX305" s="130"/>
      <c r="CFY305" s="130"/>
      <c r="CFZ305" s="130"/>
      <c r="CGA305" s="130"/>
      <c r="CGB305" s="130"/>
      <c r="CGC305" s="130"/>
      <c r="CGD305" s="130"/>
      <c r="CGE305" s="130"/>
      <c r="CGF305" s="130"/>
      <c r="CGG305" s="130"/>
      <c r="CGH305" s="130"/>
      <c r="CGI305" s="130"/>
      <c r="CGJ305" s="130"/>
      <c r="CGK305" s="130"/>
      <c r="CGL305" s="130"/>
      <c r="CGM305" s="130"/>
      <c r="CGN305" s="130"/>
      <c r="CGO305" s="130"/>
      <c r="CGP305" s="130"/>
      <c r="CGQ305" s="130"/>
      <c r="CGR305" s="130"/>
      <c r="CGS305" s="130"/>
      <c r="CGT305" s="130"/>
      <c r="CGU305" s="130"/>
      <c r="CGV305" s="130"/>
      <c r="CGW305" s="130"/>
      <c r="CGX305" s="130"/>
      <c r="CGY305" s="130"/>
      <c r="CGZ305" s="130"/>
      <c r="CHA305" s="130"/>
      <c r="CHB305" s="130"/>
      <c r="CHC305" s="130"/>
      <c r="CHD305" s="130"/>
      <c r="CHE305" s="130"/>
      <c r="CHF305" s="130"/>
      <c r="CHG305" s="130"/>
      <c r="CHH305" s="130"/>
      <c r="CHI305" s="130"/>
      <c r="CHJ305" s="130"/>
      <c r="CHK305" s="130"/>
      <c r="CHL305" s="130"/>
      <c r="CHM305" s="130"/>
      <c r="CHN305" s="130"/>
      <c r="CHO305" s="130"/>
      <c r="CHP305" s="130"/>
      <c r="CHQ305" s="130"/>
      <c r="CHR305" s="130"/>
      <c r="CHS305" s="130"/>
      <c r="CHT305" s="130"/>
      <c r="CHU305" s="130"/>
      <c r="CHV305" s="130"/>
      <c r="CHW305" s="130"/>
      <c r="CHX305" s="130"/>
      <c r="CHY305" s="130"/>
      <c r="CHZ305" s="130"/>
      <c r="CIA305" s="130"/>
      <c r="CIB305" s="130"/>
      <c r="CIC305" s="130"/>
      <c r="CID305" s="130"/>
      <c r="CIE305" s="130"/>
      <c r="CIF305" s="130"/>
      <c r="CIG305" s="130"/>
      <c r="CIH305" s="130"/>
      <c r="CII305" s="130"/>
      <c r="CIJ305" s="130"/>
      <c r="CIK305" s="130"/>
      <c r="CIL305" s="130"/>
      <c r="CIM305" s="130"/>
      <c r="CIN305" s="130"/>
      <c r="CIO305" s="130"/>
      <c r="CIP305" s="130"/>
      <c r="CIQ305" s="130"/>
      <c r="CIR305" s="130"/>
      <c r="CIS305" s="130"/>
      <c r="CIT305" s="130"/>
      <c r="CIU305" s="130"/>
      <c r="CIV305" s="130"/>
      <c r="CIW305" s="130"/>
      <c r="CIX305" s="130"/>
      <c r="CIY305" s="130"/>
      <c r="CIZ305" s="130"/>
      <c r="CJA305" s="130"/>
      <c r="CJB305" s="130"/>
      <c r="CJC305" s="130"/>
      <c r="CJD305" s="130"/>
      <c r="CJE305" s="130"/>
      <c r="CJF305" s="130"/>
      <c r="CJG305" s="130"/>
      <c r="CJH305" s="130"/>
      <c r="CJI305" s="130"/>
      <c r="CJJ305" s="130"/>
      <c r="CJK305" s="130"/>
      <c r="CJL305" s="130"/>
      <c r="CJM305" s="130"/>
      <c r="CJN305" s="130"/>
      <c r="CJO305" s="130"/>
      <c r="CJP305" s="130"/>
      <c r="CJQ305" s="130"/>
      <c r="CJR305" s="130"/>
      <c r="CJS305" s="130"/>
      <c r="CJT305" s="130"/>
      <c r="CJU305" s="130"/>
      <c r="CJV305" s="130"/>
      <c r="CJW305" s="130"/>
      <c r="CJX305" s="130"/>
      <c r="CJY305" s="130"/>
      <c r="CJZ305" s="130"/>
      <c r="CKA305" s="130"/>
      <c r="CKB305" s="130"/>
      <c r="CKC305" s="130"/>
      <c r="CKD305" s="130"/>
      <c r="CKE305" s="130"/>
      <c r="CKF305" s="130"/>
      <c r="CKG305" s="130"/>
      <c r="CKH305" s="130"/>
      <c r="CKI305" s="130"/>
      <c r="CKJ305" s="130"/>
      <c r="CKK305" s="130"/>
      <c r="CKL305" s="130"/>
      <c r="CKM305" s="130"/>
      <c r="CKN305" s="130"/>
      <c r="CKO305" s="130"/>
      <c r="CKP305" s="130"/>
      <c r="CKQ305" s="130"/>
      <c r="CKR305" s="130"/>
      <c r="CKS305" s="130"/>
      <c r="CKT305" s="130"/>
      <c r="CKU305" s="130"/>
      <c r="CKV305" s="130"/>
      <c r="CKW305" s="130"/>
      <c r="CKX305" s="130"/>
      <c r="CKY305" s="130"/>
      <c r="CKZ305" s="130"/>
      <c r="CLA305" s="130"/>
      <c r="CLB305" s="130"/>
      <c r="CLC305" s="130"/>
      <c r="CLD305" s="130"/>
      <c r="CLE305" s="130"/>
      <c r="CLF305" s="130"/>
      <c r="CLG305" s="130"/>
      <c r="CLH305" s="130"/>
      <c r="CLI305" s="130"/>
      <c r="CLJ305" s="130"/>
      <c r="CLK305" s="130"/>
      <c r="CLL305" s="130"/>
      <c r="CLM305" s="130"/>
      <c r="CLN305" s="130"/>
      <c r="CLO305" s="130"/>
      <c r="CLP305" s="130"/>
      <c r="CLQ305" s="130"/>
      <c r="CLR305" s="130"/>
      <c r="CLS305" s="130"/>
      <c r="CLT305" s="130"/>
      <c r="CLU305" s="130"/>
      <c r="CLV305" s="130"/>
      <c r="CLW305" s="130"/>
      <c r="CLX305" s="130"/>
      <c r="CLY305" s="130"/>
      <c r="CLZ305" s="130"/>
      <c r="CMA305" s="130"/>
      <c r="CMB305" s="130"/>
      <c r="CMC305" s="130"/>
      <c r="CMD305" s="130"/>
      <c r="CME305" s="130"/>
      <c r="CMF305" s="130"/>
      <c r="CMG305" s="130"/>
      <c r="CMH305" s="130"/>
      <c r="CMI305" s="130"/>
      <c r="CMJ305" s="130"/>
      <c r="CMK305" s="130"/>
      <c r="CML305" s="130"/>
      <c r="CMM305" s="130"/>
      <c r="CMN305" s="130"/>
      <c r="CMO305" s="130"/>
      <c r="CMP305" s="130"/>
      <c r="CMQ305" s="130"/>
      <c r="CMR305" s="130"/>
      <c r="CMS305" s="130"/>
      <c r="CMT305" s="130"/>
      <c r="CMU305" s="130"/>
      <c r="CMV305" s="130"/>
      <c r="CMW305" s="130"/>
      <c r="CMX305" s="130"/>
      <c r="CMY305" s="130"/>
      <c r="CMZ305" s="130"/>
      <c r="CNA305" s="130"/>
      <c r="CNB305" s="130"/>
      <c r="CNC305" s="130"/>
      <c r="CND305" s="130"/>
      <c r="CNE305" s="130"/>
      <c r="CNF305" s="130"/>
      <c r="CNG305" s="130"/>
      <c r="CNH305" s="130"/>
      <c r="CNI305" s="130"/>
      <c r="CNJ305" s="130"/>
      <c r="CNK305" s="130"/>
      <c r="CNL305" s="130"/>
      <c r="CNM305" s="130"/>
      <c r="CNN305" s="130"/>
      <c r="CNO305" s="130"/>
      <c r="CNP305" s="130"/>
      <c r="CNQ305" s="130"/>
      <c r="CNR305" s="130"/>
      <c r="CNS305" s="130"/>
      <c r="CNT305" s="130"/>
      <c r="CNU305" s="130"/>
      <c r="CNV305" s="130"/>
      <c r="CNW305" s="130"/>
      <c r="CNX305" s="130"/>
      <c r="CNY305" s="130"/>
      <c r="CNZ305" s="130"/>
      <c r="COA305" s="130"/>
      <c r="COB305" s="130"/>
      <c r="COC305" s="130"/>
      <c r="COD305" s="130"/>
      <c r="COE305" s="130"/>
      <c r="COF305" s="130"/>
      <c r="COG305" s="130"/>
      <c r="COH305" s="130"/>
      <c r="COI305" s="130"/>
      <c r="COJ305" s="130"/>
      <c r="COK305" s="130"/>
      <c r="COL305" s="130"/>
      <c r="COM305" s="130"/>
      <c r="CON305" s="130"/>
      <c r="COO305" s="130"/>
      <c r="COP305" s="130"/>
      <c r="COQ305" s="130"/>
      <c r="COR305" s="130"/>
      <c r="COS305" s="130"/>
      <c r="COT305" s="130"/>
      <c r="COU305" s="130"/>
      <c r="COV305" s="130"/>
      <c r="COW305" s="130"/>
      <c r="COX305" s="130"/>
      <c r="COY305" s="130"/>
      <c r="COZ305" s="130"/>
      <c r="CPA305" s="130"/>
      <c r="CPB305" s="130"/>
      <c r="CPC305" s="130"/>
      <c r="CPD305" s="130"/>
      <c r="CPE305" s="130"/>
      <c r="CPF305" s="130"/>
      <c r="CPG305" s="130"/>
      <c r="CPH305" s="130"/>
      <c r="CPI305" s="130"/>
      <c r="CPJ305" s="130"/>
      <c r="CPK305" s="130"/>
      <c r="CPL305" s="130"/>
      <c r="CPM305" s="130"/>
      <c r="CPN305" s="130"/>
      <c r="CPO305" s="130"/>
      <c r="CPP305" s="130"/>
      <c r="CPQ305" s="130"/>
      <c r="CPR305" s="130"/>
      <c r="CPS305" s="130"/>
      <c r="CPT305" s="130"/>
      <c r="CPU305" s="130"/>
      <c r="CPV305" s="130"/>
      <c r="CPW305" s="130"/>
      <c r="CPX305" s="130"/>
      <c r="CPY305" s="130"/>
      <c r="CPZ305" s="130"/>
      <c r="CQA305" s="130"/>
      <c r="CQB305" s="130"/>
      <c r="CQC305" s="130"/>
      <c r="CQD305" s="130"/>
      <c r="CQE305" s="130"/>
      <c r="CQF305" s="130"/>
      <c r="CQG305" s="130"/>
      <c r="CQH305" s="130"/>
      <c r="CQI305" s="130"/>
      <c r="CQJ305" s="130"/>
      <c r="CQK305" s="130"/>
      <c r="CQL305" s="130"/>
      <c r="CQM305" s="130"/>
      <c r="CQN305" s="130"/>
      <c r="CQO305" s="130"/>
      <c r="CQP305" s="130"/>
      <c r="CQQ305" s="130"/>
      <c r="CQR305" s="130"/>
      <c r="CQS305" s="130"/>
      <c r="CQT305" s="130"/>
      <c r="CQU305" s="130"/>
      <c r="CQV305" s="130"/>
      <c r="CQW305" s="130"/>
      <c r="CQX305" s="130"/>
      <c r="CQY305" s="130"/>
      <c r="CQZ305" s="130"/>
      <c r="CRA305" s="130"/>
      <c r="CRB305" s="130"/>
      <c r="CRC305" s="130"/>
      <c r="CRD305" s="130"/>
      <c r="CRE305" s="130"/>
      <c r="CRF305" s="130"/>
      <c r="CRG305" s="130"/>
      <c r="CRH305" s="130"/>
      <c r="CRI305" s="130"/>
      <c r="CRJ305" s="130"/>
      <c r="CRK305" s="130"/>
      <c r="CRL305" s="130"/>
      <c r="CRM305" s="130"/>
      <c r="CRN305" s="130"/>
      <c r="CRO305" s="130"/>
      <c r="CRP305" s="130"/>
      <c r="CRQ305" s="130"/>
      <c r="CRR305" s="130"/>
      <c r="CRS305" s="130"/>
      <c r="CRT305" s="130"/>
      <c r="CRU305" s="130"/>
      <c r="CRV305" s="130"/>
      <c r="CRW305" s="130"/>
      <c r="CRX305" s="130"/>
      <c r="CRY305" s="130"/>
      <c r="CRZ305" s="130"/>
      <c r="CSA305" s="130"/>
      <c r="CSB305" s="130"/>
      <c r="CSC305" s="130"/>
      <c r="CSD305" s="130"/>
      <c r="CSE305" s="130"/>
      <c r="CSF305" s="130"/>
      <c r="CSG305" s="130"/>
      <c r="CSH305" s="130"/>
      <c r="CSI305" s="130"/>
      <c r="CSJ305" s="130"/>
      <c r="CSK305" s="130"/>
      <c r="CSL305" s="130"/>
      <c r="CSM305" s="130"/>
      <c r="CSN305" s="130"/>
      <c r="CSO305" s="130"/>
      <c r="CSP305" s="130"/>
      <c r="CSQ305" s="130"/>
      <c r="CSR305" s="130"/>
      <c r="CSS305" s="130"/>
      <c r="CST305" s="130"/>
      <c r="CSU305" s="130"/>
      <c r="CSV305" s="130"/>
      <c r="CSW305" s="130"/>
      <c r="CSX305" s="130"/>
      <c r="CSY305" s="130"/>
      <c r="CSZ305" s="130"/>
      <c r="CTA305" s="130"/>
      <c r="CTB305" s="130"/>
      <c r="CTC305" s="130"/>
      <c r="CTD305" s="130"/>
      <c r="CTE305" s="130"/>
      <c r="CTF305" s="130"/>
      <c r="CTG305" s="130"/>
      <c r="CTH305" s="130"/>
      <c r="CTI305" s="130"/>
      <c r="CTJ305" s="130"/>
      <c r="CTK305" s="130"/>
      <c r="CTL305" s="130"/>
      <c r="CTM305" s="130"/>
      <c r="CTN305" s="130"/>
      <c r="CTO305" s="130"/>
      <c r="CTP305" s="130"/>
      <c r="CTQ305" s="130"/>
      <c r="CTR305" s="130"/>
      <c r="CTS305" s="130"/>
      <c r="CTT305" s="130"/>
      <c r="CTU305" s="130"/>
      <c r="CTV305" s="130"/>
      <c r="CTW305" s="130"/>
      <c r="CTX305" s="130"/>
      <c r="CTY305" s="130"/>
      <c r="CTZ305" s="130"/>
      <c r="CUA305" s="130"/>
      <c r="CUB305" s="130"/>
      <c r="CUC305" s="130"/>
      <c r="CUD305" s="130"/>
      <c r="CUE305" s="130"/>
      <c r="CUF305" s="130"/>
      <c r="CUG305" s="130"/>
      <c r="CUH305" s="130"/>
      <c r="CUI305" s="130"/>
      <c r="CUJ305" s="130"/>
      <c r="CUK305" s="130"/>
      <c r="CUL305" s="130"/>
      <c r="CUM305" s="130"/>
      <c r="CUN305" s="130"/>
      <c r="CUO305" s="130"/>
      <c r="CUP305" s="130"/>
      <c r="CUQ305" s="130"/>
      <c r="CUR305" s="130"/>
      <c r="CUS305" s="130"/>
      <c r="CUT305" s="130"/>
      <c r="CUU305" s="130"/>
      <c r="CUV305" s="130"/>
      <c r="CUW305" s="130"/>
      <c r="CUX305" s="130"/>
      <c r="CUY305" s="130"/>
      <c r="CUZ305" s="130"/>
      <c r="CVA305" s="130"/>
      <c r="CVB305" s="130"/>
      <c r="CVC305" s="130"/>
      <c r="CVD305" s="130"/>
      <c r="CVE305" s="130"/>
      <c r="CVF305" s="130"/>
      <c r="CVG305" s="130"/>
      <c r="CVH305" s="130"/>
      <c r="CVI305" s="130"/>
      <c r="CVJ305" s="130"/>
      <c r="CVK305" s="130"/>
      <c r="CVL305" s="130"/>
      <c r="CVM305" s="130"/>
      <c r="CVN305" s="130"/>
      <c r="CVO305" s="130"/>
      <c r="CVP305" s="130"/>
      <c r="CVQ305" s="130"/>
      <c r="CVR305" s="130"/>
      <c r="CVS305" s="130"/>
      <c r="CVT305" s="130"/>
      <c r="CVU305" s="130"/>
      <c r="CVV305" s="130"/>
      <c r="CVW305" s="130"/>
      <c r="CVX305" s="130"/>
      <c r="CVY305" s="130"/>
      <c r="CVZ305" s="130"/>
      <c r="CWA305" s="130"/>
      <c r="CWB305" s="130"/>
      <c r="CWC305" s="130"/>
      <c r="CWD305" s="130"/>
      <c r="CWE305" s="130"/>
      <c r="CWF305" s="130"/>
      <c r="CWG305" s="130"/>
      <c r="CWH305" s="130"/>
      <c r="CWI305" s="130"/>
      <c r="CWJ305" s="130"/>
      <c r="CWK305" s="130"/>
      <c r="CWL305" s="130"/>
      <c r="CWM305" s="130"/>
      <c r="CWN305" s="130"/>
      <c r="CWO305" s="130"/>
      <c r="CWP305" s="130"/>
      <c r="CWQ305" s="130"/>
      <c r="CWR305" s="130"/>
      <c r="CWS305" s="130"/>
      <c r="CWT305" s="130"/>
      <c r="CWU305" s="130"/>
      <c r="CWV305" s="130"/>
      <c r="CWW305" s="130"/>
      <c r="CWX305" s="130"/>
      <c r="CWY305" s="130"/>
      <c r="CWZ305" s="130"/>
      <c r="CXA305" s="130"/>
      <c r="CXB305" s="130"/>
      <c r="CXC305" s="130"/>
      <c r="CXD305" s="130"/>
      <c r="CXE305" s="130"/>
      <c r="CXF305" s="130"/>
      <c r="CXG305" s="130"/>
      <c r="CXH305" s="130"/>
      <c r="CXI305" s="130"/>
      <c r="CXJ305" s="130"/>
      <c r="CXK305" s="130"/>
      <c r="CXL305" s="130"/>
      <c r="CXM305" s="130"/>
      <c r="CXN305" s="130"/>
      <c r="CXO305" s="130"/>
      <c r="CXP305" s="130"/>
      <c r="CXQ305" s="130"/>
      <c r="CXR305" s="130"/>
      <c r="CXS305" s="130"/>
      <c r="CXT305" s="130"/>
      <c r="CXU305" s="130"/>
      <c r="CXV305" s="130"/>
      <c r="CXW305" s="130"/>
      <c r="CXX305" s="130"/>
      <c r="CXY305" s="130"/>
      <c r="CXZ305" s="130"/>
      <c r="CYA305" s="130"/>
      <c r="CYB305" s="130"/>
      <c r="CYC305" s="130"/>
      <c r="CYD305" s="130"/>
      <c r="CYE305" s="130"/>
      <c r="CYF305" s="130"/>
      <c r="CYG305" s="130"/>
      <c r="CYH305" s="130"/>
      <c r="CYI305" s="130"/>
      <c r="CYJ305" s="130"/>
      <c r="CYK305" s="130"/>
      <c r="CYL305" s="130"/>
      <c r="CYM305" s="130"/>
      <c r="CYN305" s="130"/>
      <c r="CYO305" s="130"/>
      <c r="CYP305" s="130"/>
      <c r="CYQ305" s="130"/>
      <c r="CYR305" s="130"/>
      <c r="CYS305" s="130"/>
      <c r="CYT305" s="130"/>
      <c r="CYU305" s="130"/>
      <c r="CYV305" s="130"/>
      <c r="CYW305" s="130"/>
      <c r="CYX305" s="130"/>
      <c r="CYY305" s="130"/>
      <c r="CYZ305" s="130"/>
      <c r="CZA305" s="130"/>
      <c r="CZB305" s="130"/>
      <c r="CZC305" s="130"/>
      <c r="CZD305" s="130"/>
      <c r="CZE305" s="130"/>
      <c r="CZF305" s="130"/>
      <c r="CZG305" s="130"/>
      <c r="CZH305" s="130"/>
      <c r="CZI305" s="130"/>
      <c r="CZJ305" s="130"/>
      <c r="CZK305" s="130"/>
      <c r="CZL305" s="130"/>
      <c r="CZM305" s="130"/>
      <c r="CZN305" s="130"/>
      <c r="CZO305" s="130"/>
      <c r="CZP305" s="130"/>
      <c r="CZQ305" s="130"/>
      <c r="CZR305" s="130"/>
      <c r="CZS305" s="130"/>
      <c r="CZT305" s="130"/>
      <c r="CZU305" s="130"/>
      <c r="CZV305" s="130"/>
      <c r="CZW305" s="130"/>
      <c r="CZX305" s="130"/>
      <c r="CZY305" s="130"/>
      <c r="CZZ305" s="130"/>
      <c r="DAA305" s="130"/>
      <c r="DAB305" s="130"/>
      <c r="DAC305" s="130"/>
      <c r="DAD305" s="130"/>
      <c r="DAE305" s="130"/>
      <c r="DAF305" s="130"/>
      <c r="DAG305" s="130"/>
      <c r="DAH305" s="130"/>
      <c r="DAI305" s="130"/>
      <c r="DAJ305" s="130"/>
      <c r="DAK305" s="130"/>
      <c r="DAL305" s="130"/>
      <c r="DAM305" s="130"/>
      <c r="DAN305" s="130"/>
      <c r="DAO305" s="130"/>
      <c r="DAP305" s="130"/>
      <c r="DAQ305" s="130"/>
      <c r="DAR305" s="130"/>
      <c r="DAS305" s="130"/>
      <c r="DAT305" s="130"/>
      <c r="DAU305" s="130"/>
      <c r="DAV305" s="130"/>
      <c r="DAW305" s="130"/>
      <c r="DAX305" s="130"/>
      <c r="DAY305" s="130"/>
      <c r="DAZ305" s="130"/>
      <c r="DBA305" s="130"/>
      <c r="DBB305" s="130"/>
      <c r="DBC305" s="130"/>
      <c r="DBD305" s="130"/>
      <c r="DBE305" s="130"/>
      <c r="DBF305" s="130"/>
      <c r="DBG305" s="130"/>
      <c r="DBH305" s="130"/>
      <c r="DBI305" s="130"/>
      <c r="DBJ305" s="130"/>
      <c r="DBK305" s="130"/>
      <c r="DBL305" s="130"/>
      <c r="DBM305" s="130"/>
      <c r="DBN305" s="130"/>
      <c r="DBO305" s="130"/>
      <c r="DBP305" s="130"/>
      <c r="DBQ305" s="130"/>
      <c r="DBR305" s="130"/>
      <c r="DBS305" s="130"/>
      <c r="DBT305" s="130"/>
      <c r="DBU305" s="130"/>
      <c r="DBV305" s="130"/>
      <c r="DBW305" s="130"/>
      <c r="DBX305" s="130"/>
      <c r="DBY305" s="130"/>
      <c r="DBZ305" s="130"/>
      <c r="DCA305" s="130"/>
      <c r="DCB305" s="130"/>
      <c r="DCC305" s="130"/>
      <c r="DCD305" s="130"/>
      <c r="DCE305" s="130"/>
      <c r="DCF305" s="130"/>
      <c r="DCG305" s="130"/>
      <c r="DCH305" s="130"/>
      <c r="DCI305" s="130"/>
      <c r="DCJ305" s="130"/>
      <c r="DCK305" s="130"/>
      <c r="DCL305" s="130"/>
      <c r="DCM305" s="130"/>
      <c r="DCN305" s="130"/>
      <c r="DCO305" s="130"/>
      <c r="DCP305" s="130"/>
      <c r="DCQ305" s="130"/>
      <c r="DCR305" s="130"/>
      <c r="DCS305" s="130"/>
      <c r="DCT305" s="130"/>
      <c r="DCU305" s="130"/>
      <c r="DCV305" s="130"/>
      <c r="DCW305" s="130"/>
      <c r="DCX305" s="130"/>
      <c r="DCY305" s="130"/>
      <c r="DCZ305" s="130"/>
      <c r="DDA305" s="130"/>
      <c r="DDB305" s="130"/>
      <c r="DDC305" s="130"/>
      <c r="DDD305" s="130"/>
      <c r="DDE305" s="130"/>
      <c r="DDF305" s="130"/>
      <c r="DDG305" s="130"/>
      <c r="DDH305" s="130"/>
      <c r="DDI305" s="130"/>
      <c r="DDJ305" s="130"/>
      <c r="DDK305" s="130"/>
      <c r="DDL305" s="130"/>
      <c r="DDM305" s="130"/>
      <c r="DDN305" s="130"/>
      <c r="DDO305" s="130"/>
      <c r="DDP305" s="130"/>
      <c r="DDQ305" s="130"/>
      <c r="DDR305" s="130"/>
      <c r="DDS305" s="130"/>
      <c r="DDT305" s="130"/>
      <c r="DDU305" s="130"/>
      <c r="DDV305" s="130"/>
      <c r="DDW305" s="130"/>
      <c r="DDX305" s="130"/>
      <c r="DDY305" s="130"/>
      <c r="DDZ305" s="130"/>
      <c r="DEA305" s="130"/>
      <c r="DEB305" s="130"/>
      <c r="DEC305" s="130"/>
      <c r="DED305" s="130"/>
      <c r="DEE305" s="130"/>
      <c r="DEF305" s="130"/>
      <c r="DEG305" s="130"/>
      <c r="DEH305" s="130"/>
      <c r="DEI305" s="130"/>
      <c r="DEJ305" s="130"/>
      <c r="DEK305" s="130"/>
      <c r="DEL305" s="130"/>
      <c r="DEM305" s="130"/>
      <c r="DEN305" s="130"/>
      <c r="DEO305" s="130"/>
      <c r="DEP305" s="130"/>
      <c r="DEQ305" s="130"/>
      <c r="DER305" s="130"/>
      <c r="DES305" s="130"/>
      <c r="DET305" s="130"/>
      <c r="DEU305" s="130"/>
      <c r="DEV305" s="130"/>
      <c r="DEW305" s="130"/>
      <c r="DEX305" s="130"/>
      <c r="DEY305" s="130"/>
      <c r="DEZ305" s="130"/>
      <c r="DFA305" s="130"/>
      <c r="DFB305" s="130"/>
      <c r="DFC305" s="130"/>
      <c r="DFD305" s="130"/>
      <c r="DFE305" s="130"/>
      <c r="DFF305" s="130"/>
      <c r="DFG305" s="130"/>
      <c r="DFH305" s="130"/>
      <c r="DFI305" s="130"/>
      <c r="DFJ305" s="130"/>
      <c r="DFK305" s="130"/>
      <c r="DFL305" s="130"/>
      <c r="DFM305" s="130"/>
      <c r="DFN305" s="130"/>
      <c r="DFO305" s="130"/>
      <c r="DFP305" s="130"/>
      <c r="DFQ305" s="130"/>
      <c r="DFR305" s="130"/>
      <c r="DFS305" s="130"/>
      <c r="DFT305" s="130"/>
      <c r="DFU305" s="130"/>
      <c r="DFV305" s="130"/>
      <c r="DFW305" s="130"/>
      <c r="DFX305" s="130"/>
      <c r="DFY305" s="130"/>
      <c r="DFZ305" s="130"/>
      <c r="DGA305" s="130"/>
      <c r="DGB305" s="130"/>
      <c r="DGC305" s="130"/>
      <c r="DGD305" s="130"/>
      <c r="DGE305" s="130"/>
      <c r="DGF305" s="130"/>
      <c r="DGG305" s="130"/>
      <c r="DGH305" s="130"/>
      <c r="DGI305" s="130"/>
      <c r="DGJ305" s="130"/>
      <c r="DGK305" s="130"/>
      <c r="DGL305" s="130"/>
      <c r="DGM305" s="130"/>
      <c r="DGN305" s="130"/>
      <c r="DGO305" s="130"/>
      <c r="DGP305" s="130"/>
      <c r="DGQ305" s="130"/>
      <c r="DGR305" s="130"/>
      <c r="DGS305" s="130"/>
      <c r="DGT305" s="130"/>
      <c r="DGU305" s="130"/>
      <c r="DGV305" s="130"/>
      <c r="DGW305" s="130"/>
      <c r="DGX305" s="130"/>
      <c r="DGY305" s="130"/>
      <c r="DGZ305" s="130"/>
      <c r="DHA305" s="130"/>
      <c r="DHB305" s="130"/>
      <c r="DHC305" s="130"/>
      <c r="DHD305" s="130"/>
      <c r="DHE305" s="130"/>
      <c r="DHF305" s="130"/>
      <c r="DHG305" s="130"/>
      <c r="DHH305" s="130"/>
      <c r="DHI305" s="130"/>
      <c r="DHJ305" s="130"/>
      <c r="DHK305" s="130"/>
      <c r="DHL305" s="130"/>
      <c r="DHM305" s="130"/>
      <c r="DHN305" s="130"/>
      <c r="DHO305" s="130"/>
      <c r="DHP305" s="130"/>
      <c r="DHQ305" s="130"/>
      <c r="DHR305" s="130"/>
      <c r="DHS305" s="130"/>
      <c r="DHT305" s="130"/>
      <c r="DHU305" s="130"/>
      <c r="DHV305" s="130"/>
      <c r="DHW305" s="130"/>
      <c r="DHX305" s="130"/>
      <c r="DHY305" s="130"/>
      <c r="DHZ305" s="130"/>
      <c r="DIA305" s="130"/>
      <c r="DIB305" s="130"/>
      <c r="DIC305" s="130"/>
      <c r="DID305" s="130"/>
      <c r="DIE305" s="130"/>
      <c r="DIF305" s="130"/>
      <c r="DIG305" s="130"/>
      <c r="DIH305" s="130"/>
      <c r="DII305" s="130"/>
      <c r="DIJ305" s="130"/>
      <c r="DIK305" s="130"/>
      <c r="DIL305" s="130"/>
      <c r="DIM305" s="130"/>
      <c r="DIN305" s="130"/>
      <c r="DIO305" s="130"/>
      <c r="DIP305" s="130"/>
      <c r="DIQ305" s="130"/>
      <c r="DIR305" s="130"/>
      <c r="DIS305" s="130"/>
      <c r="DIT305" s="130"/>
      <c r="DIU305" s="130"/>
      <c r="DIV305" s="130"/>
      <c r="DIW305" s="130"/>
      <c r="DIX305" s="130"/>
      <c r="DIY305" s="130"/>
      <c r="DIZ305" s="130"/>
      <c r="DJA305" s="130"/>
      <c r="DJB305" s="130"/>
      <c r="DJC305" s="130"/>
      <c r="DJD305" s="130"/>
      <c r="DJE305" s="130"/>
      <c r="DJF305" s="130"/>
      <c r="DJG305" s="130"/>
      <c r="DJH305" s="130"/>
      <c r="DJI305" s="130"/>
      <c r="DJJ305" s="130"/>
      <c r="DJK305" s="130"/>
      <c r="DJL305" s="130"/>
      <c r="DJM305" s="130"/>
      <c r="DJN305" s="130"/>
      <c r="DJO305" s="130"/>
      <c r="DJP305" s="130"/>
      <c r="DJQ305" s="130"/>
      <c r="DJR305" s="130"/>
      <c r="DJS305" s="130"/>
      <c r="DJT305" s="130"/>
      <c r="DJU305" s="130"/>
      <c r="DJV305" s="130"/>
      <c r="DJW305" s="130"/>
      <c r="DJX305" s="130"/>
      <c r="DJY305" s="130"/>
      <c r="DJZ305" s="130"/>
      <c r="DKA305" s="130"/>
      <c r="DKB305" s="130"/>
      <c r="DKC305" s="130"/>
      <c r="DKD305" s="130"/>
      <c r="DKE305" s="130"/>
      <c r="DKF305" s="130"/>
      <c r="DKG305" s="130"/>
      <c r="DKH305" s="130"/>
      <c r="DKI305" s="130"/>
      <c r="DKJ305" s="130"/>
      <c r="DKK305" s="130"/>
      <c r="DKL305" s="130"/>
      <c r="DKM305" s="130"/>
      <c r="DKN305" s="130"/>
      <c r="DKO305" s="130"/>
      <c r="DKP305" s="130"/>
      <c r="DKQ305" s="130"/>
      <c r="DKR305" s="130"/>
      <c r="DKS305" s="130"/>
      <c r="DKT305" s="130"/>
      <c r="DKU305" s="130"/>
      <c r="DKV305" s="130"/>
      <c r="DKW305" s="130"/>
      <c r="DKX305" s="130"/>
      <c r="DKY305" s="130"/>
      <c r="DKZ305" s="130"/>
      <c r="DLA305" s="130"/>
      <c r="DLB305" s="130"/>
      <c r="DLC305" s="130"/>
      <c r="DLD305" s="130"/>
      <c r="DLE305" s="130"/>
      <c r="DLF305" s="130"/>
      <c r="DLG305" s="130"/>
      <c r="DLH305" s="130"/>
      <c r="DLI305" s="130"/>
      <c r="DLJ305" s="130"/>
      <c r="DLK305" s="130"/>
      <c r="DLL305" s="130"/>
      <c r="DLM305" s="130"/>
      <c r="DLN305" s="130"/>
      <c r="DLO305" s="130"/>
      <c r="DLP305" s="130"/>
      <c r="DLQ305" s="130"/>
      <c r="DLR305" s="130"/>
      <c r="DLS305" s="130"/>
      <c r="DLT305" s="130"/>
      <c r="DLU305" s="130"/>
      <c r="DLV305" s="130"/>
      <c r="DLW305" s="130"/>
      <c r="DLX305" s="130"/>
      <c r="DLY305" s="130"/>
      <c r="DLZ305" s="130"/>
      <c r="DMA305" s="130"/>
      <c r="DMB305" s="130"/>
      <c r="DMC305" s="130"/>
      <c r="DMD305" s="130"/>
      <c r="DME305" s="130"/>
      <c r="DMF305" s="130"/>
      <c r="DMG305" s="130"/>
      <c r="DMH305" s="130"/>
      <c r="DMI305" s="130"/>
      <c r="DMJ305" s="130"/>
      <c r="DMK305" s="130"/>
      <c r="DML305" s="130"/>
      <c r="DMM305" s="130"/>
      <c r="DMN305" s="130"/>
      <c r="DMO305" s="130"/>
      <c r="DMP305" s="130"/>
      <c r="DMQ305" s="130"/>
      <c r="DMR305" s="130"/>
      <c r="DMS305" s="130"/>
      <c r="DMT305" s="130"/>
      <c r="DMU305" s="130"/>
      <c r="DMV305" s="130"/>
      <c r="DMW305" s="130"/>
      <c r="DMX305" s="130"/>
      <c r="DMY305" s="130"/>
      <c r="DMZ305" s="130"/>
      <c r="DNA305" s="130"/>
      <c r="DNB305" s="130"/>
      <c r="DNC305" s="130"/>
      <c r="DND305" s="130"/>
      <c r="DNE305" s="130"/>
      <c r="DNF305" s="130"/>
      <c r="DNG305" s="130"/>
      <c r="DNH305" s="130"/>
      <c r="DNI305" s="130"/>
      <c r="DNJ305" s="130"/>
      <c r="DNK305" s="130"/>
      <c r="DNL305" s="130"/>
      <c r="DNM305" s="130"/>
      <c r="DNN305" s="130"/>
      <c r="DNO305" s="130"/>
      <c r="DNP305" s="130"/>
      <c r="DNQ305" s="130"/>
      <c r="DNR305" s="130"/>
      <c r="DNS305" s="130"/>
      <c r="DNT305" s="130"/>
      <c r="DNU305" s="130"/>
      <c r="DNV305" s="130"/>
      <c r="DNW305" s="130"/>
      <c r="DNX305" s="130"/>
      <c r="DNY305" s="130"/>
      <c r="DNZ305" s="130"/>
      <c r="DOA305" s="130"/>
      <c r="DOB305" s="130"/>
      <c r="DOC305" s="130"/>
      <c r="DOD305" s="130"/>
      <c r="DOE305" s="130"/>
      <c r="DOF305" s="130"/>
      <c r="DOG305" s="130"/>
      <c r="DOH305" s="130"/>
      <c r="DOI305" s="130"/>
      <c r="DOJ305" s="130"/>
      <c r="DOK305" s="130"/>
      <c r="DOL305" s="130"/>
      <c r="DOM305" s="130"/>
      <c r="DON305" s="130"/>
      <c r="DOO305" s="130"/>
      <c r="DOP305" s="130"/>
      <c r="DOQ305" s="130"/>
      <c r="DOR305" s="130"/>
      <c r="DOS305" s="130"/>
      <c r="DOT305" s="130"/>
      <c r="DOU305" s="130"/>
      <c r="DOV305" s="130"/>
      <c r="DOW305" s="130"/>
      <c r="DOX305" s="130"/>
      <c r="DOY305" s="130"/>
      <c r="DOZ305" s="130"/>
      <c r="DPA305" s="130"/>
      <c r="DPB305" s="130"/>
      <c r="DPC305" s="130"/>
      <c r="DPD305" s="130"/>
      <c r="DPE305" s="130"/>
      <c r="DPF305" s="130"/>
      <c r="DPG305" s="130"/>
      <c r="DPH305" s="130"/>
      <c r="DPI305" s="130"/>
      <c r="DPJ305" s="130"/>
      <c r="DPK305" s="130"/>
      <c r="DPL305" s="130"/>
      <c r="DPM305" s="130"/>
      <c r="DPN305" s="130"/>
      <c r="DPO305" s="130"/>
      <c r="DPP305" s="130"/>
      <c r="DPQ305" s="130"/>
      <c r="DPR305" s="130"/>
      <c r="DPS305" s="130"/>
      <c r="DPT305" s="130"/>
      <c r="DPU305" s="130"/>
      <c r="DPV305" s="130"/>
      <c r="DPW305" s="130"/>
      <c r="DPX305" s="130"/>
      <c r="DPY305" s="130"/>
      <c r="DPZ305" s="130"/>
      <c r="DQA305" s="130"/>
      <c r="DQB305" s="130"/>
      <c r="DQC305" s="130"/>
      <c r="DQD305" s="130"/>
      <c r="DQE305" s="130"/>
      <c r="DQF305" s="130"/>
      <c r="DQG305" s="130"/>
      <c r="DQH305" s="130"/>
      <c r="DQI305" s="130"/>
      <c r="DQJ305" s="130"/>
      <c r="DQK305" s="130"/>
      <c r="DQL305" s="130"/>
      <c r="DQM305" s="130"/>
      <c r="DQN305" s="130"/>
      <c r="DQO305" s="130"/>
      <c r="DQP305" s="130"/>
      <c r="DQQ305" s="130"/>
      <c r="DQR305" s="130"/>
      <c r="DQS305" s="130"/>
      <c r="DQT305" s="130"/>
      <c r="DQU305" s="130"/>
      <c r="DQV305" s="130"/>
      <c r="DQW305" s="130"/>
      <c r="DQX305" s="130"/>
      <c r="DQY305" s="130"/>
      <c r="DQZ305" s="130"/>
      <c r="DRA305" s="130"/>
      <c r="DRB305" s="130"/>
      <c r="DRC305" s="130"/>
      <c r="DRD305" s="130"/>
      <c r="DRE305" s="130"/>
      <c r="DRF305" s="130"/>
      <c r="DRG305" s="130"/>
      <c r="DRH305" s="130"/>
      <c r="DRI305" s="130"/>
      <c r="DRJ305" s="130"/>
      <c r="DRK305" s="130"/>
      <c r="DRL305" s="130"/>
      <c r="DRM305" s="130"/>
      <c r="DRN305" s="130"/>
      <c r="DRO305" s="130"/>
      <c r="DRP305" s="130"/>
      <c r="DRQ305" s="130"/>
      <c r="DRR305" s="130"/>
      <c r="DRS305" s="130"/>
      <c r="DRT305" s="130"/>
      <c r="DRU305" s="130"/>
      <c r="DRV305" s="130"/>
      <c r="DRW305" s="130"/>
      <c r="DRX305" s="130"/>
      <c r="DRY305" s="130"/>
      <c r="DRZ305" s="130"/>
      <c r="DSA305" s="130"/>
      <c r="DSB305" s="130"/>
      <c r="DSC305" s="130"/>
      <c r="DSD305" s="130"/>
      <c r="DSE305" s="130"/>
      <c r="DSF305" s="130"/>
      <c r="DSG305" s="130"/>
      <c r="DSH305" s="130"/>
      <c r="DSI305" s="130"/>
      <c r="DSJ305" s="130"/>
      <c r="DSK305" s="130"/>
      <c r="DSL305" s="130"/>
      <c r="DSM305" s="130"/>
      <c r="DSN305" s="130"/>
      <c r="DSO305" s="130"/>
      <c r="DSP305" s="130"/>
      <c r="DSQ305" s="130"/>
      <c r="DSR305" s="130"/>
      <c r="DSS305" s="130"/>
      <c r="DST305" s="130"/>
      <c r="DSU305" s="130"/>
      <c r="DSV305" s="130"/>
      <c r="DSW305" s="130"/>
      <c r="DSX305" s="130"/>
      <c r="DSY305" s="130"/>
      <c r="DSZ305" s="130"/>
      <c r="DTA305" s="130"/>
      <c r="DTB305" s="130"/>
      <c r="DTC305" s="130"/>
      <c r="DTD305" s="130"/>
      <c r="DTE305" s="130"/>
      <c r="DTF305" s="130"/>
      <c r="DTG305" s="130"/>
      <c r="DTH305" s="130"/>
      <c r="DTI305" s="130"/>
      <c r="DTJ305" s="130"/>
      <c r="DTK305" s="130"/>
      <c r="DTL305" s="130"/>
      <c r="DTM305" s="130"/>
      <c r="DTN305" s="130"/>
      <c r="DTO305" s="130"/>
      <c r="DTP305" s="130"/>
      <c r="DTQ305" s="130"/>
      <c r="DTR305" s="130"/>
      <c r="DTS305" s="130"/>
      <c r="DTT305" s="130"/>
      <c r="DTU305" s="130"/>
      <c r="DTV305" s="130"/>
      <c r="DTW305" s="130"/>
      <c r="DTX305" s="130"/>
      <c r="DTY305" s="130"/>
      <c r="DTZ305" s="130"/>
      <c r="DUA305" s="130"/>
      <c r="DUB305" s="130"/>
      <c r="DUC305" s="130"/>
      <c r="DUD305" s="130"/>
      <c r="DUE305" s="130"/>
      <c r="DUF305" s="130"/>
      <c r="DUG305" s="130"/>
      <c r="DUH305" s="130"/>
      <c r="DUI305" s="130"/>
      <c r="DUJ305" s="130"/>
      <c r="DUK305" s="130"/>
      <c r="DUL305" s="130"/>
      <c r="DUM305" s="130"/>
      <c r="DUN305" s="130"/>
      <c r="DUO305" s="130"/>
      <c r="DUP305" s="130"/>
      <c r="DUQ305" s="130"/>
      <c r="DUR305" s="130"/>
      <c r="DUS305" s="130"/>
      <c r="DUT305" s="130"/>
      <c r="DUU305" s="130"/>
      <c r="DUV305" s="130"/>
      <c r="DUW305" s="130"/>
      <c r="DUX305" s="130"/>
      <c r="DUY305" s="130"/>
      <c r="DUZ305" s="130"/>
      <c r="DVA305" s="130"/>
      <c r="DVB305" s="130"/>
      <c r="DVC305" s="130"/>
      <c r="DVD305" s="130"/>
      <c r="DVE305" s="130"/>
      <c r="DVF305" s="130"/>
      <c r="DVG305" s="130"/>
      <c r="DVH305" s="130"/>
      <c r="DVI305" s="130"/>
      <c r="DVJ305" s="130"/>
      <c r="DVK305" s="130"/>
      <c r="DVL305" s="130"/>
      <c r="DVM305" s="130"/>
      <c r="DVN305" s="130"/>
      <c r="DVO305" s="130"/>
      <c r="DVP305" s="130"/>
      <c r="DVQ305" s="130"/>
      <c r="DVR305" s="130"/>
      <c r="DVS305" s="130"/>
      <c r="DVT305" s="130"/>
      <c r="DVU305" s="130"/>
      <c r="DVV305" s="130"/>
      <c r="DVW305" s="130"/>
      <c r="DVX305" s="130"/>
      <c r="DVY305" s="130"/>
      <c r="DVZ305" s="130"/>
      <c r="DWA305" s="130"/>
      <c r="DWB305" s="130"/>
      <c r="DWC305" s="130"/>
      <c r="DWD305" s="130"/>
      <c r="DWE305" s="130"/>
      <c r="DWF305" s="130"/>
      <c r="DWG305" s="130"/>
      <c r="DWH305" s="130"/>
      <c r="DWI305" s="130"/>
      <c r="DWJ305" s="130"/>
      <c r="DWK305" s="130"/>
      <c r="DWL305" s="130"/>
      <c r="DWM305" s="130"/>
      <c r="DWN305" s="130"/>
      <c r="DWO305" s="130"/>
      <c r="DWP305" s="130"/>
      <c r="DWQ305" s="130"/>
      <c r="DWR305" s="130"/>
      <c r="DWS305" s="130"/>
      <c r="DWT305" s="130"/>
      <c r="DWU305" s="130"/>
      <c r="DWV305" s="130"/>
      <c r="DWW305" s="130"/>
      <c r="DWX305" s="130"/>
      <c r="DWY305" s="130"/>
      <c r="DWZ305" s="130"/>
      <c r="DXA305" s="130"/>
      <c r="DXB305" s="130"/>
      <c r="DXC305" s="130"/>
      <c r="DXD305" s="130"/>
      <c r="DXE305" s="130"/>
      <c r="DXF305" s="130"/>
      <c r="DXG305" s="130"/>
      <c r="DXH305" s="130"/>
      <c r="DXI305" s="130"/>
      <c r="DXJ305" s="130"/>
      <c r="DXK305" s="130"/>
      <c r="DXL305" s="130"/>
      <c r="DXM305" s="130"/>
      <c r="DXN305" s="130"/>
      <c r="DXO305" s="130"/>
      <c r="DXP305" s="130"/>
      <c r="DXQ305" s="130"/>
      <c r="DXR305" s="130"/>
      <c r="DXS305" s="130"/>
      <c r="DXT305" s="130"/>
      <c r="DXU305" s="130"/>
      <c r="DXV305" s="130"/>
      <c r="DXW305" s="130"/>
      <c r="DXX305" s="130"/>
      <c r="DXY305" s="130"/>
      <c r="DXZ305" s="130"/>
      <c r="DYA305" s="130"/>
      <c r="DYB305" s="130"/>
      <c r="DYC305" s="130"/>
      <c r="DYD305" s="130"/>
      <c r="DYE305" s="130"/>
      <c r="DYF305" s="130"/>
      <c r="DYG305" s="130"/>
      <c r="DYH305" s="130"/>
      <c r="DYI305" s="130"/>
      <c r="DYJ305" s="130"/>
      <c r="DYK305" s="130"/>
      <c r="DYL305" s="130"/>
      <c r="DYM305" s="130"/>
      <c r="DYN305" s="130"/>
      <c r="DYO305" s="130"/>
      <c r="DYP305" s="130"/>
      <c r="DYQ305" s="130"/>
      <c r="DYR305" s="130"/>
      <c r="DYS305" s="130"/>
      <c r="DYT305" s="130"/>
      <c r="DYU305" s="130"/>
      <c r="DYV305" s="130"/>
      <c r="DYW305" s="130"/>
      <c r="DYX305" s="130"/>
      <c r="DYY305" s="130"/>
      <c r="DYZ305" s="130"/>
      <c r="DZA305" s="130"/>
      <c r="DZB305" s="130"/>
      <c r="DZC305" s="130"/>
      <c r="DZD305" s="130"/>
      <c r="DZE305" s="130"/>
      <c r="DZF305" s="130"/>
      <c r="DZG305" s="130"/>
      <c r="DZH305" s="130"/>
      <c r="DZI305" s="130"/>
      <c r="DZJ305" s="130"/>
      <c r="DZK305" s="130"/>
      <c r="DZL305" s="130"/>
      <c r="DZM305" s="130"/>
      <c r="DZN305" s="130"/>
      <c r="DZO305" s="130"/>
      <c r="DZP305" s="130"/>
      <c r="DZQ305" s="130"/>
      <c r="DZR305" s="130"/>
      <c r="DZS305" s="130"/>
      <c r="DZT305" s="130"/>
      <c r="DZU305" s="130"/>
      <c r="DZV305" s="130"/>
      <c r="DZW305" s="130"/>
      <c r="DZX305" s="130"/>
      <c r="DZY305" s="130"/>
      <c r="DZZ305" s="130"/>
      <c r="EAA305" s="130"/>
      <c r="EAB305" s="130"/>
      <c r="EAC305" s="130"/>
      <c r="EAD305" s="130"/>
      <c r="EAE305" s="130"/>
      <c r="EAF305" s="130"/>
      <c r="EAG305" s="130"/>
      <c r="EAH305" s="130"/>
      <c r="EAI305" s="130"/>
      <c r="EAJ305" s="130"/>
      <c r="EAK305" s="130"/>
      <c r="EAL305" s="130"/>
      <c r="EAM305" s="130"/>
      <c r="EAN305" s="130"/>
      <c r="EAO305" s="130"/>
      <c r="EAP305" s="130"/>
      <c r="EAQ305" s="130"/>
      <c r="EAR305" s="130"/>
      <c r="EAS305" s="130"/>
      <c r="EAT305" s="130"/>
      <c r="EAU305" s="130"/>
      <c r="EAV305" s="130"/>
      <c r="EAW305" s="130"/>
      <c r="EAX305" s="130"/>
      <c r="EAY305" s="130"/>
      <c r="EAZ305" s="130"/>
      <c r="EBA305" s="130"/>
      <c r="EBB305" s="130"/>
      <c r="EBC305" s="130"/>
      <c r="EBD305" s="130"/>
      <c r="EBE305" s="130"/>
      <c r="EBF305" s="130"/>
      <c r="EBG305" s="130"/>
      <c r="EBH305" s="130"/>
      <c r="EBI305" s="130"/>
      <c r="EBJ305" s="130"/>
      <c r="EBK305" s="130"/>
      <c r="EBL305" s="130"/>
      <c r="EBM305" s="130"/>
      <c r="EBN305" s="130"/>
      <c r="EBO305" s="130"/>
      <c r="EBP305" s="130"/>
      <c r="EBQ305" s="130"/>
      <c r="EBR305" s="130"/>
      <c r="EBS305" s="130"/>
      <c r="EBT305" s="130"/>
      <c r="EBU305" s="130"/>
      <c r="EBV305" s="130"/>
      <c r="EBW305" s="130"/>
      <c r="EBX305" s="130"/>
      <c r="EBY305" s="130"/>
      <c r="EBZ305" s="130"/>
      <c r="ECA305" s="130"/>
      <c r="ECB305" s="130"/>
      <c r="ECC305" s="130"/>
      <c r="ECD305" s="130"/>
      <c r="ECE305" s="130"/>
      <c r="ECF305" s="130"/>
      <c r="ECG305" s="130"/>
      <c r="ECH305" s="130"/>
      <c r="ECI305" s="130"/>
      <c r="ECJ305" s="130"/>
      <c r="ECK305" s="130"/>
      <c r="ECL305" s="130"/>
      <c r="ECM305" s="130"/>
      <c r="ECN305" s="130"/>
      <c r="ECO305" s="130"/>
      <c r="ECP305" s="130"/>
      <c r="ECQ305" s="130"/>
      <c r="ECR305" s="130"/>
      <c r="ECS305" s="130"/>
      <c r="ECT305" s="130"/>
      <c r="ECU305" s="130"/>
      <c r="ECV305" s="130"/>
      <c r="ECW305" s="130"/>
      <c r="ECX305" s="130"/>
      <c r="ECY305" s="130"/>
      <c r="ECZ305" s="130"/>
      <c r="EDA305" s="130"/>
      <c r="EDB305" s="130"/>
      <c r="EDC305" s="130"/>
      <c r="EDD305" s="130"/>
      <c r="EDE305" s="130"/>
      <c r="EDF305" s="130"/>
      <c r="EDG305" s="130"/>
      <c r="EDH305" s="130"/>
      <c r="EDI305" s="130"/>
      <c r="EDJ305" s="130"/>
      <c r="EDK305" s="130"/>
      <c r="EDL305" s="130"/>
      <c r="EDM305" s="130"/>
      <c r="EDN305" s="130"/>
      <c r="EDO305" s="130"/>
      <c r="EDP305" s="130"/>
      <c r="EDQ305" s="130"/>
      <c r="EDR305" s="130"/>
      <c r="EDS305" s="130"/>
      <c r="EDT305" s="130"/>
      <c r="EDU305" s="130"/>
      <c r="EDV305" s="130"/>
      <c r="EDW305" s="130"/>
      <c r="EDX305" s="130"/>
      <c r="EDY305" s="130"/>
      <c r="EDZ305" s="130"/>
      <c r="EEA305" s="130"/>
      <c r="EEB305" s="130"/>
      <c r="EEC305" s="130"/>
      <c r="EED305" s="130"/>
      <c r="EEE305" s="130"/>
      <c r="EEF305" s="130"/>
      <c r="EEG305" s="130"/>
      <c r="EEH305" s="130"/>
      <c r="EEI305" s="130"/>
      <c r="EEJ305" s="130"/>
      <c r="EEK305" s="130"/>
      <c r="EEL305" s="130"/>
      <c r="EEM305" s="130"/>
      <c r="EEN305" s="130"/>
      <c r="EEO305" s="130"/>
      <c r="EEP305" s="130"/>
      <c r="EEQ305" s="130"/>
      <c r="EER305" s="130"/>
      <c r="EES305" s="130"/>
      <c r="EET305" s="130"/>
      <c r="EEU305" s="130"/>
      <c r="EEV305" s="130"/>
      <c r="EEW305" s="130"/>
      <c r="EEX305" s="130"/>
      <c r="EEY305" s="130"/>
      <c r="EEZ305" s="130"/>
      <c r="EFA305" s="130"/>
      <c r="EFB305" s="130"/>
      <c r="EFC305" s="130"/>
      <c r="EFD305" s="130"/>
      <c r="EFE305" s="130"/>
      <c r="EFF305" s="130"/>
      <c r="EFG305" s="130"/>
      <c r="EFH305" s="130"/>
      <c r="EFI305" s="130"/>
      <c r="EFJ305" s="130"/>
      <c r="EFK305" s="130"/>
      <c r="EFL305" s="130"/>
      <c r="EFM305" s="130"/>
      <c r="EFN305" s="130"/>
      <c r="EFO305" s="130"/>
      <c r="EFP305" s="130"/>
      <c r="EFQ305" s="130"/>
      <c r="EFR305" s="130"/>
      <c r="EFS305" s="130"/>
      <c r="EFT305" s="130"/>
      <c r="EFU305" s="130"/>
      <c r="EFV305" s="130"/>
      <c r="EFW305" s="130"/>
      <c r="EFX305" s="130"/>
      <c r="EFY305" s="130"/>
      <c r="EFZ305" s="130"/>
      <c r="EGA305" s="130"/>
      <c r="EGB305" s="130"/>
      <c r="EGC305" s="130"/>
      <c r="EGD305" s="130"/>
      <c r="EGE305" s="130"/>
      <c r="EGF305" s="130"/>
      <c r="EGG305" s="130"/>
      <c r="EGH305" s="130"/>
      <c r="EGI305" s="130"/>
      <c r="EGJ305" s="130"/>
      <c r="EGK305" s="130"/>
      <c r="EGL305" s="130"/>
      <c r="EGM305" s="130"/>
      <c r="EGN305" s="130"/>
      <c r="EGO305" s="130"/>
      <c r="EGP305" s="130"/>
      <c r="EGQ305" s="130"/>
      <c r="EGR305" s="130"/>
      <c r="EGS305" s="130"/>
      <c r="EGT305" s="130"/>
      <c r="EGU305" s="130"/>
      <c r="EGV305" s="130"/>
      <c r="EGW305" s="130"/>
      <c r="EGX305" s="130"/>
      <c r="EGY305" s="130"/>
      <c r="EGZ305" s="130"/>
      <c r="EHA305" s="130"/>
      <c r="EHB305" s="130"/>
      <c r="EHC305" s="130"/>
      <c r="EHD305" s="130"/>
      <c r="EHE305" s="130"/>
      <c r="EHF305" s="130"/>
      <c r="EHG305" s="130"/>
      <c r="EHH305" s="130"/>
      <c r="EHI305" s="130"/>
      <c r="EHJ305" s="130"/>
      <c r="EHK305" s="130"/>
      <c r="EHL305" s="130"/>
      <c r="EHM305" s="130"/>
      <c r="EHN305" s="130"/>
      <c r="EHO305" s="130"/>
      <c r="EHP305" s="130"/>
      <c r="EHQ305" s="130"/>
      <c r="EHR305" s="130"/>
      <c r="EHS305" s="130"/>
      <c r="EHT305" s="130"/>
      <c r="EHU305" s="130"/>
      <c r="EHV305" s="130"/>
      <c r="EHW305" s="130"/>
      <c r="EHX305" s="130"/>
      <c r="EHY305" s="130"/>
      <c r="EHZ305" s="130"/>
      <c r="EIA305" s="130"/>
      <c r="EIB305" s="130"/>
      <c r="EIC305" s="130"/>
      <c r="EID305" s="130"/>
      <c r="EIE305" s="130"/>
      <c r="EIF305" s="130"/>
      <c r="EIG305" s="130"/>
      <c r="EIH305" s="130"/>
      <c r="EII305" s="130"/>
      <c r="EIJ305" s="130"/>
      <c r="EIK305" s="130"/>
      <c r="EIL305" s="130"/>
      <c r="EIM305" s="130"/>
      <c r="EIN305" s="130"/>
      <c r="EIO305" s="130"/>
      <c r="EIP305" s="130"/>
      <c r="EIQ305" s="130"/>
      <c r="EIR305" s="130"/>
      <c r="EIS305" s="130"/>
      <c r="EIT305" s="130"/>
      <c r="EIU305" s="130"/>
      <c r="EIV305" s="130"/>
      <c r="EIW305" s="130"/>
      <c r="EIX305" s="130"/>
      <c r="EIY305" s="130"/>
      <c r="EIZ305" s="130"/>
      <c r="EJA305" s="130"/>
      <c r="EJB305" s="130"/>
      <c r="EJC305" s="130"/>
      <c r="EJD305" s="130"/>
      <c r="EJE305" s="130"/>
      <c r="EJF305" s="130"/>
      <c r="EJG305" s="130"/>
      <c r="EJH305" s="130"/>
      <c r="EJI305" s="130"/>
      <c r="EJJ305" s="130"/>
      <c r="EJK305" s="130"/>
      <c r="EJL305" s="130"/>
      <c r="EJM305" s="130"/>
      <c r="EJN305" s="130"/>
      <c r="EJO305" s="130"/>
      <c r="EJP305" s="130"/>
      <c r="EJQ305" s="130"/>
      <c r="EJR305" s="130"/>
      <c r="EJS305" s="130"/>
      <c r="EJT305" s="130"/>
      <c r="EJU305" s="130"/>
      <c r="EJV305" s="130"/>
      <c r="EJW305" s="130"/>
      <c r="EJX305" s="130"/>
      <c r="EJY305" s="130"/>
      <c r="EJZ305" s="130"/>
      <c r="EKA305" s="130"/>
      <c r="EKB305" s="130"/>
      <c r="EKC305" s="130"/>
      <c r="EKD305" s="130"/>
      <c r="EKE305" s="130"/>
      <c r="EKF305" s="130"/>
      <c r="EKG305" s="130"/>
      <c r="EKH305" s="130"/>
      <c r="EKI305" s="130"/>
      <c r="EKJ305" s="130"/>
      <c r="EKK305" s="130"/>
      <c r="EKL305" s="130"/>
      <c r="EKM305" s="130"/>
      <c r="EKN305" s="130"/>
      <c r="EKO305" s="130"/>
      <c r="EKP305" s="130"/>
      <c r="EKQ305" s="130"/>
      <c r="EKR305" s="130"/>
      <c r="EKS305" s="130"/>
      <c r="EKT305" s="130"/>
      <c r="EKU305" s="130"/>
      <c r="EKV305" s="130"/>
      <c r="EKW305" s="130"/>
      <c r="EKX305" s="130"/>
      <c r="EKY305" s="130"/>
      <c r="EKZ305" s="130"/>
      <c r="ELA305" s="130"/>
      <c r="ELB305" s="130"/>
      <c r="ELC305" s="130"/>
      <c r="ELD305" s="130"/>
      <c r="ELE305" s="130"/>
      <c r="ELF305" s="130"/>
      <c r="ELG305" s="130"/>
      <c r="ELH305" s="130"/>
      <c r="ELI305" s="130"/>
      <c r="ELJ305" s="130"/>
      <c r="ELK305" s="130"/>
      <c r="ELL305" s="130"/>
      <c r="ELM305" s="130"/>
      <c r="ELN305" s="130"/>
      <c r="ELO305" s="130"/>
      <c r="ELP305" s="130"/>
      <c r="ELQ305" s="130"/>
      <c r="ELR305" s="130"/>
      <c r="ELS305" s="130"/>
      <c r="ELT305" s="130"/>
      <c r="ELU305" s="130"/>
      <c r="ELV305" s="130"/>
      <c r="ELW305" s="130"/>
      <c r="ELX305" s="130"/>
      <c r="ELY305" s="130"/>
      <c r="ELZ305" s="130"/>
      <c r="EMA305" s="130"/>
      <c r="EMB305" s="130"/>
      <c r="EMC305" s="130"/>
      <c r="EMD305" s="130"/>
      <c r="EME305" s="130"/>
      <c r="EMF305" s="130"/>
      <c r="EMG305" s="130"/>
      <c r="EMH305" s="130"/>
      <c r="EMI305" s="130"/>
      <c r="EMJ305" s="130"/>
      <c r="EMK305" s="130"/>
      <c r="EML305" s="130"/>
      <c r="EMM305" s="130"/>
      <c r="EMN305" s="130"/>
      <c r="EMO305" s="130"/>
      <c r="EMP305" s="130"/>
      <c r="EMQ305" s="130"/>
      <c r="EMR305" s="130"/>
      <c r="EMS305" s="130"/>
      <c r="EMT305" s="130"/>
      <c r="EMU305" s="130"/>
      <c r="EMV305" s="130"/>
      <c r="EMW305" s="130"/>
      <c r="EMX305" s="130"/>
      <c r="EMY305" s="130"/>
      <c r="EMZ305" s="130"/>
      <c r="ENA305" s="130"/>
      <c r="ENB305" s="130"/>
      <c r="ENC305" s="130"/>
      <c r="END305" s="130"/>
      <c r="ENE305" s="130"/>
      <c r="ENF305" s="130"/>
      <c r="ENG305" s="130"/>
      <c r="ENH305" s="130"/>
      <c r="ENI305" s="130"/>
      <c r="ENJ305" s="130"/>
      <c r="ENK305" s="130"/>
      <c r="ENL305" s="130"/>
      <c r="ENM305" s="130"/>
      <c r="ENN305" s="130"/>
      <c r="ENO305" s="130"/>
      <c r="ENP305" s="130"/>
      <c r="ENQ305" s="130"/>
      <c r="ENR305" s="130"/>
      <c r="ENS305" s="130"/>
      <c r="ENT305" s="130"/>
      <c r="ENU305" s="130"/>
      <c r="ENV305" s="130"/>
      <c r="ENW305" s="130"/>
      <c r="ENX305" s="130"/>
      <c r="ENY305" s="130"/>
      <c r="ENZ305" s="130"/>
      <c r="EOA305" s="130"/>
      <c r="EOB305" s="130"/>
      <c r="EOC305" s="130"/>
      <c r="EOD305" s="130"/>
      <c r="EOE305" s="130"/>
      <c r="EOF305" s="130"/>
      <c r="EOG305" s="130"/>
      <c r="EOH305" s="130"/>
      <c r="EOI305" s="130"/>
      <c r="EOJ305" s="130"/>
      <c r="EOK305" s="130"/>
      <c r="EOL305" s="130"/>
      <c r="EOM305" s="130"/>
      <c r="EON305" s="130"/>
      <c r="EOO305" s="130"/>
      <c r="EOP305" s="130"/>
      <c r="EOQ305" s="130"/>
      <c r="EOR305" s="130"/>
      <c r="EOS305" s="130"/>
      <c r="EOT305" s="130"/>
      <c r="EOU305" s="130"/>
      <c r="EOV305" s="130"/>
      <c r="EOW305" s="130"/>
      <c r="EOX305" s="130"/>
      <c r="EOY305" s="130"/>
      <c r="EOZ305" s="130"/>
      <c r="EPA305" s="130"/>
      <c r="EPB305" s="130"/>
      <c r="EPC305" s="130"/>
      <c r="EPD305" s="130"/>
      <c r="EPE305" s="130"/>
      <c r="EPF305" s="130"/>
      <c r="EPG305" s="130"/>
      <c r="EPH305" s="130"/>
      <c r="EPI305" s="130"/>
      <c r="EPJ305" s="130"/>
      <c r="EPK305" s="130"/>
      <c r="EPL305" s="130"/>
      <c r="EPM305" s="130"/>
      <c r="EPN305" s="130"/>
      <c r="EPO305" s="130"/>
      <c r="EPP305" s="130"/>
      <c r="EPQ305" s="130"/>
      <c r="EPR305" s="130"/>
      <c r="EPS305" s="130"/>
      <c r="EPT305" s="130"/>
      <c r="EPU305" s="130"/>
      <c r="EPV305" s="130"/>
      <c r="EPW305" s="130"/>
      <c r="EPX305" s="130"/>
      <c r="EPY305" s="130"/>
      <c r="EPZ305" s="130"/>
      <c r="EQA305" s="130"/>
      <c r="EQB305" s="130"/>
      <c r="EQC305" s="130"/>
      <c r="EQD305" s="130"/>
      <c r="EQE305" s="130"/>
      <c r="EQF305" s="130"/>
      <c r="EQG305" s="130"/>
      <c r="EQH305" s="130"/>
      <c r="EQI305" s="130"/>
      <c r="EQJ305" s="130"/>
      <c r="EQK305" s="130"/>
      <c r="EQL305" s="130"/>
      <c r="EQM305" s="130"/>
      <c r="EQN305" s="130"/>
      <c r="EQO305" s="130"/>
      <c r="EQP305" s="130"/>
      <c r="EQQ305" s="130"/>
      <c r="EQR305" s="130"/>
      <c r="EQS305" s="130"/>
      <c r="EQT305" s="130"/>
      <c r="EQU305" s="130"/>
      <c r="EQV305" s="130"/>
      <c r="EQW305" s="130"/>
      <c r="EQX305" s="130"/>
      <c r="EQY305" s="130"/>
      <c r="EQZ305" s="130"/>
      <c r="ERA305" s="130"/>
      <c r="ERB305" s="130"/>
      <c r="ERC305" s="130"/>
      <c r="ERD305" s="130"/>
      <c r="ERE305" s="130"/>
      <c r="ERF305" s="130"/>
      <c r="ERG305" s="130"/>
      <c r="ERH305" s="130"/>
      <c r="ERI305" s="130"/>
      <c r="ERJ305" s="130"/>
      <c r="ERK305" s="130"/>
      <c r="ERL305" s="130"/>
      <c r="ERM305" s="130"/>
      <c r="ERN305" s="130"/>
      <c r="ERO305" s="130"/>
      <c r="ERP305" s="130"/>
      <c r="ERQ305" s="130"/>
      <c r="ERR305" s="130"/>
      <c r="ERS305" s="130"/>
      <c r="ERT305" s="130"/>
      <c r="ERU305" s="130"/>
      <c r="ERV305" s="130"/>
      <c r="ERW305" s="130"/>
      <c r="ERX305" s="130"/>
      <c r="ERY305" s="130"/>
      <c r="ERZ305" s="130"/>
      <c r="ESA305" s="130"/>
      <c r="ESB305" s="130"/>
      <c r="ESC305" s="130"/>
      <c r="ESD305" s="130"/>
      <c r="ESE305" s="130"/>
      <c r="ESF305" s="130"/>
      <c r="ESG305" s="130"/>
      <c r="ESH305" s="130"/>
      <c r="ESI305" s="130"/>
      <c r="ESJ305" s="130"/>
      <c r="ESK305" s="130"/>
      <c r="ESL305" s="130"/>
      <c r="ESM305" s="130"/>
      <c r="ESN305" s="130"/>
      <c r="ESO305" s="130"/>
      <c r="ESP305" s="130"/>
      <c r="ESQ305" s="130"/>
      <c r="ESR305" s="130"/>
      <c r="ESS305" s="130"/>
      <c r="EST305" s="130"/>
      <c r="ESU305" s="130"/>
      <c r="ESV305" s="130"/>
      <c r="ESW305" s="130"/>
      <c r="ESX305" s="130"/>
      <c r="ESY305" s="130"/>
      <c r="ESZ305" s="130"/>
      <c r="ETA305" s="130"/>
      <c r="ETB305" s="130"/>
      <c r="ETC305" s="130"/>
      <c r="ETD305" s="130"/>
      <c r="ETE305" s="130"/>
      <c r="ETF305" s="130"/>
      <c r="ETG305" s="130"/>
      <c r="ETH305" s="130"/>
      <c r="ETI305" s="130"/>
      <c r="ETJ305" s="130"/>
      <c r="ETK305" s="130"/>
      <c r="ETL305" s="130"/>
      <c r="ETM305" s="130"/>
      <c r="ETN305" s="130"/>
      <c r="ETO305" s="130"/>
      <c r="ETP305" s="130"/>
      <c r="ETQ305" s="130"/>
      <c r="ETR305" s="130"/>
      <c r="ETS305" s="130"/>
      <c r="ETT305" s="130"/>
      <c r="ETU305" s="130"/>
      <c r="ETV305" s="130"/>
      <c r="ETW305" s="130"/>
      <c r="ETX305" s="130"/>
      <c r="ETY305" s="130"/>
      <c r="ETZ305" s="130"/>
      <c r="EUA305" s="130"/>
      <c r="EUB305" s="130"/>
      <c r="EUC305" s="130"/>
      <c r="EUD305" s="130"/>
      <c r="EUE305" s="130"/>
      <c r="EUF305" s="130"/>
      <c r="EUG305" s="130"/>
      <c r="EUH305" s="130"/>
      <c r="EUI305" s="130"/>
      <c r="EUJ305" s="130"/>
      <c r="EUK305" s="130"/>
      <c r="EUL305" s="130"/>
      <c r="EUM305" s="130"/>
      <c r="EUN305" s="130"/>
      <c r="EUO305" s="130"/>
      <c r="EUP305" s="130"/>
      <c r="EUQ305" s="130"/>
      <c r="EUR305" s="130"/>
      <c r="EUS305" s="130"/>
      <c r="EUT305" s="130"/>
      <c r="EUU305" s="130"/>
      <c r="EUV305" s="130"/>
      <c r="EUW305" s="130"/>
      <c r="EUX305" s="130"/>
      <c r="EUY305" s="130"/>
      <c r="EUZ305" s="130"/>
      <c r="EVA305" s="130"/>
      <c r="EVB305" s="130"/>
      <c r="EVC305" s="130"/>
      <c r="EVD305" s="130"/>
      <c r="EVE305" s="130"/>
      <c r="EVF305" s="130"/>
      <c r="EVG305" s="130"/>
      <c r="EVH305" s="130"/>
      <c r="EVI305" s="130"/>
      <c r="EVJ305" s="130"/>
      <c r="EVK305" s="130"/>
      <c r="EVL305" s="130"/>
      <c r="EVM305" s="130"/>
      <c r="EVN305" s="130"/>
      <c r="EVO305" s="130"/>
      <c r="EVP305" s="130"/>
      <c r="EVQ305" s="130"/>
      <c r="EVR305" s="130"/>
      <c r="EVS305" s="130"/>
      <c r="EVT305" s="130"/>
      <c r="EVU305" s="130"/>
      <c r="EVV305" s="130"/>
      <c r="EVW305" s="130"/>
      <c r="EVX305" s="130"/>
      <c r="EVY305" s="130"/>
      <c r="EVZ305" s="130"/>
      <c r="EWA305" s="130"/>
      <c r="EWB305" s="130"/>
      <c r="EWC305" s="130"/>
      <c r="EWD305" s="130"/>
      <c r="EWE305" s="130"/>
      <c r="EWF305" s="130"/>
      <c r="EWG305" s="130"/>
      <c r="EWH305" s="130"/>
      <c r="EWI305" s="130"/>
      <c r="EWJ305" s="130"/>
      <c r="EWK305" s="130"/>
      <c r="EWL305" s="130"/>
      <c r="EWM305" s="130"/>
      <c r="EWN305" s="130"/>
      <c r="EWO305" s="130"/>
      <c r="EWP305" s="130"/>
      <c r="EWQ305" s="130"/>
      <c r="EWR305" s="130"/>
      <c r="EWS305" s="130"/>
      <c r="EWT305" s="130"/>
      <c r="EWU305" s="130"/>
      <c r="EWV305" s="130"/>
      <c r="EWW305" s="130"/>
      <c r="EWX305" s="130"/>
      <c r="EWY305" s="130"/>
      <c r="EWZ305" s="130"/>
      <c r="EXA305" s="130"/>
      <c r="EXB305" s="130"/>
      <c r="EXC305" s="130"/>
      <c r="EXD305" s="130"/>
      <c r="EXE305" s="130"/>
      <c r="EXF305" s="130"/>
      <c r="EXG305" s="130"/>
      <c r="EXH305" s="130"/>
      <c r="EXI305" s="130"/>
      <c r="EXJ305" s="130"/>
      <c r="EXK305" s="130"/>
      <c r="EXL305" s="130"/>
      <c r="EXM305" s="130"/>
      <c r="EXN305" s="130"/>
      <c r="EXO305" s="130"/>
      <c r="EXP305" s="130"/>
      <c r="EXQ305" s="130"/>
      <c r="EXR305" s="130"/>
      <c r="EXS305" s="130"/>
      <c r="EXT305" s="130"/>
      <c r="EXU305" s="130"/>
      <c r="EXV305" s="130"/>
      <c r="EXW305" s="130"/>
      <c r="EXX305" s="130"/>
      <c r="EXY305" s="130"/>
      <c r="EXZ305" s="130"/>
      <c r="EYA305" s="130"/>
      <c r="EYB305" s="130"/>
      <c r="EYC305" s="130"/>
      <c r="EYD305" s="130"/>
      <c r="EYE305" s="130"/>
      <c r="EYF305" s="130"/>
      <c r="EYG305" s="130"/>
      <c r="EYH305" s="130"/>
      <c r="EYI305" s="130"/>
      <c r="EYJ305" s="130"/>
      <c r="EYK305" s="130"/>
      <c r="EYL305" s="130"/>
      <c r="EYM305" s="130"/>
      <c r="EYN305" s="130"/>
      <c r="EYO305" s="130"/>
      <c r="EYP305" s="130"/>
      <c r="EYQ305" s="130"/>
      <c r="EYR305" s="130"/>
      <c r="EYS305" s="130"/>
      <c r="EYT305" s="130"/>
      <c r="EYU305" s="130"/>
      <c r="EYV305" s="130"/>
      <c r="EYW305" s="130"/>
      <c r="EYX305" s="130"/>
      <c r="EYY305" s="130"/>
      <c r="EYZ305" s="130"/>
      <c r="EZA305" s="130"/>
      <c r="EZB305" s="130"/>
      <c r="EZC305" s="130"/>
      <c r="EZD305" s="130"/>
      <c r="EZE305" s="130"/>
      <c r="EZF305" s="130"/>
      <c r="EZG305" s="130"/>
      <c r="EZH305" s="130"/>
      <c r="EZI305" s="130"/>
      <c r="EZJ305" s="130"/>
      <c r="EZK305" s="130"/>
      <c r="EZL305" s="130"/>
      <c r="EZM305" s="130"/>
      <c r="EZN305" s="130"/>
      <c r="EZO305" s="130"/>
      <c r="EZP305" s="130"/>
      <c r="EZQ305" s="130"/>
      <c r="EZR305" s="130"/>
      <c r="EZS305" s="130"/>
      <c r="EZT305" s="130"/>
      <c r="EZU305" s="130"/>
      <c r="EZV305" s="130"/>
      <c r="EZW305" s="130"/>
      <c r="EZX305" s="130"/>
      <c r="EZY305" s="130"/>
      <c r="EZZ305" s="130"/>
      <c r="FAA305" s="130"/>
      <c r="FAB305" s="130"/>
      <c r="FAC305" s="130"/>
      <c r="FAD305" s="130"/>
      <c r="FAE305" s="130"/>
      <c r="FAF305" s="130"/>
      <c r="FAG305" s="130"/>
      <c r="FAH305" s="130"/>
      <c r="FAI305" s="130"/>
      <c r="FAJ305" s="130"/>
      <c r="FAK305" s="130"/>
      <c r="FAL305" s="130"/>
      <c r="FAM305" s="130"/>
      <c r="FAN305" s="130"/>
      <c r="FAO305" s="130"/>
      <c r="FAP305" s="130"/>
      <c r="FAQ305" s="130"/>
      <c r="FAR305" s="130"/>
      <c r="FAS305" s="130"/>
      <c r="FAT305" s="130"/>
      <c r="FAU305" s="130"/>
      <c r="FAV305" s="130"/>
      <c r="FAW305" s="130"/>
      <c r="FAX305" s="130"/>
      <c r="FAY305" s="130"/>
      <c r="FAZ305" s="130"/>
      <c r="FBA305" s="130"/>
      <c r="FBB305" s="130"/>
      <c r="FBC305" s="130"/>
      <c r="FBD305" s="130"/>
      <c r="FBE305" s="130"/>
      <c r="FBF305" s="130"/>
      <c r="FBG305" s="130"/>
      <c r="FBH305" s="130"/>
      <c r="FBI305" s="130"/>
      <c r="FBJ305" s="130"/>
      <c r="FBK305" s="130"/>
      <c r="FBL305" s="130"/>
      <c r="FBM305" s="130"/>
      <c r="FBN305" s="130"/>
      <c r="FBO305" s="130"/>
      <c r="FBP305" s="130"/>
      <c r="FBQ305" s="130"/>
      <c r="FBR305" s="130"/>
      <c r="FBS305" s="130"/>
      <c r="FBT305" s="130"/>
      <c r="FBU305" s="130"/>
      <c r="FBV305" s="130"/>
      <c r="FBW305" s="130"/>
      <c r="FBX305" s="130"/>
      <c r="FBY305" s="130"/>
      <c r="FBZ305" s="130"/>
      <c r="FCA305" s="130"/>
      <c r="FCB305" s="130"/>
      <c r="FCC305" s="130"/>
      <c r="FCD305" s="130"/>
      <c r="FCE305" s="130"/>
      <c r="FCF305" s="130"/>
      <c r="FCG305" s="130"/>
      <c r="FCH305" s="130"/>
      <c r="FCI305" s="130"/>
      <c r="FCJ305" s="130"/>
      <c r="FCK305" s="130"/>
      <c r="FCL305" s="130"/>
      <c r="FCM305" s="130"/>
      <c r="FCN305" s="130"/>
      <c r="FCO305" s="130"/>
      <c r="FCP305" s="130"/>
      <c r="FCQ305" s="130"/>
      <c r="FCR305" s="130"/>
      <c r="FCS305" s="130"/>
      <c r="FCT305" s="130"/>
      <c r="FCU305" s="130"/>
      <c r="FCV305" s="130"/>
      <c r="FCW305" s="130"/>
      <c r="FCX305" s="130"/>
      <c r="FCY305" s="130"/>
      <c r="FCZ305" s="130"/>
      <c r="FDA305" s="130"/>
      <c r="FDB305" s="130"/>
      <c r="FDC305" s="130"/>
      <c r="FDD305" s="130"/>
      <c r="FDE305" s="130"/>
      <c r="FDF305" s="130"/>
      <c r="FDG305" s="130"/>
      <c r="FDH305" s="130"/>
      <c r="FDI305" s="130"/>
      <c r="FDJ305" s="130"/>
      <c r="FDK305" s="130"/>
      <c r="FDL305" s="130"/>
      <c r="FDM305" s="130"/>
      <c r="FDN305" s="130"/>
      <c r="FDO305" s="130"/>
      <c r="FDP305" s="130"/>
      <c r="FDQ305" s="130"/>
      <c r="FDR305" s="130"/>
      <c r="FDS305" s="130"/>
      <c r="FDT305" s="130"/>
      <c r="FDU305" s="130"/>
      <c r="FDV305" s="130"/>
      <c r="FDW305" s="130"/>
      <c r="FDX305" s="130"/>
      <c r="FDY305" s="130"/>
      <c r="FDZ305" s="130"/>
      <c r="FEA305" s="130"/>
      <c r="FEB305" s="130"/>
      <c r="FEC305" s="130"/>
      <c r="FED305" s="130"/>
      <c r="FEE305" s="130"/>
      <c r="FEF305" s="130"/>
      <c r="FEG305" s="130"/>
      <c r="FEH305" s="130"/>
      <c r="FEI305" s="130"/>
      <c r="FEJ305" s="130"/>
      <c r="FEK305" s="130"/>
      <c r="FEL305" s="130"/>
      <c r="FEM305" s="130"/>
      <c r="FEN305" s="130"/>
      <c r="FEO305" s="130"/>
      <c r="FEP305" s="130"/>
      <c r="FEQ305" s="130"/>
      <c r="FER305" s="130"/>
      <c r="FES305" s="130"/>
      <c r="FET305" s="130"/>
      <c r="FEU305" s="130"/>
      <c r="FEV305" s="130"/>
      <c r="FEW305" s="130"/>
      <c r="FEX305" s="130"/>
      <c r="FEY305" s="130"/>
      <c r="FEZ305" s="130"/>
      <c r="FFA305" s="130"/>
      <c r="FFB305" s="130"/>
      <c r="FFC305" s="130"/>
      <c r="FFD305" s="130"/>
      <c r="FFE305" s="130"/>
      <c r="FFF305" s="130"/>
      <c r="FFG305" s="130"/>
      <c r="FFH305" s="130"/>
      <c r="FFI305" s="130"/>
      <c r="FFJ305" s="130"/>
      <c r="FFK305" s="130"/>
      <c r="FFL305" s="130"/>
      <c r="FFM305" s="130"/>
      <c r="FFN305" s="130"/>
      <c r="FFO305" s="130"/>
      <c r="FFP305" s="130"/>
      <c r="FFQ305" s="130"/>
      <c r="FFR305" s="130"/>
      <c r="FFS305" s="130"/>
      <c r="FFT305" s="130"/>
      <c r="FFU305" s="130"/>
      <c r="FFV305" s="130"/>
      <c r="FFW305" s="130"/>
      <c r="FFX305" s="130"/>
      <c r="FFY305" s="130"/>
      <c r="FFZ305" s="130"/>
      <c r="FGA305" s="130"/>
      <c r="FGB305" s="130"/>
      <c r="FGC305" s="130"/>
      <c r="FGD305" s="130"/>
      <c r="FGE305" s="130"/>
      <c r="FGF305" s="130"/>
      <c r="FGG305" s="130"/>
      <c r="FGH305" s="130"/>
      <c r="FGI305" s="130"/>
      <c r="FGJ305" s="130"/>
      <c r="FGK305" s="130"/>
      <c r="FGL305" s="130"/>
      <c r="FGM305" s="130"/>
      <c r="FGN305" s="130"/>
      <c r="FGO305" s="130"/>
      <c r="FGP305" s="130"/>
      <c r="FGQ305" s="130"/>
      <c r="FGR305" s="130"/>
      <c r="FGS305" s="130"/>
      <c r="FGT305" s="130"/>
      <c r="FGU305" s="130"/>
      <c r="FGV305" s="130"/>
      <c r="FGW305" s="130"/>
      <c r="FGX305" s="130"/>
      <c r="FGY305" s="130"/>
      <c r="FGZ305" s="130"/>
      <c r="FHA305" s="130"/>
      <c r="FHB305" s="130"/>
      <c r="FHC305" s="130"/>
      <c r="FHD305" s="130"/>
      <c r="FHE305" s="130"/>
      <c r="FHF305" s="130"/>
      <c r="FHG305" s="130"/>
      <c r="FHH305" s="130"/>
      <c r="FHI305" s="130"/>
      <c r="FHJ305" s="130"/>
      <c r="FHK305" s="130"/>
      <c r="FHL305" s="130"/>
      <c r="FHM305" s="130"/>
      <c r="FHN305" s="130"/>
      <c r="FHO305" s="130"/>
      <c r="FHP305" s="130"/>
      <c r="FHQ305" s="130"/>
      <c r="FHR305" s="130"/>
      <c r="FHS305" s="130"/>
      <c r="FHT305" s="130"/>
      <c r="FHU305" s="130"/>
      <c r="FHV305" s="130"/>
      <c r="FHW305" s="130"/>
      <c r="FHX305" s="130"/>
      <c r="FHY305" s="130"/>
      <c r="FHZ305" s="130"/>
      <c r="FIA305" s="130"/>
      <c r="FIB305" s="130"/>
      <c r="FIC305" s="130"/>
      <c r="FID305" s="130"/>
      <c r="FIE305" s="130"/>
      <c r="FIF305" s="130"/>
      <c r="FIG305" s="130"/>
      <c r="FIH305" s="130"/>
      <c r="FII305" s="130"/>
      <c r="FIJ305" s="130"/>
      <c r="FIK305" s="130"/>
      <c r="FIL305" s="130"/>
      <c r="FIM305" s="130"/>
      <c r="FIN305" s="130"/>
      <c r="FIO305" s="130"/>
      <c r="FIP305" s="130"/>
      <c r="FIQ305" s="130"/>
      <c r="FIR305" s="130"/>
      <c r="FIS305" s="130"/>
      <c r="FIT305" s="130"/>
      <c r="FIU305" s="130"/>
      <c r="FIV305" s="130"/>
      <c r="FIW305" s="130"/>
      <c r="FIX305" s="130"/>
      <c r="FIY305" s="130"/>
      <c r="FIZ305" s="130"/>
      <c r="FJA305" s="130"/>
      <c r="FJB305" s="130"/>
      <c r="FJC305" s="130"/>
      <c r="FJD305" s="130"/>
      <c r="FJE305" s="130"/>
      <c r="FJF305" s="130"/>
      <c r="FJG305" s="130"/>
      <c r="FJH305" s="130"/>
      <c r="FJI305" s="130"/>
      <c r="FJJ305" s="130"/>
      <c r="FJK305" s="130"/>
      <c r="FJL305" s="130"/>
      <c r="FJM305" s="130"/>
      <c r="FJN305" s="130"/>
      <c r="FJO305" s="130"/>
      <c r="FJP305" s="130"/>
      <c r="FJQ305" s="130"/>
      <c r="FJR305" s="130"/>
      <c r="FJS305" s="130"/>
      <c r="FJT305" s="130"/>
      <c r="FJU305" s="130"/>
      <c r="FJV305" s="130"/>
      <c r="FJW305" s="130"/>
      <c r="FJX305" s="130"/>
      <c r="FJY305" s="130"/>
      <c r="FJZ305" s="130"/>
      <c r="FKA305" s="130"/>
      <c r="FKB305" s="130"/>
      <c r="FKC305" s="130"/>
      <c r="FKD305" s="130"/>
      <c r="FKE305" s="130"/>
      <c r="FKF305" s="130"/>
      <c r="FKG305" s="130"/>
      <c r="FKH305" s="130"/>
      <c r="FKI305" s="130"/>
      <c r="FKJ305" s="130"/>
      <c r="FKK305" s="130"/>
      <c r="FKL305" s="130"/>
      <c r="FKM305" s="130"/>
      <c r="FKN305" s="130"/>
      <c r="FKO305" s="130"/>
      <c r="FKP305" s="130"/>
      <c r="FKQ305" s="130"/>
      <c r="FKR305" s="130"/>
      <c r="FKS305" s="130"/>
      <c r="FKT305" s="130"/>
      <c r="FKU305" s="130"/>
      <c r="FKV305" s="130"/>
      <c r="FKW305" s="130"/>
      <c r="FKX305" s="130"/>
      <c r="FKY305" s="130"/>
      <c r="FKZ305" s="130"/>
      <c r="FLA305" s="130"/>
      <c r="FLB305" s="130"/>
      <c r="FLC305" s="130"/>
      <c r="FLD305" s="130"/>
      <c r="FLE305" s="130"/>
      <c r="FLF305" s="130"/>
      <c r="FLG305" s="130"/>
      <c r="FLH305" s="130"/>
      <c r="FLI305" s="130"/>
      <c r="FLJ305" s="130"/>
      <c r="FLK305" s="130"/>
      <c r="FLL305" s="130"/>
      <c r="FLM305" s="130"/>
      <c r="FLN305" s="130"/>
      <c r="FLO305" s="130"/>
      <c r="FLP305" s="130"/>
      <c r="FLQ305" s="130"/>
      <c r="FLR305" s="130"/>
      <c r="FLS305" s="130"/>
      <c r="FLT305" s="130"/>
      <c r="FLU305" s="130"/>
      <c r="FLV305" s="130"/>
      <c r="FLW305" s="130"/>
      <c r="FLX305" s="130"/>
      <c r="FLY305" s="130"/>
      <c r="FLZ305" s="130"/>
      <c r="FMA305" s="130"/>
      <c r="FMB305" s="130"/>
      <c r="FMC305" s="130"/>
      <c r="FMD305" s="130"/>
      <c r="FME305" s="130"/>
      <c r="FMF305" s="130"/>
      <c r="FMG305" s="130"/>
      <c r="FMH305" s="130"/>
      <c r="FMI305" s="130"/>
      <c r="FMJ305" s="130"/>
      <c r="FMK305" s="130"/>
      <c r="FML305" s="130"/>
      <c r="FMM305" s="130"/>
      <c r="FMN305" s="130"/>
      <c r="FMO305" s="130"/>
      <c r="FMP305" s="130"/>
      <c r="FMQ305" s="130"/>
      <c r="FMR305" s="130"/>
      <c r="FMS305" s="130"/>
      <c r="FMT305" s="130"/>
      <c r="FMU305" s="130"/>
      <c r="FMV305" s="130"/>
      <c r="FMW305" s="130"/>
      <c r="FMX305" s="130"/>
      <c r="FMY305" s="130"/>
      <c r="FMZ305" s="130"/>
      <c r="FNA305" s="130"/>
      <c r="FNB305" s="130"/>
      <c r="FNC305" s="130"/>
      <c r="FND305" s="130"/>
      <c r="FNE305" s="130"/>
      <c r="FNF305" s="130"/>
      <c r="FNG305" s="130"/>
      <c r="FNH305" s="130"/>
      <c r="FNI305" s="130"/>
      <c r="FNJ305" s="130"/>
      <c r="FNK305" s="130"/>
      <c r="FNL305" s="130"/>
      <c r="FNM305" s="130"/>
      <c r="FNN305" s="130"/>
      <c r="FNO305" s="130"/>
      <c r="FNP305" s="130"/>
      <c r="FNQ305" s="130"/>
      <c r="FNR305" s="130"/>
      <c r="FNS305" s="130"/>
      <c r="FNT305" s="130"/>
      <c r="FNU305" s="130"/>
      <c r="FNV305" s="130"/>
      <c r="FNW305" s="130"/>
      <c r="FNX305" s="130"/>
      <c r="FNY305" s="130"/>
      <c r="FNZ305" s="130"/>
      <c r="FOA305" s="130"/>
      <c r="FOB305" s="130"/>
      <c r="FOC305" s="130"/>
      <c r="FOD305" s="130"/>
      <c r="FOE305" s="130"/>
      <c r="FOF305" s="130"/>
      <c r="FOG305" s="130"/>
      <c r="FOH305" s="130"/>
      <c r="FOI305" s="130"/>
      <c r="FOJ305" s="130"/>
      <c r="FOK305" s="130"/>
      <c r="FOL305" s="130"/>
      <c r="FOM305" s="130"/>
      <c r="FON305" s="130"/>
      <c r="FOO305" s="130"/>
      <c r="FOP305" s="130"/>
      <c r="FOQ305" s="130"/>
      <c r="FOR305" s="130"/>
      <c r="FOS305" s="130"/>
      <c r="FOT305" s="130"/>
      <c r="FOU305" s="130"/>
      <c r="FOV305" s="130"/>
      <c r="FOW305" s="130"/>
      <c r="FOX305" s="130"/>
      <c r="FOY305" s="130"/>
      <c r="FOZ305" s="130"/>
      <c r="FPA305" s="130"/>
      <c r="FPB305" s="130"/>
      <c r="FPC305" s="130"/>
      <c r="FPD305" s="130"/>
      <c r="FPE305" s="130"/>
      <c r="FPF305" s="130"/>
      <c r="FPG305" s="130"/>
      <c r="FPH305" s="130"/>
      <c r="FPI305" s="130"/>
      <c r="FPJ305" s="130"/>
      <c r="FPK305" s="130"/>
      <c r="FPL305" s="130"/>
      <c r="FPM305" s="130"/>
      <c r="FPN305" s="130"/>
      <c r="FPO305" s="130"/>
      <c r="FPP305" s="130"/>
      <c r="FPQ305" s="130"/>
      <c r="FPR305" s="130"/>
      <c r="FPS305" s="130"/>
      <c r="FPT305" s="130"/>
      <c r="FPU305" s="130"/>
      <c r="FPV305" s="130"/>
      <c r="FPW305" s="130"/>
      <c r="FPX305" s="130"/>
      <c r="FPY305" s="130"/>
      <c r="FPZ305" s="130"/>
      <c r="FQA305" s="130"/>
      <c r="FQB305" s="130"/>
      <c r="FQC305" s="130"/>
      <c r="FQD305" s="130"/>
      <c r="FQE305" s="130"/>
      <c r="FQF305" s="130"/>
      <c r="FQG305" s="130"/>
      <c r="FQH305" s="130"/>
      <c r="FQI305" s="130"/>
      <c r="FQJ305" s="130"/>
      <c r="FQK305" s="130"/>
      <c r="FQL305" s="130"/>
      <c r="FQM305" s="130"/>
      <c r="FQN305" s="130"/>
      <c r="FQO305" s="130"/>
      <c r="FQP305" s="130"/>
      <c r="FQQ305" s="130"/>
      <c r="FQR305" s="130"/>
      <c r="FQS305" s="130"/>
      <c r="FQT305" s="130"/>
      <c r="FQU305" s="130"/>
      <c r="FQV305" s="130"/>
      <c r="FQW305" s="130"/>
      <c r="FQX305" s="130"/>
      <c r="FQY305" s="130"/>
      <c r="FQZ305" s="130"/>
      <c r="FRA305" s="130"/>
      <c r="FRB305" s="130"/>
      <c r="FRC305" s="130"/>
      <c r="FRD305" s="130"/>
      <c r="FRE305" s="130"/>
      <c r="FRF305" s="130"/>
      <c r="FRG305" s="130"/>
      <c r="FRH305" s="130"/>
      <c r="FRI305" s="130"/>
      <c r="FRJ305" s="130"/>
      <c r="FRK305" s="130"/>
      <c r="FRL305" s="130"/>
      <c r="FRM305" s="130"/>
      <c r="FRN305" s="130"/>
      <c r="FRO305" s="130"/>
      <c r="FRP305" s="130"/>
      <c r="FRQ305" s="130"/>
      <c r="FRR305" s="130"/>
      <c r="FRS305" s="130"/>
      <c r="FRT305" s="130"/>
      <c r="FRU305" s="130"/>
      <c r="FRV305" s="130"/>
      <c r="FRW305" s="130"/>
      <c r="FRX305" s="130"/>
      <c r="FRY305" s="130"/>
      <c r="FRZ305" s="130"/>
      <c r="FSA305" s="130"/>
      <c r="FSB305" s="130"/>
      <c r="FSC305" s="130"/>
      <c r="FSD305" s="130"/>
      <c r="FSE305" s="130"/>
      <c r="FSF305" s="130"/>
      <c r="FSG305" s="130"/>
      <c r="FSH305" s="130"/>
      <c r="FSI305" s="130"/>
      <c r="FSJ305" s="130"/>
      <c r="FSK305" s="130"/>
      <c r="FSL305" s="130"/>
      <c r="FSM305" s="130"/>
      <c r="FSN305" s="130"/>
      <c r="FSO305" s="130"/>
      <c r="FSP305" s="130"/>
      <c r="FSQ305" s="130"/>
      <c r="FSR305" s="130"/>
      <c r="FSS305" s="130"/>
      <c r="FST305" s="130"/>
      <c r="FSU305" s="130"/>
      <c r="FSV305" s="130"/>
      <c r="FSW305" s="130"/>
      <c r="FSX305" s="130"/>
      <c r="FSY305" s="130"/>
      <c r="FSZ305" s="130"/>
      <c r="FTA305" s="130"/>
      <c r="FTB305" s="130"/>
      <c r="FTC305" s="130"/>
      <c r="FTD305" s="130"/>
      <c r="FTE305" s="130"/>
      <c r="FTF305" s="130"/>
      <c r="FTG305" s="130"/>
      <c r="FTH305" s="130"/>
      <c r="FTI305" s="130"/>
      <c r="FTJ305" s="130"/>
      <c r="FTK305" s="130"/>
      <c r="FTL305" s="130"/>
      <c r="FTM305" s="130"/>
      <c r="FTN305" s="130"/>
      <c r="FTO305" s="130"/>
      <c r="FTP305" s="130"/>
      <c r="FTQ305" s="130"/>
      <c r="FTR305" s="130"/>
      <c r="FTS305" s="130"/>
      <c r="FTT305" s="130"/>
      <c r="FTU305" s="130"/>
      <c r="FTV305" s="130"/>
      <c r="FTW305" s="130"/>
      <c r="FTX305" s="130"/>
      <c r="FTY305" s="130"/>
      <c r="FTZ305" s="130"/>
      <c r="FUA305" s="130"/>
      <c r="FUB305" s="130"/>
      <c r="FUC305" s="130"/>
      <c r="FUD305" s="130"/>
      <c r="FUE305" s="130"/>
      <c r="FUF305" s="130"/>
      <c r="FUG305" s="130"/>
      <c r="FUH305" s="130"/>
      <c r="FUI305" s="130"/>
      <c r="FUJ305" s="130"/>
      <c r="FUK305" s="130"/>
      <c r="FUL305" s="130"/>
      <c r="FUM305" s="130"/>
      <c r="FUN305" s="130"/>
      <c r="FUO305" s="130"/>
      <c r="FUP305" s="130"/>
      <c r="FUQ305" s="130"/>
      <c r="FUR305" s="130"/>
      <c r="FUS305" s="130"/>
      <c r="FUT305" s="130"/>
      <c r="FUU305" s="130"/>
      <c r="FUV305" s="130"/>
      <c r="FUW305" s="130"/>
      <c r="FUX305" s="130"/>
      <c r="FUY305" s="130"/>
      <c r="FUZ305" s="130"/>
      <c r="FVA305" s="130"/>
      <c r="FVB305" s="130"/>
      <c r="FVC305" s="130"/>
      <c r="FVD305" s="130"/>
      <c r="FVE305" s="130"/>
      <c r="FVF305" s="130"/>
      <c r="FVG305" s="130"/>
      <c r="FVH305" s="130"/>
      <c r="FVI305" s="130"/>
      <c r="FVJ305" s="130"/>
      <c r="FVK305" s="130"/>
      <c r="FVL305" s="130"/>
      <c r="FVM305" s="130"/>
      <c r="FVN305" s="130"/>
      <c r="FVO305" s="130"/>
      <c r="FVP305" s="130"/>
      <c r="FVQ305" s="130"/>
      <c r="FVR305" s="130"/>
      <c r="FVS305" s="130"/>
      <c r="FVT305" s="130"/>
      <c r="FVU305" s="130"/>
      <c r="FVV305" s="130"/>
      <c r="FVW305" s="130"/>
      <c r="FVX305" s="130"/>
      <c r="FVY305" s="130"/>
      <c r="FVZ305" s="130"/>
      <c r="FWA305" s="130"/>
      <c r="FWB305" s="130"/>
      <c r="FWC305" s="130"/>
      <c r="FWD305" s="130"/>
      <c r="FWE305" s="130"/>
      <c r="FWF305" s="130"/>
      <c r="FWG305" s="130"/>
      <c r="FWH305" s="130"/>
      <c r="FWI305" s="130"/>
      <c r="FWJ305" s="130"/>
      <c r="FWK305" s="130"/>
      <c r="FWL305" s="130"/>
      <c r="FWM305" s="130"/>
      <c r="FWN305" s="130"/>
      <c r="FWO305" s="130"/>
      <c r="FWP305" s="130"/>
      <c r="FWQ305" s="130"/>
      <c r="FWR305" s="130"/>
      <c r="FWS305" s="130"/>
      <c r="FWT305" s="130"/>
      <c r="FWU305" s="130"/>
      <c r="FWV305" s="130"/>
      <c r="FWW305" s="130"/>
      <c r="FWX305" s="130"/>
      <c r="FWY305" s="130"/>
      <c r="FWZ305" s="130"/>
      <c r="FXA305" s="130"/>
      <c r="FXB305" s="130"/>
      <c r="FXC305" s="130"/>
      <c r="FXD305" s="130"/>
      <c r="FXE305" s="130"/>
      <c r="FXF305" s="130"/>
      <c r="FXG305" s="130"/>
      <c r="FXH305" s="130"/>
      <c r="FXI305" s="130"/>
      <c r="FXJ305" s="130"/>
      <c r="FXK305" s="130"/>
      <c r="FXL305" s="130"/>
      <c r="FXM305" s="130"/>
      <c r="FXN305" s="130"/>
      <c r="FXO305" s="130"/>
      <c r="FXP305" s="130"/>
      <c r="FXQ305" s="130"/>
      <c r="FXR305" s="130"/>
      <c r="FXS305" s="130"/>
      <c r="FXT305" s="130"/>
      <c r="FXU305" s="130"/>
      <c r="FXV305" s="130"/>
      <c r="FXW305" s="130"/>
      <c r="FXX305" s="130"/>
      <c r="FXY305" s="130"/>
      <c r="FXZ305" s="130"/>
      <c r="FYA305" s="130"/>
      <c r="FYB305" s="130"/>
      <c r="FYC305" s="130"/>
      <c r="FYD305" s="130"/>
      <c r="FYE305" s="130"/>
      <c r="FYF305" s="130"/>
      <c r="FYG305" s="130"/>
      <c r="FYH305" s="130"/>
      <c r="FYI305" s="130"/>
      <c r="FYJ305" s="130"/>
      <c r="FYK305" s="130"/>
      <c r="FYL305" s="130"/>
      <c r="FYM305" s="130"/>
      <c r="FYN305" s="130"/>
      <c r="FYO305" s="130"/>
      <c r="FYP305" s="130"/>
      <c r="FYQ305" s="130"/>
      <c r="FYR305" s="130"/>
      <c r="FYS305" s="130"/>
      <c r="FYT305" s="130"/>
      <c r="FYU305" s="130"/>
      <c r="FYV305" s="130"/>
      <c r="FYW305" s="130"/>
      <c r="FYX305" s="130"/>
      <c r="FYY305" s="130"/>
      <c r="FYZ305" s="130"/>
      <c r="FZA305" s="130"/>
      <c r="FZB305" s="130"/>
      <c r="FZC305" s="130"/>
      <c r="FZD305" s="130"/>
      <c r="FZE305" s="130"/>
      <c r="FZF305" s="130"/>
      <c r="FZG305" s="130"/>
      <c r="FZH305" s="130"/>
      <c r="FZI305" s="130"/>
      <c r="FZJ305" s="130"/>
      <c r="FZK305" s="130"/>
      <c r="FZL305" s="130"/>
      <c r="FZM305" s="130"/>
      <c r="FZN305" s="130"/>
      <c r="FZO305" s="130"/>
      <c r="FZP305" s="130"/>
      <c r="FZQ305" s="130"/>
      <c r="FZR305" s="130"/>
      <c r="FZS305" s="130"/>
      <c r="FZT305" s="130"/>
      <c r="FZU305" s="130"/>
      <c r="FZV305" s="130"/>
      <c r="FZW305" s="130"/>
      <c r="FZX305" s="130"/>
      <c r="FZY305" s="130"/>
      <c r="FZZ305" s="130"/>
      <c r="GAA305" s="130"/>
      <c r="GAB305" s="130"/>
      <c r="GAC305" s="130"/>
      <c r="GAD305" s="130"/>
      <c r="GAE305" s="130"/>
      <c r="GAF305" s="130"/>
      <c r="GAG305" s="130"/>
      <c r="GAH305" s="130"/>
      <c r="GAI305" s="130"/>
      <c r="GAJ305" s="130"/>
      <c r="GAK305" s="130"/>
      <c r="GAL305" s="130"/>
      <c r="GAM305" s="130"/>
      <c r="GAN305" s="130"/>
      <c r="GAO305" s="130"/>
      <c r="GAP305" s="130"/>
      <c r="GAQ305" s="130"/>
      <c r="GAR305" s="130"/>
      <c r="GAS305" s="130"/>
      <c r="GAT305" s="130"/>
      <c r="GAU305" s="130"/>
      <c r="GAV305" s="130"/>
      <c r="GAW305" s="130"/>
      <c r="GAX305" s="130"/>
      <c r="GAY305" s="130"/>
      <c r="GAZ305" s="130"/>
      <c r="GBA305" s="130"/>
      <c r="GBB305" s="130"/>
      <c r="GBC305" s="130"/>
      <c r="GBD305" s="130"/>
      <c r="GBE305" s="130"/>
      <c r="GBF305" s="130"/>
      <c r="GBG305" s="130"/>
      <c r="GBH305" s="130"/>
      <c r="GBI305" s="130"/>
      <c r="GBJ305" s="130"/>
      <c r="GBK305" s="130"/>
      <c r="GBL305" s="130"/>
      <c r="GBM305" s="130"/>
      <c r="GBN305" s="130"/>
      <c r="GBO305" s="130"/>
      <c r="GBP305" s="130"/>
      <c r="GBQ305" s="130"/>
      <c r="GBR305" s="130"/>
      <c r="GBS305" s="130"/>
      <c r="GBT305" s="130"/>
      <c r="GBU305" s="130"/>
      <c r="GBV305" s="130"/>
      <c r="GBW305" s="130"/>
      <c r="GBX305" s="130"/>
      <c r="GBY305" s="130"/>
      <c r="GBZ305" s="130"/>
      <c r="GCA305" s="130"/>
      <c r="GCB305" s="130"/>
      <c r="GCC305" s="130"/>
      <c r="GCD305" s="130"/>
      <c r="GCE305" s="130"/>
      <c r="GCF305" s="130"/>
      <c r="GCG305" s="130"/>
      <c r="GCH305" s="130"/>
      <c r="GCI305" s="130"/>
      <c r="GCJ305" s="130"/>
      <c r="GCK305" s="130"/>
      <c r="GCL305" s="130"/>
      <c r="GCM305" s="130"/>
      <c r="GCN305" s="130"/>
      <c r="GCO305" s="130"/>
      <c r="GCP305" s="130"/>
      <c r="GCQ305" s="130"/>
      <c r="GCR305" s="130"/>
      <c r="GCS305" s="130"/>
      <c r="GCT305" s="130"/>
      <c r="GCU305" s="130"/>
      <c r="GCV305" s="130"/>
      <c r="GCW305" s="130"/>
      <c r="GCX305" s="130"/>
      <c r="GCY305" s="130"/>
      <c r="GCZ305" s="130"/>
      <c r="GDA305" s="130"/>
      <c r="GDB305" s="130"/>
      <c r="GDC305" s="130"/>
      <c r="GDD305" s="130"/>
      <c r="GDE305" s="130"/>
      <c r="GDF305" s="130"/>
      <c r="GDG305" s="130"/>
      <c r="GDH305" s="130"/>
      <c r="GDI305" s="130"/>
      <c r="GDJ305" s="130"/>
      <c r="GDK305" s="130"/>
      <c r="GDL305" s="130"/>
      <c r="GDM305" s="130"/>
      <c r="GDN305" s="130"/>
      <c r="GDO305" s="130"/>
      <c r="GDP305" s="130"/>
      <c r="GDQ305" s="130"/>
      <c r="GDR305" s="130"/>
      <c r="GDS305" s="130"/>
      <c r="GDT305" s="130"/>
      <c r="GDU305" s="130"/>
      <c r="GDV305" s="130"/>
      <c r="GDW305" s="130"/>
      <c r="GDX305" s="130"/>
      <c r="GDY305" s="130"/>
      <c r="GDZ305" s="130"/>
      <c r="GEA305" s="130"/>
      <c r="GEB305" s="130"/>
      <c r="GEC305" s="130"/>
      <c r="GED305" s="130"/>
      <c r="GEE305" s="130"/>
      <c r="GEF305" s="130"/>
      <c r="GEG305" s="130"/>
      <c r="GEH305" s="130"/>
      <c r="GEI305" s="130"/>
      <c r="GEJ305" s="130"/>
      <c r="GEK305" s="130"/>
      <c r="GEL305" s="130"/>
      <c r="GEM305" s="130"/>
      <c r="GEN305" s="130"/>
      <c r="GEO305" s="130"/>
      <c r="GEP305" s="130"/>
      <c r="GEQ305" s="130"/>
      <c r="GER305" s="130"/>
      <c r="GES305" s="130"/>
      <c r="GET305" s="130"/>
      <c r="GEU305" s="130"/>
      <c r="GEV305" s="130"/>
      <c r="GEW305" s="130"/>
      <c r="GEX305" s="130"/>
      <c r="GEY305" s="130"/>
      <c r="GEZ305" s="130"/>
      <c r="GFA305" s="130"/>
      <c r="GFB305" s="130"/>
      <c r="GFC305" s="130"/>
      <c r="GFD305" s="130"/>
      <c r="GFE305" s="130"/>
      <c r="GFF305" s="130"/>
      <c r="GFG305" s="130"/>
      <c r="GFH305" s="130"/>
      <c r="GFI305" s="130"/>
      <c r="GFJ305" s="130"/>
      <c r="GFK305" s="130"/>
      <c r="GFL305" s="130"/>
      <c r="GFM305" s="130"/>
      <c r="GFN305" s="130"/>
      <c r="GFO305" s="130"/>
      <c r="GFP305" s="130"/>
      <c r="GFQ305" s="130"/>
      <c r="GFR305" s="130"/>
      <c r="GFS305" s="130"/>
      <c r="GFT305" s="130"/>
      <c r="GFU305" s="130"/>
      <c r="GFV305" s="130"/>
      <c r="GFW305" s="130"/>
      <c r="GFX305" s="130"/>
      <c r="GFY305" s="130"/>
      <c r="GFZ305" s="130"/>
      <c r="GGA305" s="130"/>
      <c r="GGB305" s="130"/>
      <c r="GGC305" s="130"/>
      <c r="GGD305" s="130"/>
      <c r="GGE305" s="130"/>
      <c r="GGF305" s="130"/>
      <c r="GGG305" s="130"/>
      <c r="GGH305" s="130"/>
      <c r="GGI305" s="130"/>
      <c r="GGJ305" s="130"/>
      <c r="GGK305" s="130"/>
      <c r="GGL305" s="130"/>
      <c r="GGM305" s="130"/>
      <c r="GGN305" s="130"/>
      <c r="GGO305" s="130"/>
      <c r="GGP305" s="130"/>
      <c r="GGQ305" s="130"/>
      <c r="GGR305" s="130"/>
      <c r="GGS305" s="130"/>
      <c r="GGT305" s="130"/>
      <c r="GGU305" s="130"/>
      <c r="GGV305" s="130"/>
      <c r="GGW305" s="130"/>
      <c r="GGX305" s="130"/>
      <c r="GGY305" s="130"/>
      <c r="GGZ305" s="130"/>
      <c r="GHA305" s="130"/>
      <c r="GHB305" s="130"/>
      <c r="GHC305" s="130"/>
      <c r="GHD305" s="130"/>
      <c r="GHE305" s="130"/>
      <c r="GHF305" s="130"/>
      <c r="GHG305" s="130"/>
      <c r="GHH305" s="130"/>
      <c r="GHI305" s="130"/>
      <c r="GHJ305" s="130"/>
      <c r="GHK305" s="130"/>
      <c r="GHL305" s="130"/>
      <c r="GHM305" s="130"/>
      <c r="GHN305" s="130"/>
      <c r="GHO305" s="130"/>
      <c r="GHP305" s="130"/>
      <c r="GHQ305" s="130"/>
      <c r="GHR305" s="130"/>
      <c r="GHS305" s="130"/>
      <c r="GHT305" s="130"/>
      <c r="GHU305" s="130"/>
      <c r="GHV305" s="130"/>
      <c r="GHW305" s="130"/>
      <c r="GHX305" s="130"/>
      <c r="GHY305" s="130"/>
      <c r="GHZ305" s="130"/>
      <c r="GIA305" s="130"/>
      <c r="GIB305" s="130"/>
      <c r="GIC305" s="130"/>
      <c r="GID305" s="130"/>
      <c r="GIE305" s="130"/>
      <c r="GIF305" s="130"/>
      <c r="GIG305" s="130"/>
      <c r="GIH305" s="130"/>
      <c r="GII305" s="130"/>
      <c r="GIJ305" s="130"/>
      <c r="GIK305" s="130"/>
      <c r="GIL305" s="130"/>
      <c r="GIM305" s="130"/>
      <c r="GIN305" s="130"/>
      <c r="GIO305" s="130"/>
      <c r="GIP305" s="130"/>
      <c r="GIQ305" s="130"/>
      <c r="GIR305" s="130"/>
      <c r="GIS305" s="130"/>
      <c r="GIT305" s="130"/>
      <c r="GIU305" s="130"/>
      <c r="GIV305" s="130"/>
      <c r="GIW305" s="130"/>
      <c r="GIX305" s="130"/>
      <c r="GIY305" s="130"/>
      <c r="GIZ305" s="130"/>
      <c r="GJA305" s="130"/>
      <c r="GJB305" s="130"/>
      <c r="GJC305" s="130"/>
      <c r="GJD305" s="130"/>
      <c r="GJE305" s="130"/>
      <c r="GJF305" s="130"/>
      <c r="GJG305" s="130"/>
      <c r="GJH305" s="130"/>
      <c r="GJI305" s="130"/>
      <c r="GJJ305" s="130"/>
      <c r="GJK305" s="130"/>
      <c r="GJL305" s="130"/>
      <c r="GJM305" s="130"/>
      <c r="GJN305" s="130"/>
      <c r="GJO305" s="130"/>
      <c r="GJP305" s="130"/>
      <c r="GJQ305" s="130"/>
      <c r="GJR305" s="130"/>
      <c r="GJS305" s="130"/>
      <c r="GJT305" s="130"/>
      <c r="GJU305" s="130"/>
      <c r="GJV305" s="130"/>
      <c r="GJW305" s="130"/>
      <c r="GJX305" s="130"/>
      <c r="GJY305" s="130"/>
      <c r="GJZ305" s="130"/>
      <c r="GKA305" s="130"/>
      <c r="GKB305" s="130"/>
      <c r="GKC305" s="130"/>
      <c r="GKD305" s="130"/>
      <c r="GKE305" s="130"/>
      <c r="GKF305" s="130"/>
      <c r="GKG305" s="130"/>
      <c r="GKH305" s="130"/>
      <c r="GKI305" s="130"/>
      <c r="GKJ305" s="130"/>
      <c r="GKK305" s="130"/>
      <c r="GKL305" s="130"/>
      <c r="GKM305" s="130"/>
      <c r="GKN305" s="130"/>
      <c r="GKO305" s="130"/>
      <c r="GKP305" s="130"/>
      <c r="GKQ305" s="130"/>
      <c r="GKR305" s="130"/>
      <c r="GKS305" s="130"/>
      <c r="GKT305" s="130"/>
      <c r="GKU305" s="130"/>
      <c r="GKV305" s="130"/>
      <c r="GKW305" s="130"/>
      <c r="GKX305" s="130"/>
      <c r="GKY305" s="130"/>
      <c r="GKZ305" s="130"/>
      <c r="GLA305" s="130"/>
      <c r="GLB305" s="130"/>
      <c r="GLC305" s="130"/>
      <c r="GLD305" s="130"/>
      <c r="GLE305" s="130"/>
      <c r="GLF305" s="130"/>
      <c r="GLG305" s="130"/>
      <c r="GLH305" s="130"/>
      <c r="GLI305" s="130"/>
      <c r="GLJ305" s="130"/>
      <c r="GLK305" s="130"/>
      <c r="GLL305" s="130"/>
      <c r="GLM305" s="130"/>
      <c r="GLN305" s="130"/>
      <c r="GLO305" s="130"/>
      <c r="GLP305" s="130"/>
      <c r="GLQ305" s="130"/>
      <c r="GLR305" s="130"/>
      <c r="GLS305" s="130"/>
      <c r="GLT305" s="130"/>
      <c r="GLU305" s="130"/>
      <c r="GLV305" s="130"/>
      <c r="GLW305" s="130"/>
      <c r="GLX305" s="130"/>
      <c r="GLY305" s="130"/>
      <c r="GLZ305" s="130"/>
      <c r="GMA305" s="130"/>
      <c r="GMB305" s="130"/>
      <c r="GMC305" s="130"/>
      <c r="GMD305" s="130"/>
      <c r="GME305" s="130"/>
      <c r="GMF305" s="130"/>
      <c r="GMG305" s="130"/>
      <c r="GMH305" s="130"/>
      <c r="GMI305" s="130"/>
      <c r="GMJ305" s="130"/>
      <c r="GMK305" s="130"/>
      <c r="GML305" s="130"/>
      <c r="GMM305" s="130"/>
      <c r="GMN305" s="130"/>
      <c r="GMO305" s="130"/>
      <c r="GMP305" s="130"/>
      <c r="GMQ305" s="130"/>
      <c r="GMR305" s="130"/>
      <c r="GMS305" s="130"/>
      <c r="GMT305" s="130"/>
      <c r="GMU305" s="130"/>
      <c r="GMV305" s="130"/>
      <c r="GMW305" s="130"/>
      <c r="GMX305" s="130"/>
      <c r="GMY305" s="130"/>
      <c r="GMZ305" s="130"/>
      <c r="GNA305" s="130"/>
      <c r="GNB305" s="130"/>
      <c r="GNC305" s="130"/>
      <c r="GND305" s="130"/>
      <c r="GNE305" s="130"/>
      <c r="GNF305" s="130"/>
      <c r="GNG305" s="130"/>
      <c r="GNH305" s="130"/>
      <c r="GNI305" s="130"/>
      <c r="GNJ305" s="130"/>
      <c r="GNK305" s="130"/>
      <c r="GNL305" s="130"/>
      <c r="GNM305" s="130"/>
      <c r="GNN305" s="130"/>
      <c r="GNO305" s="130"/>
      <c r="GNP305" s="130"/>
      <c r="GNQ305" s="130"/>
      <c r="GNR305" s="130"/>
      <c r="GNS305" s="130"/>
      <c r="GNT305" s="130"/>
      <c r="GNU305" s="130"/>
      <c r="GNV305" s="130"/>
      <c r="GNW305" s="130"/>
      <c r="GNX305" s="130"/>
      <c r="GNY305" s="130"/>
      <c r="GNZ305" s="130"/>
      <c r="GOA305" s="130"/>
      <c r="GOB305" s="130"/>
      <c r="GOC305" s="130"/>
      <c r="GOD305" s="130"/>
      <c r="GOE305" s="130"/>
      <c r="GOF305" s="130"/>
      <c r="GOG305" s="130"/>
      <c r="GOH305" s="130"/>
      <c r="GOI305" s="130"/>
      <c r="GOJ305" s="130"/>
      <c r="GOK305" s="130"/>
      <c r="GOL305" s="130"/>
      <c r="GOM305" s="130"/>
      <c r="GON305" s="130"/>
      <c r="GOO305" s="130"/>
      <c r="GOP305" s="130"/>
      <c r="GOQ305" s="130"/>
      <c r="GOR305" s="130"/>
      <c r="GOS305" s="130"/>
      <c r="GOT305" s="130"/>
      <c r="GOU305" s="130"/>
      <c r="GOV305" s="130"/>
      <c r="GOW305" s="130"/>
      <c r="GOX305" s="130"/>
      <c r="GOY305" s="130"/>
      <c r="GOZ305" s="130"/>
      <c r="GPA305" s="130"/>
      <c r="GPB305" s="130"/>
      <c r="GPC305" s="130"/>
      <c r="GPD305" s="130"/>
      <c r="GPE305" s="130"/>
      <c r="GPF305" s="130"/>
      <c r="GPG305" s="130"/>
      <c r="GPH305" s="130"/>
      <c r="GPI305" s="130"/>
      <c r="GPJ305" s="130"/>
      <c r="GPK305" s="130"/>
      <c r="GPL305" s="130"/>
      <c r="GPM305" s="130"/>
      <c r="GPN305" s="130"/>
      <c r="GPO305" s="130"/>
      <c r="GPP305" s="130"/>
      <c r="GPQ305" s="130"/>
      <c r="GPR305" s="130"/>
      <c r="GPS305" s="130"/>
      <c r="GPT305" s="130"/>
      <c r="GPU305" s="130"/>
      <c r="GPV305" s="130"/>
      <c r="GPW305" s="130"/>
      <c r="GPX305" s="130"/>
      <c r="GPY305" s="130"/>
      <c r="GPZ305" s="130"/>
      <c r="GQA305" s="130"/>
      <c r="GQB305" s="130"/>
      <c r="GQC305" s="130"/>
      <c r="GQD305" s="130"/>
      <c r="GQE305" s="130"/>
      <c r="GQF305" s="130"/>
      <c r="GQG305" s="130"/>
      <c r="GQH305" s="130"/>
      <c r="GQI305" s="130"/>
      <c r="GQJ305" s="130"/>
      <c r="GQK305" s="130"/>
      <c r="GQL305" s="130"/>
      <c r="GQM305" s="130"/>
      <c r="GQN305" s="130"/>
      <c r="GQO305" s="130"/>
      <c r="GQP305" s="130"/>
      <c r="GQQ305" s="130"/>
      <c r="GQR305" s="130"/>
      <c r="GQS305" s="130"/>
      <c r="GQT305" s="130"/>
      <c r="GQU305" s="130"/>
      <c r="GQV305" s="130"/>
      <c r="GQW305" s="130"/>
      <c r="GQX305" s="130"/>
      <c r="GQY305" s="130"/>
      <c r="GQZ305" s="130"/>
      <c r="GRA305" s="130"/>
      <c r="GRB305" s="130"/>
      <c r="GRC305" s="130"/>
      <c r="GRD305" s="130"/>
      <c r="GRE305" s="130"/>
      <c r="GRF305" s="130"/>
      <c r="GRG305" s="130"/>
      <c r="GRH305" s="130"/>
      <c r="GRI305" s="130"/>
      <c r="GRJ305" s="130"/>
      <c r="GRK305" s="130"/>
      <c r="GRL305" s="130"/>
      <c r="GRM305" s="130"/>
      <c r="GRN305" s="130"/>
      <c r="GRO305" s="130"/>
      <c r="GRP305" s="130"/>
      <c r="GRQ305" s="130"/>
      <c r="GRR305" s="130"/>
      <c r="GRS305" s="130"/>
      <c r="GRT305" s="130"/>
      <c r="GRU305" s="130"/>
      <c r="GRV305" s="130"/>
      <c r="GRW305" s="130"/>
      <c r="GRX305" s="130"/>
      <c r="GRY305" s="130"/>
      <c r="GRZ305" s="130"/>
      <c r="GSA305" s="130"/>
      <c r="GSB305" s="130"/>
      <c r="GSC305" s="130"/>
      <c r="GSD305" s="130"/>
      <c r="GSE305" s="130"/>
      <c r="GSF305" s="130"/>
      <c r="GSG305" s="130"/>
      <c r="GSH305" s="130"/>
      <c r="GSI305" s="130"/>
      <c r="GSJ305" s="130"/>
      <c r="GSK305" s="130"/>
      <c r="GSL305" s="130"/>
      <c r="GSM305" s="130"/>
      <c r="GSN305" s="130"/>
      <c r="GSO305" s="130"/>
      <c r="GSP305" s="130"/>
      <c r="GSQ305" s="130"/>
      <c r="GSR305" s="130"/>
      <c r="GSS305" s="130"/>
      <c r="GST305" s="130"/>
      <c r="GSU305" s="130"/>
      <c r="GSV305" s="130"/>
      <c r="GSW305" s="130"/>
      <c r="GSX305" s="130"/>
      <c r="GSY305" s="130"/>
      <c r="GSZ305" s="130"/>
      <c r="GTA305" s="130"/>
      <c r="GTB305" s="130"/>
      <c r="GTC305" s="130"/>
      <c r="GTD305" s="130"/>
      <c r="GTE305" s="130"/>
      <c r="GTF305" s="130"/>
      <c r="GTG305" s="130"/>
      <c r="GTH305" s="130"/>
      <c r="GTI305" s="130"/>
      <c r="GTJ305" s="130"/>
      <c r="GTK305" s="130"/>
      <c r="GTL305" s="130"/>
      <c r="GTM305" s="130"/>
      <c r="GTN305" s="130"/>
      <c r="GTO305" s="130"/>
      <c r="GTP305" s="130"/>
      <c r="GTQ305" s="130"/>
      <c r="GTR305" s="130"/>
      <c r="GTS305" s="130"/>
      <c r="GTT305" s="130"/>
      <c r="GTU305" s="130"/>
      <c r="GTV305" s="130"/>
      <c r="GTW305" s="130"/>
      <c r="GTX305" s="130"/>
      <c r="GTY305" s="130"/>
      <c r="GTZ305" s="130"/>
      <c r="GUA305" s="130"/>
      <c r="GUB305" s="130"/>
      <c r="GUC305" s="130"/>
      <c r="GUD305" s="130"/>
      <c r="GUE305" s="130"/>
      <c r="GUF305" s="130"/>
      <c r="GUG305" s="130"/>
      <c r="GUH305" s="130"/>
      <c r="GUI305" s="130"/>
      <c r="GUJ305" s="130"/>
      <c r="GUK305" s="130"/>
      <c r="GUL305" s="130"/>
      <c r="GUM305" s="130"/>
      <c r="GUN305" s="130"/>
      <c r="GUO305" s="130"/>
      <c r="GUP305" s="130"/>
      <c r="GUQ305" s="130"/>
      <c r="GUR305" s="130"/>
      <c r="GUS305" s="130"/>
      <c r="GUT305" s="130"/>
      <c r="GUU305" s="130"/>
      <c r="GUV305" s="130"/>
      <c r="GUW305" s="130"/>
      <c r="GUX305" s="130"/>
      <c r="GUY305" s="130"/>
      <c r="GUZ305" s="130"/>
      <c r="GVA305" s="130"/>
      <c r="GVB305" s="130"/>
      <c r="GVC305" s="130"/>
      <c r="GVD305" s="130"/>
      <c r="GVE305" s="130"/>
      <c r="GVF305" s="130"/>
      <c r="GVG305" s="130"/>
      <c r="GVH305" s="130"/>
      <c r="GVI305" s="130"/>
      <c r="GVJ305" s="130"/>
      <c r="GVK305" s="130"/>
      <c r="GVL305" s="130"/>
      <c r="GVM305" s="130"/>
      <c r="GVN305" s="130"/>
      <c r="GVO305" s="130"/>
      <c r="GVP305" s="130"/>
      <c r="GVQ305" s="130"/>
      <c r="GVR305" s="130"/>
      <c r="GVS305" s="130"/>
      <c r="GVT305" s="130"/>
      <c r="GVU305" s="130"/>
      <c r="GVV305" s="130"/>
      <c r="GVW305" s="130"/>
      <c r="GVX305" s="130"/>
      <c r="GVY305" s="130"/>
      <c r="GVZ305" s="130"/>
      <c r="GWA305" s="130"/>
      <c r="GWB305" s="130"/>
      <c r="GWC305" s="130"/>
      <c r="GWD305" s="130"/>
      <c r="GWE305" s="130"/>
      <c r="GWF305" s="130"/>
      <c r="GWG305" s="130"/>
      <c r="GWH305" s="130"/>
      <c r="GWI305" s="130"/>
      <c r="GWJ305" s="130"/>
      <c r="GWK305" s="130"/>
      <c r="GWL305" s="130"/>
      <c r="GWM305" s="130"/>
      <c r="GWN305" s="130"/>
      <c r="GWO305" s="130"/>
      <c r="GWP305" s="130"/>
      <c r="GWQ305" s="130"/>
      <c r="GWR305" s="130"/>
      <c r="GWS305" s="130"/>
      <c r="GWT305" s="130"/>
      <c r="GWU305" s="130"/>
      <c r="GWV305" s="130"/>
      <c r="GWW305" s="130"/>
      <c r="GWX305" s="130"/>
      <c r="GWY305" s="130"/>
      <c r="GWZ305" s="130"/>
      <c r="GXA305" s="130"/>
      <c r="GXB305" s="130"/>
      <c r="GXC305" s="130"/>
      <c r="GXD305" s="130"/>
      <c r="GXE305" s="130"/>
      <c r="GXF305" s="130"/>
      <c r="GXG305" s="130"/>
      <c r="GXH305" s="130"/>
      <c r="GXI305" s="130"/>
      <c r="GXJ305" s="130"/>
      <c r="GXK305" s="130"/>
      <c r="GXL305" s="130"/>
      <c r="GXM305" s="130"/>
      <c r="GXN305" s="130"/>
      <c r="GXO305" s="130"/>
      <c r="GXP305" s="130"/>
      <c r="GXQ305" s="130"/>
      <c r="GXR305" s="130"/>
      <c r="GXS305" s="130"/>
      <c r="GXT305" s="130"/>
      <c r="GXU305" s="130"/>
      <c r="GXV305" s="130"/>
      <c r="GXW305" s="130"/>
      <c r="GXX305" s="130"/>
      <c r="GXY305" s="130"/>
      <c r="GXZ305" s="130"/>
      <c r="GYA305" s="130"/>
      <c r="GYB305" s="130"/>
      <c r="GYC305" s="130"/>
      <c r="GYD305" s="130"/>
      <c r="GYE305" s="130"/>
      <c r="GYF305" s="130"/>
      <c r="GYG305" s="130"/>
      <c r="GYH305" s="130"/>
      <c r="GYI305" s="130"/>
      <c r="GYJ305" s="130"/>
      <c r="GYK305" s="130"/>
      <c r="GYL305" s="130"/>
      <c r="GYM305" s="130"/>
      <c r="GYN305" s="130"/>
      <c r="GYO305" s="130"/>
      <c r="GYP305" s="130"/>
      <c r="GYQ305" s="130"/>
      <c r="GYR305" s="130"/>
      <c r="GYS305" s="130"/>
      <c r="GYT305" s="130"/>
      <c r="GYU305" s="130"/>
      <c r="GYV305" s="130"/>
      <c r="GYW305" s="130"/>
      <c r="GYX305" s="130"/>
      <c r="GYY305" s="130"/>
      <c r="GYZ305" s="130"/>
      <c r="GZA305" s="130"/>
      <c r="GZB305" s="130"/>
      <c r="GZC305" s="130"/>
      <c r="GZD305" s="130"/>
      <c r="GZE305" s="130"/>
      <c r="GZF305" s="130"/>
      <c r="GZG305" s="130"/>
      <c r="GZH305" s="130"/>
      <c r="GZI305" s="130"/>
      <c r="GZJ305" s="130"/>
      <c r="GZK305" s="130"/>
      <c r="GZL305" s="130"/>
      <c r="GZM305" s="130"/>
      <c r="GZN305" s="130"/>
      <c r="GZO305" s="130"/>
      <c r="GZP305" s="130"/>
      <c r="GZQ305" s="130"/>
      <c r="GZR305" s="130"/>
      <c r="GZS305" s="130"/>
      <c r="GZT305" s="130"/>
      <c r="GZU305" s="130"/>
      <c r="GZV305" s="130"/>
      <c r="GZW305" s="130"/>
      <c r="GZX305" s="130"/>
      <c r="GZY305" s="130"/>
      <c r="GZZ305" s="130"/>
      <c r="HAA305" s="130"/>
      <c r="HAB305" s="130"/>
      <c r="HAC305" s="130"/>
      <c r="HAD305" s="130"/>
      <c r="HAE305" s="130"/>
      <c r="HAF305" s="130"/>
      <c r="HAG305" s="130"/>
      <c r="HAH305" s="130"/>
      <c r="HAI305" s="130"/>
      <c r="HAJ305" s="130"/>
      <c r="HAK305" s="130"/>
      <c r="HAL305" s="130"/>
      <c r="HAM305" s="130"/>
      <c r="HAN305" s="130"/>
      <c r="HAO305" s="130"/>
      <c r="HAP305" s="130"/>
      <c r="HAQ305" s="130"/>
      <c r="HAR305" s="130"/>
      <c r="HAS305" s="130"/>
      <c r="HAT305" s="130"/>
      <c r="HAU305" s="130"/>
      <c r="HAV305" s="130"/>
      <c r="HAW305" s="130"/>
      <c r="HAX305" s="130"/>
      <c r="HAY305" s="130"/>
      <c r="HAZ305" s="130"/>
      <c r="HBA305" s="130"/>
      <c r="HBB305" s="130"/>
      <c r="HBC305" s="130"/>
      <c r="HBD305" s="130"/>
      <c r="HBE305" s="130"/>
      <c r="HBF305" s="130"/>
      <c r="HBG305" s="130"/>
      <c r="HBH305" s="130"/>
      <c r="HBI305" s="130"/>
      <c r="HBJ305" s="130"/>
      <c r="HBK305" s="130"/>
      <c r="HBL305" s="130"/>
      <c r="HBM305" s="130"/>
      <c r="HBN305" s="130"/>
      <c r="HBO305" s="130"/>
      <c r="HBP305" s="130"/>
      <c r="HBQ305" s="130"/>
      <c r="HBR305" s="130"/>
      <c r="HBS305" s="130"/>
      <c r="HBT305" s="130"/>
      <c r="HBU305" s="130"/>
      <c r="HBV305" s="130"/>
      <c r="HBW305" s="130"/>
      <c r="HBX305" s="130"/>
      <c r="HBY305" s="130"/>
      <c r="HBZ305" s="130"/>
      <c r="HCA305" s="130"/>
      <c r="HCB305" s="130"/>
      <c r="HCC305" s="130"/>
      <c r="HCD305" s="130"/>
      <c r="HCE305" s="130"/>
      <c r="HCF305" s="130"/>
      <c r="HCG305" s="130"/>
      <c r="HCH305" s="130"/>
      <c r="HCI305" s="130"/>
      <c r="HCJ305" s="130"/>
      <c r="HCK305" s="130"/>
      <c r="HCL305" s="130"/>
      <c r="HCM305" s="130"/>
      <c r="HCN305" s="130"/>
      <c r="HCO305" s="130"/>
      <c r="HCP305" s="130"/>
      <c r="HCQ305" s="130"/>
      <c r="HCR305" s="130"/>
      <c r="HCS305" s="130"/>
      <c r="HCT305" s="130"/>
      <c r="HCU305" s="130"/>
      <c r="HCV305" s="130"/>
      <c r="HCW305" s="130"/>
      <c r="HCX305" s="130"/>
      <c r="HCY305" s="130"/>
      <c r="HCZ305" s="130"/>
      <c r="HDA305" s="130"/>
      <c r="HDB305" s="130"/>
      <c r="HDC305" s="130"/>
      <c r="HDD305" s="130"/>
      <c r="HDE305" s="130"/>
      <c r="HDF305" s="130"/>
      <c r="HDG305" s="130"/>
      <c r="HDH305" s="130"/>
      <c r="HDI305" s="130"/>
      <c r="HDJ305" s="130"/>
      <c r="HDK305" s="130"/>
      <c r="HDL305" s="130"/>
      <c r="HDM305" s="130"/>
      <c r="HDN305" s="130"/>
      <c r="HDO305" s="130"/>
      <c r="HDP305" s="130"/>
      <c r="HDQ305" s="130"/>
      <c r="HDR305" s="130"/>
      <c r="HDS305" s="130"/>
      <c r="HDT305" s="130"/>
      <c r="HDU305" s="130"/>
      <c r="HDV305" s="130"/>
      <c r="HDW305" s="130"/>
      <c r="HDX305" s="130"/>
      <c r="HDY305" s="130"/>
      <c r="HDZ305" s="130"/>
      <c r="HEA305" s="130"/>
      <c r="HEB305" s="130"/>
      <c r="HEC305" s="130"/>
      <c r="HED305" s="130"/>
      <c r="HEE305" s="130"/>
      <c r="HEF305" s="130"/>
      <c r="HEG305" s="130"/>
      <c r="HEH305" s="130"/>
      <c r="HEI305" s="130"/>
      <c r="HEJ305" s="130"/>
      <c r="HEK305" s="130"/>
      <c r="HEL305" s="130"/>
      <c r="HEM305" s="130"/>
      <c r="HEN305" s="130"/>
      <c r="HEO305" s="130"/>
      <c r="HEP305" s="130"/>
      <c r="HEQ305" s="130"/>
      <c r="HER305" s="130"/>
      <c r="HES305" s="130"/>
      <c r="HET305" s="130"/>
      <c r="HEU305" s="130"/>
      <c r="HEV305" s="130"/>
      <c r="HEW305" s="130"/>
      <c r="HEX305" s="130"/>
      <c r="HEY305" s="130"/>
      <c r="HEZ305" s="130"/>
      <c r="HFA305" s="130"/>
      <c r="HFB305" s="130"/>
      <c r="HFC305" s="130"/>
      <c r="HFD305" s="130"/>
      <c r="HFE305" s="130"/>
      <c r="HFF305" s="130"/>
      <c r="HFG305" s="130"/>
      <c r="HFH305" s="130"/>
      <c r="HFI305" s="130"/>
      <c r="HFJ305" s="130"/>
      <c r="HFK305" s="130"/>
      <c r="HFL305" s="130"/>
      <c r="HFM305" s="130"/>
      <c r="HFN305" s="130"/>
      <c r="HFO305" s="130"/>
      <c r="HFP305" s="130"/>
      <c r="HFQ305" s="130"/>
      <c r="HFR305" s="130"/>
      <c r="HFS305" s="130"/>
      <c r="HFT305" s="130"/>
      <c r="HFU305" s="130"/>
      <c r="HFV305" s="130"/>
      <c r="HFW305" s="130"/>
      <c r="HFX305" s="130"/>
      <c r="HFY305" s="130"/>
      <c r="HFZ305" s="130"/>
      <c r="HGA305" s="130"/>
      <c r="HGB305" s="130"/>
      <c r="HGC305" s="130"/>
      <c r="HGD305" s="130"/>
      <c r="HGE305" s="130"/>
      <c r="HGF305" s="130"/>
      <c r="HGG305" s="130"/>
      <c r="HGH305" s="130"/>
      <c r="HGI305" s="130"/>
      <c r="HGJ305" s="130"/>
      <c r="HGK305" s="130"/>
      <c r="HGL305" s="130"/>
      <c r="HGM305" s="130"/>
      <c r="HGN305" s="130"/>
      <c r="HGO305" s="130"/>
      <c r="HGP305" s="130"/>
      <c r="HGQ305" s="130"/>
      <c r="HGR305" s="130"/>
      <c r="HGS305" s="130"/>
      <c r="HGT305" s="130"/>
      <c r="HGU305" s="130"/>
      <c r="HGV305" s="130"/>
      <c r="HGW305" s="130"/>
      <c r="HGX305" s="130"/>
      <c r="HGY305" s="130"/>
      <c r="HGZ305" s="130"/>
      <c r="HHA305" s="130"/>
      <c r="HHB305" s="130"/>
      <c r="HHC305" s="130"/>
      <c r="HHD305" s="130"/>
      <c r="HHE305" s="130"/>
      <c r="HHF305" s="130"/>
      <c r="HHG305" s="130"/>
      <c r="HHH305" s="130"/>
      <c r="HHI305" s="130"/>
      <c r="HHJ305" s="130"/>
      <c r="HHK305" s="130"/>
      <c r="HHL305" s="130"/>
      <c r="HHM305" s="130"/>
      <c r="HHN305" s="130"/>
      <c r="HHO305" s="130"/>
      <c r="HHP305" s="130"/>
      <c r="HHQ305" s="130"/>
      <c r="HHR305" s="130"/>
      <c r="HHS305" s="130"/>
      <c r="HHT305" s="130"/>
      <c r="HHU305" s="130"/>
      <c r="HHV305" s="130"/>
      <c r="HHW305" s="130"/>
      <c r="HHX305" s="130"/>
      <c r="HHY305" s="130"/>
      <c r="HHZ305" s="130"/>
      <c r="HIA305" s="130"/>
      <c r="HIB305" s="130"/>
      <c r="HIC305" s="130"/>
      <c r="HID305" s="130"/>
      <c r="HIE305" s="130"/>
      <c r="HIF305" s="130"/>
      <c r="HIG305" s="130"/>
      <c r="HIH305" s="130"/>
      <c r="HII305" s="130"/>
      <c r="HIJ305" s="130"/>
      <c r="HIK305" s="130"/>
      <c r="HIL305" s="130"/>
      <c r="HIM305" s="130"/>
      <c r="HIN305" s="130"/>
      <c r="HIO305" s="130"/>
      <c r="HIP305" s="130"/>
      <c r="HIQ305" s="130"/>
      <c r="HIR305" s="130"/>
      <c r="HIS305" s="130"/>
      <c r="HIT305" s="130"/>
      <c r="HIU305" s="130"/>
      <c r="HIV305" s="130"/>
      <c r="HIW305" s="130"/>
      <c r="HIX305" s="130"/>
      <c r="HIY305" s="130"/>
      <c r="HIZ305" s="130"/>
      <c r="HJA305" s="130"/>
      <c r="HJB305" s="130"/>
      <c r="HJC305" s="130"/>
      <c r="HJD305" s="130"/>
      <c r="HJE305" s="130"/>
      <c r="HJF305" s="130"/>
      <c r="HJG305" s="130"/>
      <c r="HJH305" s="130"/>
      <c r="HJI305" s="130"/>
      <c r="HJJ305" s="130"/>
      <c r="HJK305" s="130"/>
      <c r="HJL305" s="130"/>
      <c r="HJM305" s="130"/>
      <c r="HJN305" s="130"/>
      <c r="HJO305" s="130"/>
      <c r="HJP305" s="130"/>
      <c r="HJQ305" s="130"/>
      <c r="HJR305" s="130"/>
      <c r="HJS305" s="130"/>
      <c r="HJT305" s="130"/>
      <c r="HJU305" s="130"/>
      <c r="HJV305" s="130"/>
      <c r="HJW305" s="130"/>
      <c r="HJX305" s="130"/>
      <c r="HJY305" s="130"/>
      <c r="HJZ305" s="130"/>
      <c r="HKA305" s="130"/>
      <c r="HKB305" s="130"/>
      <c r="HKC305" s="130"/>
      <c r="HKD305" s="130"/>
      <c r="HKE305" s="130"/>
      <c r="HKF305" s="130"/>
      <c r="HKG305" s="130"/>
      <c r="HKH305" s="130"/>
      <c r="HKI305" s="130"/>
      <c r="HKJ305" s="130"/>
      <c r="HKK305" s="130"/>
      <c r="HKL305" s="130"/>
      <c r="HKM305" s="130"/>
      <c r="HKN305" s="130"/>
      <c r="HKO305" s="130"/>
      <c r="HKP305" s="130"/>
      <c r="HKQ305" s="130"/>
      <c r="HKR305" s="130"/>
      <c r="HKS305" s="130"/>
      <c r="HKT305" s="130"/>
      <c r="HKU305" s="130"/>
      <c r="HKV305" s="130"/>
      <c r="HKW305" s="130"/>
      <c r="HKX305" s="130"/>
      <c r="HKY305" s="130"/>
      <c r="HKZ305" s="130"/>
      <c r="HLA305" s="130"/>
      <c r="HLB305" s="130"/>
      <c r="HLC305" s="130"/>
      <c r="HLD305" s="130"/>
      <c r="HLE305" s="130"/>
      <c r="HLF305" s="130"/>
      <c r="HLG305" s="130"/>
      <c r="HLH305" s="130"/>
      <c r="HLI305" s="130"/>
      <c r="HLJ305" s="130"/>
      <c r="HLK305" s="130"/>
      <c r="HLL305" s="130"/>
      <c r="HLM305" s="130"/>
      <c r="HLN305" s="130"/>
      <c r="HLO305" s="130"/>
      <c r="HLP305" s="130"/>
      <c r="HLQ305" s="130"/>
      <c r="HLR305" s="130"/>
      <c r="HLS305" s="130"/>
      <c r="HLT305" s="130"/>
      <c r="HLU305" s="130"/>
      <c r="HLV305" s="130"/>
      <c r="HLW305" s="130"/>
      <c r="HLX305" s="130"/>
      <c r="HLY305" s="130"/>
      <c r="HLZ305" s="130"/>
      <c r="HMA305" s="130"/>
      <c r="HMB305" s="130"/>
      <c r="HMC305" s="130"/>
      <c r="HMD305" s="130"/>
      <c r="HME305" s="130"/>
      <c r="HMF305" s="130"/>
      <c r="HMG305" s="130"/>
      <c r="HMH305" s="130"/>
      <c r="HMI305" s="130"/>
      <c r="HMJ305" s="130"/>
      <c r="HMK305" s="130"/>
      <c r="HML305" s="130"/>
      <c r="HMM305" s="130"/>
      <c r="HMN305" s="130"/>
      <c r="HMO305" s="130"/>
      <c r="HMP305" s="130"/>
      <c r="HMQ305" s="130"/>
      <c r="HMR305" s="130"/>
      <c r="HMS305" s="130"/>
      <c r="HMT305" s="130"/>
      <c r="HMU305" s="130"/>
      <c r="HMV305" s="130"/>
      <c r="HMW305" s="130"/>
      <c r="HMX305" s="130"/>
      <c r="HMY305" s="130"/>
      <c r="HMZ305" s="130"/>
      <c r="HNA305" s="130"/>
      <c r="HNB305" s="130"/>
      <c r="HNC305" s="130"/>
      <c r="HND305" s="130"/>
      <c r="HNE305" s="130"/>
      <c r="HNF305" s="130"/>
      <c r="HNG305" s="130"/>
      <c r="HNH305" s="130"/>
      <c r="HNI305" s="130"/>
      <c r="HNJ305" s="130"/>
      <c r="HNK305" s="130"/>
      <c r="HNL305" s="130"/>
      <c r="HNM305" s="130"/>
      <c r="HNN305" s="130"/>
      <c r="HNO305" s="130"/>
      <c r="HNP305" s="130"/>
      <c r="HNQ305" s="130"/>
      <c r="HNR305" s="130"/>
      <c r="HNS305" s="130"/>
      <c r="HNT305" s="130"/>
      <c r="HNU305" s="130"/>
      <c r="HNV305" s="130"/>
      <c r="HNW305" s="130"/>
      <c r="HNX305" s="130"/>
      <c r="HNY305" s="130"/>
      <c r="HNZ305" s="130"/>
      <c r="HOA305" s="130"/>
      <c r="HOB305" s="130"/>
      <c r="HOC305" s="130"/>
      <c r="HOD305" s="130"/>
      <c r="HOE305" s="130"/>
      <c r="HOF305" s="130"/>
      <c r="HOG305" s="130"/>
      <c r="HOH305" s="130"/>
      <c r="HOI305" s="130"/>
      <c r="HOJ305" s="130"/>
      <c r="HOK305" s="130"/>
      <c r="HOL305" s="130"/>
      <c r="HOM305" s="130"/>
      <c r="HON305" s="130"/>
      <c r="HOO305" s="130"/>
      <c r="HOP305" s="130"/>
      <c r="HOQ305" s="130"/>
      <c r="HOR305" s="130"/>
      <c r="HOS305" s="130"/>
      <c r="HOT305" s="130"/>
      <c r="HOU305" s="130"/>
      <c r="HOV305" s="130"/>
      <c r="HOW305" s="130"/>
      <c r="HOX305" s="130"/>
      <c r="HOY305" s="130"/>
      <c r="HOZ305" s="130"/>
      <c r="HPA305" s="130"/>
      <c r="HPB305" s="130"/>
      <c r="HPC305" s="130"/>
      <c r="HPD305" s="130"/>
      <c r="HPE305" s="130"/>
      <c r="HPF305" s="130"/>
      <c r="HPG305" s="130"/>
      <c r="HPH305" s="130"/>
      <c r="HPI305" s="130"/>
      <c r="HPJ305" s="130"/>
      <c r="HPK305" s="130"/>
      <c r="HPL305" s="130"/>
      <c r="HPM305" s="130"/>
      <c r="HPN305" s="130"/>
      <c r="HPO305" s="130"/>
      <c r="HPP305" s="130"/>
      <c r="HPQ305" s="130"/>
      <c r="HPR305" s="130"/>
      <c r="HPS305" s="130"/>
      <c r="HPT305" s="130"/>
      <c r="HPU305" s="130"/>
      <c r="HPV305" s="130"/>
      <c r="HPW305" s="130"/>
      <c r="HPX305" s="130"/>
      <c r="HPY305" s="130"/>
      <c r="HPZ305" s="130"/>
      <c r="HQA305" s="130"/>
      <c r="HQB305" s="130"/>
      <c r="HQC305" s="130"/>
      <c r="HQD305" s="130"/>
      <c r="HQE305" s="130"/>
      <c r="HQF305" s="130"/>
      <c r="HQG305" s="130"/>
      <c r="HQH305" s="130"/>
      <c r="HQI305" s="130"/>
      <c r="HQJ305" s="130"/>
      <c r="HQK305" s="130"/>
      <c r="HQL305" s="130"/>
      <c r="HQM305" s="130"/>
      <c r="HQN305" s="130"/>
      <c r="HQO305" s="130"/>
      <c r="HQP305" s="130"/>
      <c r="HQQ305" s="130"/>
      <c r="HQR305" s="130"/>
      <c r="HQS305" s="130"/>
      <c r="HQT305" s="130"/>
      <c r="HQU305" s="130"/>
      <c r="HQV305" s="130"/>
      <c r="HQW305" s="130"/>
      <c r="HQX305" s="130"/>
      <c r="HQY305" s="130"/>
      <c r="HQZ305" s="130"/>
      <c r="HRA305" s="130"/>
      <c r="HRB305" s="130"/>
      <c r="HRC305" s="130"/>
      <c r="HRD305" s="130"/>
      <c r="HRE305" s="130"/>
      <c r="HRF305" s="130"/>
      <c r="HRG305" s="130"/>
      <c r="HRH305" s="130"/>
      <c r="HRI305" s="130"/>
      <c r="HRJ305" s="130"/>
      <c r="HRK305" s="130"/>
      <c r="HRL305" s="130"/>
      <c r="HRM305" s="130"/>
      <c r="HRN305" s="130"/>
      <c r="HRO305" s="130"/>
      <c r="HRP305" s="130"/>
      <c r="HRQ305" s="130"/>
      <c r="HRR305" s="130"/>
      <c r="HRS305" s="130"/>
      <c r="HRT305" s="130"/>
      <c r="HRU305" s="130"/>
      <c r="HRV305" s="130"/>
      <c r="HRW305" s="130"/>
      <c r="HRX305" s="130"/>
      <c r="HRY305" s="130"/>
      <c r="HRZ305" s="130"/>
      <c r="HSA305" s="130"/>
      <c r="HSB305" s="130"/>
      <c r="HSC305" s="130"/>
      <c r="HSD305" s="130"/>
      <c r="HSE305" s="130"/>
      <c r="HSF305" s="130"/>
      <c r="HSG305" s="130"/>
      <c r="HSH305" s="130"/>
      <c r="HSI305" s="130"/>
      <c r="HSJ305" s="130"/>
      <c r="HSK305" s="130"/>
      <c r="HSL305" s="130"/>
      <c r="HSM305" s="130"/>
      <c r="HSN305" s="130"/>
      <c r="HSO305" s="130"/>
      <c r="HSP305" s="130"/>
      <c r="HSQ305" s="130"/>
      <c r="HSR305" s="130"/>
      <c r="HSS305" s="130"/>
      <c r="HST305" s="130"/>
      <c r="HSU305" s="130"/>
      <c r="HSV305" s="130"/>
      <c r="HSW305" s="130"/>
      <c r="HSX305" s="130"/>
      <c r="HSY305" s="130"/>
      <c r="HSZ305" s="130"/>
      <c r="HTA305" s="130"/>
      <c r="HTB305" s="130"/>
      <c r="HTC305" s="130"/>
      <c r="HTD305" s="130"/>
      <c r="HTE305" s="130"/>
      <c r="HTF305" s="130"/>
      <c r="HTG305" s="130"/>
      <c r="HTH305" s="130"/>
      <c r="HTI305" s="130"/>
      <c r="HTJ305" s="130"/>
      <c r="HTK305" s="130"/>
      <c r="HTL305" s="130"/>
      <c r="HTM305" s="130"/>
      <c r="HTN305" s="130"/>
      <c r="HTO305" s="130"/>
      <c r="HTP305" s="130"/>
      <c r="HTQ305" s="130"/>
      <c r="HTR305" s="130"/>
      <c r="HTS305" s="130"/>
      <c r="HTT305" s="130"/>
      <c r="HTU305" s="130"/>
      <c r="HTV305" s="130"/>
      <c r="HTW305" s="130"/>
      <c r="HTX305" s="130"/>
      <c r="HTY305" s="130"/>
      <c r="HTZ305" s="130"/>
      <c r="HUA305" s="130"/>
      <c r="HUB305" s="130"/>
      <c r="HUC305" s="130"/>
      <c r="HUD305" s="130"/>
      <c r="HUE305" s="130"/>
      <c r="HUF305" s="130"/>
      <c r="HUG305" s="130"/>
      <c r="HUH305" s="130"/>
      <c r="HUI305" s="130"/>
      <c r="HUJ305" s="130"/>
      <c r="HUK305" s="130"/>
      <c r="HUL305" s="130"/>
      <c r="HUM305" s="130"/>
      <c r="HUN305" s="130"/>
      <c r="HUO305" s="130"/>
      <c r="HUP305" s="130"/>
      <c r="HUQ305" s="130"/>
      <c r="HUR305" s="130"/>
      <c r="HUS305" s="130"/>
      <c r="HUT305" s="130"/>
      <c r="HUU305" s="130"/>
      <c r="HUV305" s="130"/>
      <c r="HUW305" s="130"/>
      <c r="HUX305" s="130"/>
      <c r="HUY305" s="130"/>
      <c r="HUZ305" s="130"/>
      <c r="HVA305" s="130"/>
      <c r="HVB305" s="130"/>
      <c r="HVC305" s="130"/>
      <c r="HVD305" s="130"/>
      <c r="HVE305" s="130"/>
      <c r="HVF305" s="130"/>
      <c r="HVG305" s="130"/>
      <c r="HVH305" s="130"/>
      <c r="HVI305" s="130"/>
      <c r="HVJ305" s="130"/>
      <c r="HVK305" s="130"/>
      <c r="HVL305" s="130"/>
      <c r="HVM305" s="130"/>
      <c r="HVN305" s="130"/>
      <c r="HVO305" s="130"/>
      <c r="HVP305" s="130"/>
      <c r="HVQ305" s="130"/>
      <c r="HVR305" s="130"/>
      <c r="HVS305" s="130"/>
      <c r="HVT305" s="130"/>
      <c r="HVU305" s="130"/>
      <c r="HVV305" s="130"/>
      <c r="HVW305" s="130"/>
      <c r="HVX305" s="130"/>
      <c r="HVY305" s="130"/>
      <c r="HVZ305" s="130"/>
      <c r="HWA305" s="130"/>
      <c r="HWB305" s="130"/>
      <c r="HWC305" s="130"/>
      <c r="HWD305" s="130"/>
      <c r="HWE305" s="130"/>
      <c r="HWF305" s="130"/>
      <c r="HWG305" s="130"/>
      <c r="HWH305" s="130"/>
      <c r="HWI305" s="130"/>
      <c r="HWJ305" s="130"/>
      <c r="HWK305" s="130"/>
      <c r="HWL305" s="130"/>
      <c r="HWM305" s="130"/>
      <c r="HWN305" s="130"/>
      <c r="HWO305" s="130"/>
      <c r="HWP305" s="130"/>
      <c r="HWQ305" s="130"/>
      <c r="HWR305" s="130"/>
      <c r="HWS305" s="130"/>
      <c r="HWT305" s="130"/>
      <c r="HWU305" s="130"/>
      <c r="HWV305" s="130"/>
      <c r="HWW305" s="130"/>
      <c r="HWX305" s="130"/>
      <c r="HWY305" s="130"/>
      <c r="HWZ305" s="130"/>
      <c r="HXA305" s="130"/>
      <c r="HXB305" s="130"/>
      <c r="HXC305" s="130"/>
      <c r="HXD305" s="130"/>
      <c r="HXE305" s="130"/>
      <c r="HXF305" s="130"/>
      <c r="HXG305" s="130"/>
      <c r="HXH305" s="130"/>
      <c r="HXI305" s="130"/>
      <c r="HXJ305" s="130"/>
      <c r="HXK305" s="130"/>
      <c r="HXL305" s="130"/>
      <c r="HXM305" s="130"/>
      <c r="HXN305" s="130"/>
      <c r="HXO305" s="130"/>
      <c r="HXP305" s="130"/>
      <c r="HXQ305" s="130"/>
      <c r="HXR305" s="130"/>
      <c r="HXS305" s="130"/>
      <c r="HXT305" s="130"/>
      <c r="HXU305" s="130"/>
      <c r="HXV305" s="130"/>
      <c r="HXW305" s="130"/>
      <c r="HXX305" s="130"/>
      <c r="HXY305" s="130"/>
      <c r="HXZ305" s="130"/>
      <c r="HYA305" s="130"/>
      <c r="HYB305" s="130"/>
      <c r="HYC305" s="130"/>
      <c r="HYD305" s="130"/>
      <c r="HYE305" s="130"/>
      <c r="HYF305" s="130"/>
      <c r="HYG305" s="130"/>
      <c r="HYH305" s="130"/>
      <c r="HYI305" s="130"/>
      <c r="HYJ305" s="130"/>
      <c r="HYK305" s="130"/>
      <c r="HYL305" s="130"/>
      <c r="HYM305" s="130"/>
      <c r="HYN305" s="130"/>
      <c r="HYO305" s="130"/>
      <c r="HYP305" s="130"/>
      <c r="HYQ305" s="130"/>
      <c r="HYR305" s="130"/>
      <c r="HYS305" s="130"/>
      <c r="HYT305" s="130"/>
      <c r="HYU305" s="130"/>
      <c r="HYV305" s="130"/>
      <c r="HYW305" s="130"/>
      <c r="HYX305" s="130"/>
      <c r="HYY305" s="130"/>
      <c r="HYZ305" s="130"/>
      <c r="HZA305" s="130"/>
      <c r="HZB305" s="130"/>
      <c r="HZC305" s="130"/>
      <c r="HZD305" s="130"/>
      <c r="HZE305" s="130"/>
      <c r="HZF305" s="130"/>
      <c r="HZG305" s="130"/>
      <c r="HZH305" s="130"/>
      <c r="HZI305" s="130"/>
      <c r="HZJ305" s="130"/>
      <c r="HZK305" s="130"/>
      <c r="HZL305" s="130"/>
      <c r="HZM305" s="130"/>
      <c r="HZN305" s="130"/>
      <c r="HZO305" s="130"/>
      <c r="HZP305" s="130"/>
      <c r="HZQ305" s="130"/>
      <c r="HZR305" s="130"/>
      <c r="HZS305" s="130"/>
      <c r="HZT305" s="130"/>
      <c r="HZU305" s="130"/>
      <c r="HZV305" s="130"/>
      <c r="HZW305" s="130"/>
      <c r="HZX305" s="130"/>
      <c r="HZY305" s="130"/>
      <c r="HZZ305" s="130"/>
      <c r="IAA305" s="130"/>
      <c r="IAB305" s="130"/>
      <c r="IAC305" s="130"/>
      <c r="IAD305" s="130"/>
      <c r="IAE305" s="130"/>
      <c r="IAF305" s="130"/>
      <c r="IAG305" s="130"/>
      <c r="IAH305" s="130"/>
      <c r="IAI305" s="130"/>
      <c r="IAJ305" s="130"/>
      <c r="IAK305" s="130"/>
      <c r="IAL305" s="130"/>
      <c r="IAM305" s="130"/>
      <c r="IAN305" s="130"/>
      <c r="IAO305" s="130"/>
      <c r="IAP305" s="130"/>
      <c r="IAQ305" s="130"/>
      <c r="IAR305" s="130"/>
      <c r="IAS305" s="130"/>
      <c r="IAT305" s="130"/>
      <c r="IAU305" s="130"/>
      <c r="IAV305" s="130"/>
      <c r="IAW305" s="130"/>
      <c r="IAX305" s="130"/>
      <c r="IAY305" s="130"/>
      <c r="IAZ305" s="130"/>
      <c r="IBA305" s="130"/>
      <c r="IBB305" s="130"/>
      <c r="IBC305" s="130"/>
      <c r="IBD305" s="130"/>
      <c r="IBE305" s="130"/>
      <c r="IBF305" s="130"/>
      <c r="IBG305" s="130"/>
      <c r="IBH305" s="130"/>
      <c r="IBI305" s="130"/>
      <c r="IBJ305" s="130"/>
      <c r="IBK305" s="130"/>
      <c r="IBL305" s="130"/>
      <c r="IBM305" s="130"/>
      <c r="IBN305" s="130"/>
      <c r="IBO305" s="130"/>
      <c r="IBP305" s="130"/>
      <c r="IBQ305" s="130"/>
      <c r="IBR305" s="130"/>
      <c r="IBS305" s="130"/>
      <c r="IBT305" s="130"/>
      <c r="IBU305" s="130"/>
      <c r="IBV305" s="130"/>
      <c r="IBW305" s="130"/>
      <c r="IBX305" s="130"/>
      <c r="IBY305" s="130"/>
      <c r="IBZ305" s="130"/>
      <c r="ICA305" s="130"/>
      <c r="ICB305" s="130"/>
      <c r="ICC305" s="130"/>
      <c r="ICD305" s="130"/>
      <c r="ICE305" s="130"/>
      <c r="ICF305" s="130"/>
      <c r="ICG305" s="130"/>
      <c r="ICH305" s="130"/>
      <c r="ICI305" s="130"/>
      <c r="ICJ305" s="130"/>
      <c r="ICK305" s="130"/>
      <c r="ICL305" s="130"/>
      <c r="ICM305" s="130"/>
      <c r="ICN305" s="130"/>
      <c r="ICO305" s="130"/>
      <c r="ICP305" s="130"/>
      <c r="ICQ305" s="130"/>
      <c r="ICR305" s="130"/>
      <c r="ICS305" s="130"/>
      <c r="ICT305" s="130"/>
      <c r="ICU305" s="130"/>
      <c r="ICV305" s="130"/>
      <c r="ICW305" s="130"/>
      <c r="ICX305" s="130"/>
      <c r="ICY305" s="130"/>
      <c r="ICZ305" s="130"/>
      <c r="IDA305" s="130"/>
      <c r="IDB305" s="130"/>
      <c r="IDC305" s="130"/>
      <c r="IDD305" s="130"/>
      <c r="IDE305" s="130"/>
      <c r="IDF305" s="130"/>
      <c r="IDG305" s="130"/>
      <c r="IDH305" s="130"/>
      <c r="IDI305" s="130"/>
      <c r="IDJ305" s="130"/>
      <c r="IDK305" s="130"/>
      <c r="IDL305" s="130"/>
      <c r="IDM305" s="130"/>
      <c r="IDN305" s="130"/>
      <c r="IDO305" s="130"/>
      <c r="IDP305" s="130"/>
      <c r="IDQ305" s="130"/>
      <c r="IDR305" s="130"/>
      <c r="IDS305" s="130"/>
      <c r="IDT305" s="130"/>
      <c r="IDU305" s="130"/>
      <c r="IDV305" s="130"/>
      <c r="IDW305" s="130"/>
      <c r="IDX305" s="130"/>
      <c r="IDY305" s="130"/>
      <c r="IDZ305" s="130"/>
      <c r="IEA305" s="130"/>
      <c r="IEB305" s="130"/>
      <c r="IEC305" s="130"/>
      <c r="IED305" s="130"/>
      <c r="IEE305" s="130"/>
      <c r="IEF305" s="130"/>
      <c r="IEG305" s="130"/>
      <c r="IEH305" s="130"/>
      <c r="IEI305" s="130"/>
      <c r="IEJ305" s="130"/>
      <c r="IEK305" s="130"/>
      <c r="IEL305" s="130"/>
      <c r="IEM305" s="130"/>
      <c r="IEN305" s="130"/>
      <c r="IEO305" s="130"/>
      <c r="IEP305" s="130"/>
      <c r="IEQ305" s="130"/>
      <c r="IER305" s="130"/>
      <c r="IES305" s="130"/>
      <c r="IET305" s="130"/>
      <c r="IEU305" s="130"/>
      <c r="IEV305" s="130"/>
      <c r="IEW305" s="130"/>
      <c r="IEX305" s="130"/>
      <c r="IEY305" s="130"/>
      <c r="IEZ305" s="130"/>
      <c r="IFA305" s="130"/>
      <c r="IFB305" s="130"/>
      <c r="IFC305" s="130"/>
      <c r="IFD305" s="130"/>
      <c r="IFE305" s="130"/>
      <c r="IFF305" s="130"/>
      <c r="IFG305" s="130"/>
      <c r="IFH305" s="130"/>
      <c r="IFI305" s="130"/>
      <c r="IFJ305" s="130"/>
      <c r="IFK305" s="130"/>
      <c r="IFL305" s="130"/>
      <c r="IFM305" s="130"/>
      <c r="IFN305" s="130"/>
      <c r="IFO305" s="130"/>
      <c r="IFP305" s="130"/>
      <c r="IFQ305" s="130"/>
      <c r="IFR305" s="130"/>
      <c r="IFS305" s="130"/>
      <c r="IFT305" s="130"/>
      <c r="IFU305" s="130"/>
      <c r="IFV305" s="130"/>
      <c r="IFW305" s="130"/>
      <c r="IFX305" s="130"/>
      <c r="IFY305" s="130"/>
      <c r="IFZ305" s="130"/>
      <c r="IGA305" s="130"/>
      <c r="IGB305" s="130"/>
      <c r="IGC305" s="130"/>
      <c r="IGD305" s="130"/>
      <c r="IGE305" s="130"/>
      <c r="IGF305" s="130"/>
      <c r="IGG305" s="130"/>
      <c r="IGH305" s="130"/>
      <c r="IGI305" s="130"/>
      <c r="IGJ305" s="130"/>
      <c r="IGK305" s="130"/>
      <c r="IGL305" s="130"/>
      <c r="IGM305" s="130"/>
      <c r="IGN305" s="130"/>
      <c r="IGO305" s="130"/>
      <c r="IGP305" s="130"/>
      <c r="IGQ305" s="130"/>
      <c r="IGR305" s="130"/>
      <c r="IGS305" s="130"/>
      <c r="IGT305" s="130"/>
      <c r="IGU305" s="130"/>
      <c r="IGV305" s="130"/>
      <c r="IGW305" s="130"/>
      <c r="IGX305" s="130"/>
      <c r="IGY305" s="130"/>
      <c r="IGZ305" s="130"/>
      <c r="IHA305" s="130"/>
      <c r="IHB305" s="130"/>
      <c r="IHC305" s="130"/>
      <c r="IHD305" s="130"/>
      <c r="IHE305" s="130"/>
      <c r="IHF305" s="130"/>
      <c r="IHG305" s="130"/>
      <c r="IHH305" s="130"/>
      <c r="IHI305" s="130"/>
      <c r="IHJ305" s="130"/>
      <c r="IHK305" s="130"/>
      <c r="IHL305" s="130"/>
      <c r="IHM305" s="130"/>
      <c r="IHN305" s="130"/>
      <c r="IHO305" s="130"/>
      <c r="IHP305" s="130"/>
      <c r="IHQ305" s="130"/>
      <c r="IHR305" s="130"/>
      <c r="IHS305" s="130"/>
      <c r="IHT305" s="130"/>
      <c r="IHU305" s="130"/>
      <c r="IHV305" s="130"/>
      <c r="IHW305" s="130"/>
      <c r="IHX305" s="130"/>
      <c r="IHY305" s="130"/>
      <c r="IHZ305" s="130"/>
      <c r="IIA305" s="130"/>
      <c r="IIB305" s="130"/>
      <c r="IIC305" s="130"/>
      <c r="IID305" s="130"/>
      <c r="IIE305" s="130"/>
      <c r="IIF305" s="130"/>
      <c r="IIG305" s="130"/>
      <c r="IIH305" s="130"/>
      <c r="III305" s="130"/>
      <c r="IIJ305" s="130"/>
      <c r="IIK305" s="130"/>
      <c r="IIL305" s="130"/>
      <c r="IIM305" s="130"/>
      <c r="IIN305" s="130"/>
      <c r="IIO305" s="130"/>
      <c r="IIP305" s="130"/>
      <c r="IIQ305" s="130"/>
      <c r="IIR305" s="130"/>
      <c r="IIS305" s="130"/>
      <c r="IIT305" s="130"/>
      <c r="IIU305" s="130"/>
      <c r="IIV305" s="130"/>
      <c r="IIW305" s="130"/>
      <c r="IIX305" s="130"/>
      <c r="IIY305" s="130"/>
      <c r="IIZ305" s="130"/>
      <c r="IJA305" s="130"/>
      <c r="IJB305" s="130"/>
      <c r="IJC305" s="130"/>
      <c r="IJD305" s="130"/>
      <c r="IJE305" s="130"/>
      <c r="IJF305" s="130"/>
      <c r="IJG305" s="130"/>
      <c r="IJH305" s="130"/>
      <c r="IJI305" s="130"/>
      <c r="IJJ305" s="130"/>
      <c r="IJK305" s="130"/>
      <c r="IJL305" s="130"/>
      <c r="IJM305" s="130"/>
      <c r="IJN305" s="130"/>
      <c r="IJO305" s="130"/>
      <c r="IJP305" s="130"/>
      <c r="IJQ305" s="130"/>
      <c r="IJR305" s="130"/>
      <c r="IJS305" s="130"/>
      <c r="IJT305" s="130"/>
      <c r="IJU305" s="130"/>
      <c r="IJV305" s="130"/>
      <c r="IJW305" s="130"/>
      <c r="IJX305" s="130"/>
      <c r="IJY305" s="130"/>
      <c r="IJZ305" s="130"/>
      <c r="IKA305" s="130"/>
      <c r="IKB305" s="130"/>
      <c r="IKC305" s="130"/>
      <c r="IKD305" s="130"/>
      <c r="IKE305" s="130"/>
      <c r="IKF305" s="130"/>
      <c r="IKG305" s="130"/>
      <c r="IKH305" s="130"/>
      <c r="IKI305" s="130"/>
      <c r="IKJ305" s="130"/>
      <c r="IKK305" s="130"/>
      <c r="IKL305" s="130"/>
      <c r="IKM305" s="130"/>
      <c r="IKN305" s="130"/>
      <c r="IKO305" s="130"/>
      <c r="IKP305" s="130"/>
      <c r="IKQ305" s="130"/>
      <c r="IKR305" s="130"/>
      <c r="IKS305" s="130"/>
      <c r="IKT305" s="130"/>
      <c r="IKU305" s="130"/>
      <c r="IKV305" s="130"/>
      <c r="IKW305" s="130"/>
      <c r="IKX305" s="130"/>
      <c r="IKY305" s="130"/>
      <c r="IKZ305" s="130"/>
      <c r="ILA305" s="130"/>
      <c r="ILB305" s="130"/>
      <c r="ILC305" s="130"/>
      <c r="ILD305" s="130"/>
      <c r="ILE305" s="130"/>
      <c r="ILF305" s="130"/>
      <c r="ILG305" s="130"/>
      <c r="ILH305" s="130"/>
      <c r="ILI305" s="130"/>
      <c r="ILJ305" s="130"/>
      <c r="ILK305" s="130"/>
      <c r="ILL305" s="130"/>
      <c r="ILM305" s="130"/>
      <c r="ILN305" s="130"/>
      <c r="ILO305" s="130"/>
      <c r="ILP305" s="130"/>
      <c r="ILQ305" s="130"/>
      <c r="ILR305" s="130"/>
      <c r="ILS305" s="130"/>
      <c r="ILT305" s="130"/>
      <c r="ILU305" s="130"/>
      <c r="ILV305" s="130"/>
      <c r="ILW305" s="130"/>
      <c r="ILX305" s="130"/>
      <c r="ILY305" s="130"/>
      <c r="ILZ305" s="130"/>
      <c r="IMA305" s="130"/>
      <c r="IMB305" s="130"/>
      <c r="IMC305" s="130"/>
      <c r="IMD305" s="130"/>
      <c r="IME305" s="130"/>
      <c r="IMF305" s="130"/>
      <c r="IMG305" s="130"/>
      <c r="IMH305" s="130"/>
      <c r="IMI305" s="130"/>
      <c r="IMJ305" s="130"/>
      <c r="IMK305" s="130"/>
      <c r="IML305" s="130"/>
      <c r="IMM305" s="130"/>
      <c r="IMN305" s="130"/>
      <c r="IMO305" s="130"/>
      <c r="IMP305" s="130"/>
      <c r="IMQ305" s="130"/>
      <c r="IMR305" s="130"/>
      <c r="IMS305" s="130"/>
      <c r="IMT305" s="130"/>
      <c r="IMU305" s="130"/>
      <c r="IMV305" s="130"/>
      <c r="IMW305" s="130"/>
      <c r="IMX305" s="130"/>
      <c r="IMY305" s="130"/>
      <c r="IMZ305" s="130"/>
      <c r="INA305" s="130"/>
      <c r="INB305" s="130"/>
      <c r="INC305" s="130"/>
      <c r="IND305" s="130"/>
      <c r="INE305" s="130"/>
      <c r="INF305" s="130"/>
      <c r="ING305" s="130"/>
      <c r="INH305" s="130"/>
      <c r="INI305" s="130"/>
      <c r="INJ305" s="130"/>
      <c r="INK305" s="130"/>
      <c r="INL305" s="130"/>
      <c r="INM305" s="130"/>
      <c r="INN305" s="130"/>
      <c r="INO305" s="130"/>
      <c r="INP305" s="130"/>
      <c r="INQ305" s="130"/>
      <c r="INR305" s="130"/>
      <c r="INS305" s="130"/>
      <c r="INT305" s="130"/>
      <c r="INU305" s="130"/>
      <c r="INV305" s="130"/>
      <c r="INW305" s="130"/>
      <c r="INX305" s="130"/>
      <c r="INY305" s="130"/>
      <c r="INZ305" s="130"/>
      <c r="IOA305" s="130"/>
      <c r="IOB305" s="130"/>
      <c r="IOC305" s="130"/>
      <c r="IOD305" s="130"/>
      <c r="IOE305" s="130"/>
      <c r="IOF305" s="130"/>
      <c r="IOG305" s="130"/>
      <c r="IOH305" s="130"/>
      <c r="IOI305" s="130"/>
      <c r="IOJ305" s="130"/>
      <c r="IOK305" s="130"/>
      <c r="IOL305" s="130"/>
      <c r="IOM305" s="130"/>
      <c r="ION305" s="130"/>
      <c r="IOO305" s="130"/>
      <c r="IOP305" s="130"/>
      <c r="IOQ305" s="130"/>
      <c r="IOR305" s="130"/>
      <c r="IOS305" s="130"/>
      <c r="IOT305" s="130"/>
      <c r="IOU305" s="130"/>
      <c r="IOV305" s="130"/>
      <c r="IOW305" s="130"/>
      <c r="IOX305" s="130"/>
      <c r="IOY305" s="130"/>
      <c r="IOZ305" s="130"/>
      <c r="IPA305" s="130"/>
      <c r="IPB305" s="130"/>
      <c r="IPC305" s="130"/>
      <c r="IPD305" s="130"/>
      <c r="IPE305" s="130"/>
      <c r="IPF305" s="130"/>
      <c r="IPG305" s="130"/>
      <c r="IPH305" s="130"/>
      <c r="IPI305" s="130"/>
      <c r="IPJ305" s="130"/>
      <c r="IPK305" s="130"/>
      <c r="IPL305" s="130"/>
      <c r="IPM305" s="130"/>
      <c r="IPN305" s="130"/>
      <c r="IPO305" s="130"/>
      <c r="IPP305" s="130"/>
      <c r="IPQ305" s="130"/>
      <c r="IPR305" s="130"/>
      <c r="IPS305" s="130"/>
      <c r="IPT305" s="130"/>
      <c r="IPU305" s="130"/>
      <c r="IPV305" s="130"/>
      <c r="IPW305" s="130"/>
      <c r="IPX305" s="130"/>
      <c r="IPY305" s="130"/>
      <c r="IPZ305" s="130"/>
      <c r="IQA305" s="130"/>
      <c r="IQB305" s="130"/>
      <c r="IQC305" s="130"/>
      <c r="IQD305" s="130"/>
      <c r="IQE305" s="130"/>
      <c r="IQF305" s="130"/>
      <c r="IQG305" s="130"/>
      <c r="IQH305" s="130"/>
      <c r="IQI305" s="130"/>
      <c r="IQJ305" s="130"/>
      <c r="IQK305" s="130"/>
      <c r="IQL305" s="130"/>
      <c r="IQM305" s="130"/>
      <c r="IQN305" s="130"/>
      <c r="IQO305" s="130"/>
      <c r="IQP305" s="130"/>
      <c r="IQQ305" s="130"/>
      <c r="IQR305" s="130"/>
      <c r="IQS305" s="130"/>
      <c r="IQT305" s="130"/>
      <c r="IQU305" s="130"/>
      <c r="IQV305" s="130"/>
      <c r="IQW305" s="130"/>
      <c r="IQX305" s="130"/>
      <c r="IQY305" s="130"/>
      <c r="IQZ305" s="130"/>
      <c r="IRA305" s="130"/>
      <c r="IRB305" s="130"/>
      <c r="IRC305" s="130"/>
      <c r="IRD305" s="130"/>
      <c r="IRE305" s="130"/>
      <c r="IRF305" s="130"/>
      <c r="IRG305" s="130"/>
      <c r="IRH305" s="130"/>
      <c r="IRI305" s="130"/>
      <c r="IRJ305" s="130"/>
      <c r="IRK305" s="130"/>
      <c r="IRL305" s="130"/>
      <c r="IRM305" s="130"/>
      <c r="IRN305" s="130"/>
      <c r="IRO305" s="130"/>
      <c r="IRP305" s="130"/>
      <c r="IRQ305" s="130"/>
      <c r="IRR305" s="130"/>
      <c r="IRS305" s="130"/>
      <c r="IRT305" s="130"/>
      <c r="IRU305" s="130"/>
      <c r="IRV305" s="130"/>
      <c r="IRW305" s="130"/>
      <c r="IRX305" s="130"/>
      <c r="IRY305" s="130"/>
      <c r="IRZ305" s="130"/>
      <c r="ISA305" s="130"/>
      <c r="ISB305" s="130"/>
      <c r="ISC305" s="130"/>
      <c r="ISD305" s="130"/>
      <c r="ISE305" s="130"/>
      <c r="ISF305" s="130"/>
      <c r="ISG305" s="130"/>
      <c r="ISH305" s="130"/>
      <c r="ISI305" s="130"/>
      <c r="ISJ305" s="130"/>
      <c r="ISK305" s="130"/>
      <c r="ISL305" s="130"/>
      <c r="ISM305" s="130"/>
      <c r="ISN305" s="130"/>
      <c r="ISO305" s="130"/>
      <c r="ISP305" s="130"/>
      <c r="ISQ305" s="130"/>
      <c r="ISR305" s="130"/>
      <c r="ISS305" s="130"/>
      <c r="IST305" s="130"/>
      <c r="ISU305" s="130"/>
      <c r="ISV305" s="130"/>
      <c r="ISW305" s="130"/>
      <c r="ISX305" s="130"/>
      <c r="ISY305" s="130"/>
      <c r="ISZ305" s="130"/>
      <c r="ITA305" s="130"/>
      <c r="ITB305" s="130"/>
      <c r="ITC305" s="130"/>
      <c r="ITD305" s="130"/>
      <c r="ITE305" s="130"/>
      <c r="ITF305" s="130"/>
      <c r="ITG305" s="130"/>
      <c r="ITH305" s="130"/>
      <c r="ITI305" s="130"/>
      <c r="ITJ305" s="130"/>
      <c r="ITK305" s="130"/>
      <c r="ITL305" s="130"/>
      <c r="ITM305" s="130"/>
      <c r="ITN305" s="130"/>
      <c r="ITO305" s="130"/>
      <c r="ITP305" s="130"/>
      <c r="ITQ305" s="130"/>
      <c r="ITR305" s="130"/>
      <c r="ITS305" s="130"/>
      <c r="ITT305" s="130"/>
      <c r="ITU305" s="130"/>
      <c r="ITV305" s="130"/>
      <c r="ITW305" s="130"/>
      <c r="ITX305" s="130"/>
      <c r="ITY305" s="130"/>
      <c r="ITZ305" s="130"/>
      <c r="IUA305" s="130"/>
      <c r="IUB305" s="130"/>
      <c r="IUC305" s="130"/>
      <c r="IUD305" s="130"/>
      <c r="IUE305" s="130"/>
      <c r="IUF305" s="130"/>
      <c r="IUG305" s="130"/>
      <c r="IUH305" s="130"/>
      <c r="IUI305" s="130"/>
      <c r="IUJ305" s="130"/>
      <c r="IUK305" s="130"/>
      <c r="IUL305" s="130"/>
      <c r="IUM305" s="130"/>
      <c r="IUN305" s="130"/>
      <c r="IUO305" s="130"/>
      <c r="IUP305" s="130"/>
      <c r="IUQ305" s="130"/>
      <c r="IUR305" s="130"/>
      <c r="IUS305" s="130"/>
      <c r="IUT305" s="130"/>
      <c r="IUU305" s="130"/>
      <c r="IUV305" s="130"/>
      <c r="IUW305" s="130"/>
      <c r="IUX305" s="130"/>
      <c r="IUY305" s="130"/>
      <c r="IUZ305" s="130"/>
      <c r="IVA305" s="130"/>
      <c r="IVB305" s="130"/>
      <c r="IVC305" s="130"/>
      <c r="IVD305" s="130"/>
      <c r="IVE305" s="130"/>
      <c r="IVF305" s="130"/>
      <c r="IVG305" s="130"/>
      <c r="IVH305" s="130"/>
      <c r="IVI305" s="130"/>
      <c r="IVJ305" s="130"/>
      <c r="IVK305" s="130"/>
      <c r="IVL305" s="130"/>
      <c r="IVM305" s="130"/>
      <c r="IVN305" s="130"/>
      <c r="IVO305" s="130"/>
      <c r="IVP305" s="130"/>
      <c r="IVQ305" s="130"/>
      <c r="IVR305" s="130"/>
      <c r="IVS305" s="130"/>
      <c r="IVT305" s="130"/>
      <c r="IVU305" s="130"/>
      <c r="IVV305" s="130"/>
      <c r="IVW305" s="130"/>
      <c r="IVX305" s="130"/>
      <c r="IVY305" s="130"/>
      <c r="IVZ305" s="130"/>
      <c r="IWA305" s="130"/>
      <c r="IWB305" s="130"/>
      <c r="IWC305" s="130"/>
      <c r="IWD305" s="130"/>
      <c r="IWE305" s="130"/>
      <c r="IWF305" s="130"/>
      <c r="IWG305" s="130"/>
      <c r="IWH305" s="130"/>
      <c r="IWI305" s="130"/>
      <c r="IWJ305" s="130"/>
      <c r="IWK305" s="130"/>
      <c r="IWL305" s="130"/>
      <c r="IWM305" s="130"/>
      <c r="IWN305" s="130"/>
      <c r="IWO305" s="130"/>
      <c r="IWP305" s="130"/>
      <c r="IWQ305" s="130"/>
      <c r="IWR305" s="130"/>
      <c r="IWS305" s="130"/>
      <c r="IWT305" s="130"/>
      <c r="IWU305" s="130"/>
      <c r="IWV305" s="130"/>
      <c r="IWW305" s="130"/>
      <c r="IWX305" s="130"/>
      <c r="IWY305" s="130"/>
      <c r="IWZ305" s="130"/>
      <c r="IXA305" s="130"/>
      <c r="IXB305" s="130"/>
      <c r="IXC305" s="130"/>
      <c r="IXD305" s="130"/>
      <c r="IXE305" s="130"/>
      <c r="IXF305" s="130"/>
      <c r="IXG305" s="130"/>
      <c r="IXH305" s="130"/>
      <c r="IXI305" s="130"/>
      <c r="IXJ305" s="130"/>
      <c r="IXK305" s="130"/>
      <c r="IXL305" s="130"/>
      <c r="IXM305" s="130"/>
      <c r="IXN305" s="130"/>
      <c r="IXO305" s="130"/>
      <c r="IXP305" s="130"/>
      <c r="IXQ305" s="130"/>
      <c r="IXR305" s="130"/>
      <c r="IXS305" s="130"/>
      <c r="IXT305" s="130"/>
      <c r="IXU305" s="130"/>
      <c r="IXV305" s="130"/>
      <c r="IXW305" s="130"/>
      <c r="IXX305" s="130"/>
      <c r="IXY305" s="130"/>
      <c r="IXZ305" s="130"/>
      <c r="IYA305" s="130"/>
      <c r="IYB305" s="130"/>
      <c r="IYC305" s="130"/>
      <c r="IYD305" s="130"/>
      <c r="IYE305" s="130"/>
      <c r="IYF305" s="130"/>
      <c r="IYG305" s="130"/>
      <c r="IYH305" s="130"/>
      <c r="IYI305" s="130"/>
      <c r="IYJ305" s="130"/>
      <c r="IYK305" s="130"/>
      <c r="IYL305" s="130"/>
      <c r="IYM305" s="130"/>
      <c r="IYN305" s="130"/>
      <c r="IYO305" s="130"/>
      <c r="IYP305" s="130"/>
      <c r="IYQ305" s="130"/>
      <c r="IYR305" s="130"/>
      <c r="IYS305" s="130"/>
      <c r="IYT305" s="130"/>
      <c r="IYU305" s="130"/>
      <c r="IYV305" s="130"/>
      <c r="IYW305" s="130"/>
      <c r="IYX305" s="130"/>
      <c r="IYY305" s="130"/>
      <c r="IYZ305" s="130"/>
      <c r="IZA305" s="130"/>
      <c r="IZB305" s="130"/>
      <c r="IZC305" s="130"/>
      <c r="IZD305" s="130"/>
      <c r="IZE305" s="130"/>
      <c r="IZF305" s="130"/>
      <c r="IZG305" s="130"/>
      <c r="IZH305" s="130"/>
      <c r="IZI305" s="130"/>
      <c r="IZJ305" s="130"/>
      <c r="IZK305" s="130"/>
      <c r="IZL305" s="130"/>
      <c r="IZM305" s="130"/>
      <c r="IZN305" s="130"/>
      <c r="IZO305" s="130"/>
      <c r="IZP305" s="130"/>
      <c r="IZQ305" s="130"/>
      <c r="IZR305" s="130"/>
      <c r="IZS305" s="130"/>
      <c r="IZT305" s="130"/>
      <c r="IZU305" s="130"/>
      <c r="IZV305" s="130"/>
      <c r="IZW305" s="130"/>
      <c r="IZX305" s="130"/>
      <c r="IZY305" s="130"/>
      <c r="IZZ305" s="130"/>
      <c r="JAA305" s="130"/>
      <c r="JAB305" s="130"/>
      <c r="JAC305" s="130"/>
      <c r="JAD305" s="130"/>
      <c r="JAE305" s="130"/>
      <c r="JAF305" s="130"/>
      <c r="JAG305" s="130"/>
      <c r="JAH305" s="130"/>
      <c r="JAI305" s="130"/>
      <c r="JAJ305" s="130"/>
      <c r="JAK305" s="130"/>
      <c r="JAL305" s="130"/>
      <c r="JAM305" s="130"/>
      <c r="JAN305" s="130"/>
      <c r="JAO305" s="130"/>
      <c r="JAP305" s="130"/>
      <c r="JAQ305" s="130"/>
      <c r="JAR305" s="130"/>
      <c r="JAS305" s="130"/>
      <c r="JAT305" s="130"/>
      <c r="JAU305" s="130"/>
      <c r="JAV305" s="130"/>
      <c r="JAW305" s="130"/>
      <c r="JAX305" s="130"/>
      <c r="JAY305" s="130"/>
      <c r="JAZ305" s="130"/>
      <c r="JBA305" s="130"/>
      <c r="JBB305" s="130"/>
      <c r="JBC305" s="130"/>
      <c r="JBD305" s="130"/>
      <c r="JBE305" s="130"/>
      <c r="JBF305" s="130"/>
      <c r="JBG305" s="130"/>
      <c r="JBH305" s="130"/>
      <c r="JBI305" s="130"/>
      <c r="JBJ305" s="130"/>
      <c r="JBK305" s="130"/>
      <c r="JBL305" s="130"/>
      <c r="JBM305" s="130"/>
      <c r="JBN305" s="130"/>
      <c r="JBO305" s="130"/>
      <c r="JBP305" s="130"/>
      <c r="JBQ305" s="130"/>
      <c r="JBR305" s="130"/>
      <c r="JBS305" s="130"/>
      <c r="JBT305" s="130"/>
      <c r="JBU305" s="130"/>
      <c r="JBV305" s="130"/>
      <c r="JBW305" s="130"/>
      <c r="JBX305" s="130"/>
      <c r="JBY305" s="130"/>
      <c r="JBZ305" s="130"/>
      <c r="JCA305" s="130"/>
      <c r="JCB305" s="130"/>
      <c r="JCC305" s="130"/>
      <c r="JCD305" s="130"/>
      <c r="JCE305" s="130"/>
      <c r="JCF305" s="130"/>
      <c r="JCG305" s="130"/>
      <c r="JCH305" s="130"/>
      <c r="JCI305" s="130"/>
      <c r="JCJ305" s="130"/>
      <c r="JCK305" s="130"/>
      <c r="JCL305" s="130"/>
      <c r="JCM305" s="130"/>
      <c r="JCN305" s="130"/>
      <c r="JCO305" s="130"/>
      <c r="JCP305" s="130"/>
      <c r="JCQ305" s="130"/>
      <c r="JCR305" s="130"/>
      <c r="JCS305" s="130"/>
      <c r="JCT305" s="130"/>
      <c r="JCU305" s="130"/>
      <c r="JCV305" s="130"/>
      <c r="JCW305" s="130"/>
      <c r="JCX305" s="130"/>
      <c r="JCY305" s="130"/>
      <c r="JCZ305" s="130"/>
      <c r="JDA305" s="130"/>
      <c r="JDB305" s="130"/>
      <c r="JDC305" s="130"/>
      <c r="JDD305" s="130"/>
      <c r="JDE305" s="130"/>
      <c r="JDF305" s="130"/>
      <c r="JDG305" s="130"/>
      <c r="JDH305" s="130"/>
      <c r="JDI305" s="130"/>
      <c r="JDJ305" s="130"/>
      <c r="JDK305" s="130"/>
      <c r="JDL305" s="130"/>
      <c r="JDM305" s="130"/>
      <c r="JDN305" s="130"/>
      <c r="JDO305" s="130"/>
      <c r="JDP305" s="130"/>
      <c r="JDQ305" s="130"/>
      <c r="JDR305" s="130"/>
      <c r="JDS305" s="130"/>
      <c r="JDT305" s="130"/>
      <c r="JDU305" s="130"/>
      <c r="JDV305" s="130"/>
      <c r="JDW305" s="130"/>
      <c r="JDX305" s="130"/>
      <c r="JDY305" s="130"/>
      <c r="JDZ305" s="130"/>
      <c r="JEA305" s="130"/>
      <c r="JEB305" s="130"/>
      <c r="JEC305" s="130"/>
      <c r="JED305" s="130"/>
      <c r="JEE305" s="130"/>
      <c r="JEF305" s="130"/>
      <c r="JEG305" s="130"/>
      <c r="JEH305" s="130"/>
      <c r="JEI305" s="130"/>
      <c r="JEJ305" s="130"/>
      <c r="JEK305" s="130"/>
      <c r="JEL305" s="130"/>
      <c r="JEM305" s="130"/>
      <c r="JEN305" s="130"/>
      <c r="JEO305" s="130"/>
      <c r="JEP305" s="130"/>
      <c r="JEQ305" s="130"/>
      <c r="JER305" s="130"/>
      <c r="JES305" s="130"/>
      <c r="JET305" s="130"/>
      <c r="JEU305" s="130"/>
      <c r="JEV305" s="130"/>
      <c r="JEW305" s="130"/>
      <c r="JEX305" s="130"/>
      <c r="JEY305" s="130"/>
      <c r="JEZ305" s="130"/>
      <c r="JFA305" s="130"/>
      <c r="JFB305" s="130"/>
      <c r="JFC305" s="130"/>
      <c r="JFD305" s="130"/>
      <c r="JFE305" s="130"/>
      <c r="JFF305" s="130"/>
      <c r="JFG305" s="130"/>
      <c r="JFH305" s="130"/>
      <c r="JFI305" s="130"/>
      <c r="JFJ305" s="130"/>
      <c r="JFK305" s="130"/>
      <c r="JFL305" s="130"/>
      <c r="JFM305" s="130"/>
      <c r="JFN305" s="130"/>
      <c r="JFO305" s="130"/>
      <c r="JFP305" s="130"/>
      <c r="JFQ305" s="130"/>
      <c r="JFR305" s="130"/>
      <c r="JFS305" s="130"/>
      <c r="JFT305" s="130"/>
      <c r="JFU305" s="130"/>
      <c r="JFV305" s="130"/>
      <c r="JFW305" s="130"/>
      <c r="JFX305" s="130"/>
      <c r="JFY305" s="130"/>
      <c r="JFZ305" s="130"/>
      <c r="JGA305" s="130"/>
      <c r="JGB305" s="130"/>
      <c r="JGC305" s="130"/>
      <c r="JGD305" s="130"/>
      <c r="JGE305" s="130"/>
      <c r="JGF305" s="130"/>
      <c r="JGG305" s="130"/>
      <c r="JGH305" s="130"/>
      <c r="JGI305" s="130"/>
      <c r="JGJ305" s="130"/>
      <c r="JGK305" s="130"/>
      <c r="JGL305" s="130"/>
      <c r="JGM305" s="130"/>
      <c r="JGN305" s="130"/>
      <c r="JGO305" s="130"/>
      <c r="JGP305" s="130"/>
      <c r="JGQ305" s="130"/>
      <c r="JGR305" s="130"/>
      <c r="JGS305" s="130"/>
      <c r="JGT305" s="130"/>
      <c r="JGU305" s="130"/>
      <c r="JGV305" s="130"/>
      <c r="JGW305" s="130"/>
      <c r="JGX305" s="130"/>
      <c r="JGY305" s="130"/>
      <c r="JGZ305" s="130"/>
      <c r="JHA305" s="130"/>
      <c r="JHB305" s="130"/>
      <c r="JHC305" s="130"/>
      <c r="JHD305" s="130"/>
      <c r="JHE305" s="130"/>
      <c r="JHF305" s="130"/>
      <c r="JHG305" s="130"/>
      <c r="JHH305" s="130"/>
      <c r="JHI305" s="130"/>
      <c r="JHJ305" s="130"/>
      <c r="JHK305" s="130"/>
      <c r="JHL305" s="130"/>
      <c r="JHM305" s="130"/>
      <c r="JHN305" s="130"/>
      <c r="JHO305" s="130"/>
      <c r="JHP305" s="130"/>
      <c r="JHQ305" s="130"/>
      <c r="JHR305" s="130"/>
      <c r="JHS305" s="130"/>
      <c r="JHT305" s="130"/>
      <c r="JHU305" s="130"/>
      <c r="JHV305" s="130"/>
      <c r="JHW305" s="130"/>
      <c r="JHX305" s="130"/>
      <c r="JHY305" s="130"/>
      <c r="JHZ305" s="130"/>
      <c r="JIA305" s="130"/>
      <c r="JIB305" s="130"/>
      <c r="JIC305" s="130"/>
      <c r="JID305" s="130"/>
      <c r="JIE305" s="130"/>
      <c r="JIF305" s="130"/>
      <c r="JIG305" s="130"/>
      <c r="JIH305" s="130"/>
      <c r="JII305" s="130"/>
      <c r="JIJ305" s="130"/>
      <c r="JIK305" s="130"/>
      <c r="JIL305" s="130"/>
      <c r="JIM305" s="130"/>
      <c r="JIN305" s="130"/>
      <c r="JIO305" s="130"/>
      <c r="JIP305" s="130"/>
      <c r="JIQ305" s="130"/>
      <c r="JIR305" s="130"/>
      <c r="JIS305" s="130"/>
      <c r="JIT305" s="130"/>
      <c r="JIU305" s="130"/>
      <c r="JIV305" s="130"/>
      <c r="JIW305" s="130"/>
      <c r="JIX305" s="130"/>
      <c r="JIY305" s="130"/>
      <c r="JIZ305" s="130"/>
      <c r="JJA305" s="130"/>
      <c r="JJB305" s="130"/>
      <c r="JJC305" s="130"/>
      <c r="JJD305" s="130"/>
      <c r="JJE305" s="130"/>
      <c r="JJF305" s="130"/>
      <c r="JJG305" s="130"/>
      <c r="JJH305" s="130"/>
      <c r="JJI305" s="130"/>
      <c r="JJJ305" s="130"/>
      <c r="JJK305" s="130"/>
      <c r="JJL305" s="130"/>
      <c r="JJM305" s="130"/>
      <c r="JJN305" s="130"/>
      <c r="JJO305" s="130"/>
      <c r="JJP305" s="130"/>
      <c r="JJQ305" s="130"/>
      <c r="JJR305" s="130"/>
      <c r="JJS305" s="130"/>
      <c r="JJT305" s="130"/>
      <c r="JJU305" s="130"/>
      <c r="JJV305" s="130"/>
      <c r="JJW305" s="130"/>
      <c r="JJX305" s="130"/>
      <c r="JJY305" s="130"/>
      <c r="JJZ305" s="130"/>
      <c r="JKA305" s="130"/>
      <c r="JKB305" s="130"/>
      <c r="JKC305" s="130"/>
      <c r="JKD305" s="130"/>
      <c r="JKE305" s="130"/>
      <c r="JKF305" s="130"/>
      <c r="JKG305" s="130"/>
      <c r="JKH305" s="130"/>
      <c r="JKI305" s="130"/>
      <c r="JKJ305" s="130"/>
      <c r="JKK305" s="130"/>
      <c r="JKL305" s="130"/>
      <c r="JKM305" s="130"/>
      <c r="JKN305" s="130"/>
      <c r="JKO305" s="130"/>
      <c r="JKP305" s="130"/>
      <c r="JKQ305" s="130"/>
      <c r="JKR305" s="130"/>
      <c r="JKS305" s="130"/>
      <c r="JKT305" s="130"/>
      <c r="JKU305" s="130"/>
      <c r="JKV305" s="130"/>
      <c r="JKW305" s="130"/>
      <c r="JKX305" s="130"/>
      <c r="JKY305" s="130"/>
      <c r="JKZ305" s="130"/>
      <c r="JLA305" s="130"/>
      <c r="JLB305" s="130"/>
      <c r="JLC305" s="130"/>
      <c r="JLD305" s="130"/>
      <c r="JLE305" s="130"/>
      <c r="JLF305" s="130"/>
      <c r="JLG305" s="130"/>
      <c r="JLH305" s="130"/>
      <c r="JLI305" s="130"/>
      <c r="JLJ305" s="130"/>
      <c r="JLK305" s="130"/>
      <c r="JLL305" s="130"/>
      <c r="JLM305" s="130"/>
      <c r="JLN305" s="130"/>
      <c r="JLO305" s="130"/>
      <c r="JLP305" s="130"/>
      <c r="JLQ305" s="130"/>
      <c r="JLR305" s="130"/>
      <c r="JLS305" s="130"/>
      <c r="JLT305" s="130"/>
      <c r="JLU305" s="130"/>
      <c r="JLV305" s="130"/>
      <c r="JLW305" s="130"/>
      <c r="JLX305" s="130"/>
      <c r="JLY305" s="130"/>
      <c r="JLZ305" s="130"/>
      <c r="JMA305" s="130"/>
      <c r="JMB305" s="130"/>
      <c r="JMC305" s="130"/>
      <c r="JMD305" s="130"/>
      <c r="JME305" s="130"/>
      <c r="JMF305" s="130"/>
      <c r="JMG305" s="130"/>
      <c r="JMH305" s="130"/>
      <c r="JMI305" s="130"/>
      <c r="JMJ305" s="130"/>
      <c r="JMK305" s="130"/>
      <c r="JML305" s="130"/>
      <c r="JMM305" s="130"/>
      <c r="JMN305" s="130"/>
      <c r="JMO305" s="130"/>
      <c r="JMP305" s="130"/>
      <c r="JMQ305" s="130"/>
      <c r="JMR305" s="130"/>
      <c r="JMS305" s="130"/>
      <c r="JMT305" s="130"/>
      <c r="JMU305" s="130"/>
      <c r="JMV305" s="130"/>
      <c r="JMW305" s="130"/>
      <c r="JMX305" s="130"/>
      <c r="JMY305" s="130"/>
      <c r="JMZ305" s="130"/>
      <c r="JNA305" s="130"/>
      <c r="JNB305" s="130"/>
      <c r="JNC305" s="130"/>
      <c r="JND305" s="130"/>
      <c r="JNE305" s="130"/>
      <c r="JNF305" s="130"/>
      <c r="JNG305" s="130"/>
      <c r="JNH305" s="130"/>
      <c r="JNI305" s="130"/>
      <c r="JNJ305" s="130"/>
      <c r="JNK305" s="130"/>
      <c r="JNL305" s="130"/>
      <c r="JNM305" s="130"/>
      <c r="JNN305" s="130"/>
      <c r="JNO305" s="130"/>
      <c r="JNP305" s="130"/>
      <c r="JNQ305" s="130"/>
      <c r="JNR305" s="130"/>
      <c r="JNS305" s="130"/>
      <c r="JNT305" s="130"/>
      <c r="JNU305" s="130"/>
      <c r="JNV305" s="130"/>
      <c r="JNW305" s="130"/>
      <c r="JNX305" s="130"/>
      <c r="JNY305" s="130"/>
      <c r="JNZ305" s="130"/>
      <c r="JOA305" s="130"/>
      <c r="JOB305" s="130"/>
      <c r="JOC305" s="130"/>
      <c r="JOD305" s="130"/>
      <c r="JOE305" s="130"/>
      <c r="JOF305" s="130"/>
      <c r="JOG305" s="130"/>
      <c r="JOH305" s="130"/>
      <c r="JOI305" s="130"/>
      <c r="JOJ305" s="130"/>
      <c r="JOK305" s="130"/>
      <c r="JOL305" s="130"/>
      <c r="JOM305" s="130"/>
      <c r="JON305" s="130"/>
      <c r="JOO305" s="130"/>
      <c r="JOP305" s="130"/>
      <c r="JOQ305" s="130"/>
      <c r="JOR305" s="130"/>
      <c r="JOS305" s="130"/>
      <c r="JOT305" s="130"/>
      <c r="JOU305" s="130"/>
      <c r="JOV305" s="130"/>
      <c r="JOW305" s="130"/>
      <c r="JOX305" s="130"/>
      <c r="JOY305" s="130"/>
      <c r="JOZ305" s="130"/>
      <c r="JPA305" s="130"/>
      <c r="JPB305" s="130"/>
      <c r="JPC305" s="130"/>
      <c r="JPD305" s="130"/>
      <c r="JPE305" s="130"/>
      <c r="JPF305" s="130"/>
      <c r="JPG305" s="130"/>
      <c r="JPH305" s="130"/>
      <c r="JPI305" s="130"/>
      <c r="JPJ305" s="130"/>
      <c r="JPK305" s="130"/>
      <c r="JPL305" s="130"/>
      <c r="JPM305" s="130"/>
      <c r="JPN305" s="130"/>
      <c r="JPO305" s="130"/>
      <c r="JPP305" s="130"/>
      <c r="JPQ305" s="130"/>
      <c r="JPR305" s="130"/>
      <c r="JPS305" s="130"/>
      <c r="JPT305" s="130"/>
      <c r="JPU305" s="130"/>
      <c r="JPV305" s="130"/>
      <c r="JPW305" s="130"/>
      <c r="JPX305" s="130"/>
      <c r="JPY305" s="130"/>
      <c r="JPZ305" s="130"/>
      <c r="JQA305" s="130"/>
      <c r="JQB305" s="130"/>
      <c r="JQC305" s="130"/>
      <c r="JQD305" s="130"/>
      <c r="JQE305" s="130"/>
      <c r="JQF305" s="130"/>
      <c r="JQG305" s="130"/>
      <c r="JQH305" s="130"/>
      <c r="JQI305" s="130"/>
      <c r="JQJ305" s="130"/>
      <c r="JQK305" s="130"/>
      <c r="JQL305" s="130"/>
      <c r="JQM305" s="130"/>
      <c r="JQN305" s="130"/>
      <c r="JQO305" s="130"/>
      <c r="JQP305" s="130"/>
      <c r="JQQ305" s="130"/>
      <c r="JQR305" s="130"/>
      <c r="JQS305" s="130"/>
      <c r="JQT305" s="130"/>
      <c r="JQU305" s="130"/>
      <c r="JQV305" s="130"/>
      <c r="JQW305" s="130"/>
      <c r="JQX305" s="130"/>
      <c r="JQY305" s="130"/>
      <c r="JQZ305" s="130"/>
      <c r="JRA305" s="130"/>
      <c r="JRB305" s="130"/>
      <c r="JRC305" s="130"/>
      <c r="JRD305" s="130"/>
      <c r="JRE305" s="130"/>
      <c r="JRF305" s="130"/>
      <c r="JRG305" s="130"/>
      <c r="JRH305" s="130"/>
      <c r="JRI305" s="130"/>
      <c r="JRJ305" s="130"/>
      <c r="JRK305" s="130"/>
      <c r="JRL305" s="130"/>
      <c r="JRM305" s="130"/>
      <c r="JRN305" s="130"/>
      <c r="JRO305" s="130"/>
      <c r="JRP305" s="130"/>
      <c r="JRQ305" s="130"/>
      <c r="JRR305" s="130"/>
      <c r="JRS305" s="130"/>
      <c r="JRT305" s="130"/>
      <c r="JRU305" s="130"/>
      <c r="JRV305" s="130"/>
      <c r="JRW305" s="130"/>
      <c r="JRX305" s="130"/>
      <c r="JRY305" s="130"/>
      <c r="JRZ305" s="130"/>
      <c r="JSA305" s="130"/>
      <c r="JSB305" s="130"/>
      <c r="JSC305" s="130"/>
      <c r="JSD305" s="130"/>
      <c r="JSE305" s="130"/>
      <c r="JSF305" s="130"/>
      <c r="JSG305" s="130"/>
      <c r="JSH305" s="130"/>
      <c r="JSI305" s="130"/>
      <c r="JSJ305" s="130"/>
      <c r="JSK305" s="130"/>
      <c r="JSL305" s="130"/>
      <c r="JSM305" s="130"/>
      <c r="JSN305" s="130"/>
      <c r="JSO305" s="130"/>
      <c r="JSP305" s="130"/>
      <c r="JSQ305" s="130"/>
      <c r="JSR305" s="130"/>
      <c r="JSS305" s="130"/>
      <c r="JST305" s="130"/>
      <c r="JSU305" s="130"/>
      <c r="JSV305" s="130"/>
      <c r="JSW305" s="130"/>
      <c r="JSX305" s="130"/>
      <c r="JSY305" s="130"/>
      <c r="JSZ305" s="130"/>
      <c r="JTA305" s="130"/>
      <c r="JTB305" s="130"/>
      <c r="JTC305" s="130"/>
      <c r="JTD305" s="130"/>
      <c r="JTE305" s="130"/>
      <c r="JTF305" s="130"/>
      <c r="JTG305" s="130"/>
      <c r="JTH305" s="130"/>
      <c r="JTI305" s="130"/>
      <c r="JTJ305" s="130"/>
      <c r="JTK305" s="130"/>
      <c r="JTL305" s="130"/>
      <c r="JTM305" s="130"/>
      <c r="JTN305" s="130"/>
      <c r="JTO305" s="130"/>
      <c r="JTP305" s="130"/>
      <c r="JTQ305" s="130"/>
      <c r="JTR305" s="130"/>
      <c r="JTS305" s="130"/>
      <c r="JTT305" s="130"/>
      <c r="JTU305" s="130"/>
      <c r="JTV305" s="130"/>
      <c r="JTW305" s="130"/>
      <c r="JTX305" s="130"/>
      <c r="JTY305" s="130"/>
      <c r="JTZ305" s="130"/>
      <c r="JUA305" s="130"/>
      <c r="JUB305" s="130"/>
      <c r="JUC305" s="130"/>
      <c r="JUD305" s="130"/>
      <c r="JUE305" s="130"/>
      <c r="JUF305" s="130"/>
      <c r="JUG305" s="130"/>
      <c r="JUH305" s="130"/>
      <c r="JUI305" s="130"/>
      <c r="JUJ305" s="130"/>
      <c r="JUK305" s="130"/>
      <c r="JUL305" s="130"/>
      <c r="JUM305" s="130"/>
      <c r="JUN305" s="130"/>
      <c r="JUO305" s="130"/>
      <c r="JUP305" s="130"/>
      <c r="JUQ305" s="130"/>
      <c r="JUR305" s="130"/>
      <c r="JUS305" s="130"/>
      <c r="JUT305" s="130"/>
      <c r="JUU305" s="130"/>
      <c r="JUV305" s="130"/>
      <c r="JUW305" s="130"/>
      <c r="JUX305" s="130"/>
      <c r="JUY305" s="130"/>
      <c r="JUZ305" s="130"/>
      <c r="JVA305" s="130"/>
      <c r="JVB305" s="130"/>
      <c r="JVC305" s="130"/>
      <c r="JVD305" s="130"/>
      <c r="JVE305" s="130"/>
      <c r="JVF305" s="130"/>
      <c r="JVG305" s="130"/>
      <c r="JVH305" s="130"/>
      <c r="JVI305" s="130"/>
      <c r="JVJ305" s="130"/>
      <c r="JVK305" s="130"/>
      <c r="JVL305" s="130"/>
      <c r="JVM305" s="130"/>
      <c r="JVN305" s="130"/>
      <c r="JVO305" s="130"/>
      <c r="JVP305" s="130"/>
      <c r="JVQ305" s="130"/>
      <c r="JVR305" s="130"/>
      <c r="JVS305" s="130"/>
      <c r="JVT305" s="130"/>
      <c r="JVU305" s="130"/>
      <c r="JVV305" s="130"/>
      <c r="JVW305" s="130"/>
      <c r="JVX305" s="130"/>
      <c r="JVY305" s="130"/>
      <c r="JVZ305" s="130"/>
      <c r="JWA305" s="130"/>
      <c r="JWB305" s="130"/>
      <c r="JWC305" s="130"/>
      <c r="JWD305" s="130"/>
      <c r="JWE305" s="130"/>
      <c r="JWF305" s="130"/>
      <c r="JWG305" s="130"/>
      <c r="JWH305" s="130"/>
      <c r="JWI305" s="130"/>
      <c r="JWJ305" s="130"/>
      <c r="JWK305" s="130"/>
      <c r="JWL305" s="130"/>
      <c r="JWM305" s="130"/>
      <c r="JWN305" s="130"/>
      <c r="JWO305" s="130"/>
      <c r="JWP305" s="130"/>
      <c r="JWQ305" s="130"/>
      <c r="JWR305" s="130"/>
      <c r="JWS305" s="130"/>
      <c r="JWT305" s="130"/>
      <c r="JWU305" s="130"/>
      <c r="JWV305" s="130"/>
      <c r="JWW305" s="130"/>
      <c r="JWX305" s="130"/>
      <c r="JWY305" s="130"/>
      <c r="JWZ305" s="130"/>
      <c r="JXA305" s="130"/>
      <c r="JXB305" s="130"/>
      <c r="JXC305" s="130"/>
      <c r="JXD305" s="130"/>
      <c r="JXE305" s="130"/>
      <c r="JXF305" s="130"/>
      <c r="JXG305" s="130"/>
      <c r="JXH305" s="130"/>
      <c r="JXI305" s="130"/>
      <c r="JXJ305" s="130"/>
      <c r="JXK305" s="130"/>
      <c r="JXL305" s="130"/>
      <c r="JXM305" s="130"/>
      <c r="JXN305" s="130"/>
      <c r="JXO305" s="130"/>
      <c r="JXP305" s="130"/>
      <c r="JXQ305" s="130"/>
      <c r="JXR305" s="130"/>
      <c r="JXS305" s="130"/>
      <c r="JXT305" s="130"/>
      <c r="JXU305" s="130"/>
      <c r="JXV305" s="130"/>
      <c r="JXW305" s="130"/>
      <c r="JXX305" s="130"/>
      <c r="JXY305" s="130"/>
      <c r="JXZ305" s="130"/>
      <c r="JYA305" s="130"/>
      <c r="JYB305" s="130"/>
      <c r="JYC305" s="130"/>
      <c r="JYD305" s="130"/>
      <c r="JYE305" s="130"/>
      <c r="JYF305" s="130"/>
      <c r="JYG305" s="130"/>
      <c r="JYH305" s="130"/>
      <c r="JYI305" s="130"/>
      <c r="JYJ305" s="130"/>
      <c r="JYK305" s="130"/>
      <c r="JYL305" s="130"/>
      <c r="JYM305" s="130"/>
      <c r="JYN305" s="130"/>
      <c r="JYO305" s="130"/>
      <c r="JYP305" s="130"/>
      <c r="JYQ305" s="130"/>
      <c r="JYR305" s="130"/>
      <c r="JYS305" s="130"/>
      <c r="JYT305" s="130"/>
      <c r="JYU305" s="130"/>
      <c r="JYV305" s="130"/>
      <c r="JYW305" s="130"/>
      <c r="JYX305" s="130"/>
      <c r="JYY305" s="130"/>
      <c r="JYZ305" s="130"/>
      <c r="JZA305" s="130"/>
      <c r="JZB305" s="130"/>
      <c r="JZC305" s="130"/>
      <c r="JZD305" s="130"/>
      <c r="JZE305" s="130"/>
      <c r="JZF305" s="130"/>
      <c r="JZG305" s="130"/>
      <c r="JZH305" s="130"/>
      <c r="JZI305" s="130"/>
      <c r="JZJ305" s="130"/>
      <c r="JZK305" s="130"/>
      <c r="JZL305" s="130"/>
      <c r="JZM305" s="130"/>
      <c r="JZN305" s="130"/>
      <c r="JZO305" s="130"/>
      <c r="JZP305" s="130"/>
      <c r="JZQ305" s="130"/>
      <c r="JZR305" s="130"/>
      <c r="JZS305" s="130"/>
      <c r="JZT305" s="130"/>
      <c r="JZU305" s="130"/>
      <c r="JZV305" s="130"/>
      <c r="JZW305" s="130"/>
      <c r="JZX305" s="130"/>
      <c r="JZY305" s="130"/>
      <c r="JZZ305" s="130"/>
      <c r="KAA305" s="130"/>
      <c r="KAB305" s="130"/>
      <c r="KAC305" s="130"/>
      <c r="KAD305" s="130"/>
      <c r="KAE305" s="130"/>
      <c r="KAF305" s="130"/>
      <c r="KAG305" s="130"/>
      <c r="KAH305" s="130"/>
      <c r="KAI305" s="130"/>
      <c r="KAJ305" s="130"/>
      <c r="KAK305" s="130"/>
      <c r="KAL305" s="130"/>
      <c r="KAM305" s="130"/>
      <c r="KAN305" s="130"/>
      <c r="KAO305" s="130"/>
      <c r="KAP305" s="130"/>
      <c r="KAQ305" s="130"/>
      <c r="KAR305" s="130"/>
      <c r="KAS305" s="130"/>
      <c r="KAT305" s="130"/>
      <c r="KAU305" s="130"/>
      <c r="KAV305" s="130"/>
      <c r="KAW305" s="130"/>
      <c r="KAX305" s="130"/>
      <c r="KAY305" s="130"/>
      <c r="KAZ305" s="130"/>
      <c r="KBA305" s="130"/>
      <c r="KBB305" s="130"/>
      <c r="KBC305" s="130"/>
      <c r="KBD305" s="130"/>
      <c r="KBE305" s="130"/>
      <c r="KBF305" s="130"/>
      <c r="KBG305" s="130"/>
      <c r="KBH305" s="130"/>
      <c r="KBI305" s="130"/>
      <c r="KBJ305" s="130"/>
      <c r="KBK305" s="130"/>
      <c r="KBL305" s="130"/>
      <c r="KBM305" s="130"/>
      <c r="KBN305" s="130"/>
      <c r="KBO305" s="130"/>
      <c r="KBP305" s="130"/>
      <c r="KBQ305" s="130"/>
      <c r="KBR305" s="130"/>
      <c r="KBS305" s="130"/>
      <c r="KBT305" s="130"/>
      <c r="KBU305" s="130"/>
      <c r="KBV305" s="130"/>
      <c r="KBW305" s="130"/>
      <c r="KBX305" s="130"/>
      <c r="KBY305" s="130"/>
      <c r="KBZ305" s="130"/>
      <c r="KCA305" s="130"/>
      <c r="KCB305" s="130"/>
      <c r="KCC305" s="130"/>
      <c r="KCD305" s="130"/>
      <c r="KCE305" s="130"/>
      <c r="KCF305" s="130"/>
      <c r="KCG305" s="130"/>
      <c r="KCH305" s="130"/>
      <c r="KCI305" s="130"/>
      <c r="KCJ305" s="130"/>
      <c r="KCK305" s="130"/>
      <c r="KCL305" s="130"/>
      <c r="KCM305" s="130"/>
      <c r="KCN305" s="130"/>
      <c r="KCO305" s="130"/>
      <c r="KCP305" s="130"/>
      <c r="KCQ305" s="130"/>
      <c r="KCR305" s="130"/>
      <c r="KCS305" s="130"/>
      <c r="KCT305" s="130"/>
      <c r="KCU305" s="130"/>
      <c r="KCV305" s="130"/>
      <c r="KCW305" s="130"/>
      <c r="KCX305" s="130"/>
      <c r="KCY305" s="130"/>
      <c r="KCZ305" s="130"/>
      <c r="KDA305" s="130"/>
      <c r="KDB305" s="130"/>
      <c r="KDC305" s="130"/>
      <c r="KDD305" s="130"/>
      <c r="KDE305" s="130"/>
      <c r="KDF305" s="130"/>
      <c r="KDG305" s="130"/>
      <c r="KDH305" s="130"/>
      <c r="KDI305" s="130"/>
      <c r="KDJ305" s="130"/>
      <c r="KDK305" s="130"/>
      <c r="KDL305" s="130"/>
      <c r="KDM305" s="130"/>
      <c r="KDN305" s="130"/>
      <c r="KDO305" s="130"/>
      <c r="KDP305" s="130"/>
      <c r="KDQ305" s="130"/>
      <c r="KDR305" s="130"/>
      <c r="KDS305" s="130"/>
      <c r="KDT305" s="130"/>
      <c r="KDU305" s="130"/>
      <c r="KDV305" s="130"/>
      <c r="KDW305" s="130"/>
      <c r="KDX305" s="130"/>
      <c r="KDY305" s="130"/>
      <c r="KDZ305" s="130"/>
      <c r="KEA305" s="130"/>
      <c r="KEB305" s="130"/>
      <c r="KEC305" s="130"/>
      <c r="KED305" s="130"/>
      <c r="KEE305" s="130"/>
      <c r="KEF305" s="130"/>
      <c r="KEG305" s="130"/>
      <c r="KEH305" s="130"/>
      <c r="KEI305" s="130"/>
      <c r="KEJ305" s="130"/>
      <c r="KEK305" s="130"/>
      <c r="KEL305" s="130"/>
      <c r="KEM305" s="130"/>
      <c r="KEN305" s="130"/>
      <c r="KEO305" s="130"/>
      <c r="KEP305" s="130"/>
      <c r="KEQ305" s="130"/>
      <c r="KER305" s="130"/>
      <c r="KES305" s="130"/>
      <c r="KET305" s="130"/>
      <c r="KEU305" s="130"/>
      <c r="KEV305" s="130"/>
      <c r="KEW305" s="130"/>
      <c r="KEX305" s="130"/>
      <c r="KEY305" s="130"/>
      <c r="KEZ305" s="130"/>
      <c r="KFA305" s="130"/>
      <c r="KFB305" s="130"/>
      <c r="KFC305" s="130"/>
      <c r="KFD305" s="130"/>
      <c r="KFE305" s="130"/>
      <c r="KFF305" s="130"/>
      <c r="KFG305" s="130"/>
      <c r="KFH305" s="130"/>
      <c r="KFI305" s="130"/>
      <c r="KFJ305" s="130"/>
      <c r="KFK305" s="130"/>
      <c r="KFL305" s="130"/>
      <c r="KFM305" s="130"/>
      <c r="KFN305" s="130"/>
      <c r="KFO305" s="130"/>
      <c r="KFP305" s="130"/>
      <c r="KFQ305" s="130"/>
      <c r="KFR305" s="130"/>
      <c r="KFS305" s="130"/>
      <c r="KFT305" s="130"/>
      <c r="KFU305" s="130"/>
      <c r="KFV305" s="130"/>
      <c r="KFW305" s="130"/>
      <c r="KFX305" s="130"/>
      <c r="KFY305" s="130"/>
      <c r="KFZ305" s="130"/>
      <c r="KGA305" s="130"/>
      <c r="KGB305" s="130"/>
      <c r="KGC305" s="130"/>
      <c r="KGD305" s="130"/>
      <c r="KGE305" s="130"/>
      <c r="KGF305" s="130"/>
      <c r="KGG305" s="130"/>
      <c r="KGH305" s="130"/>
      <c r="KGI305" s="130"/>
      <c r="KGJ305" s="130"/>
      <c r="KGK305" s="130"/>
      <c r="KGL305" s="130"/>
      <c r="KGM305" s="130"/>
      <c r="KGN305" s="130"/>
      <c r="KGO305" s="130"/>
      <c r="KGP305" s="130"/>
      <c r="KGQ305" s="130"/>
      <c r="KGR305" s="130"/>
      <c r="KGS305" s="130"/>
      <c r="KGT305" s="130"/>
      <c r="KGU305" s="130"/>
      <c r="KGV305" s="130"/>
      <c r="KGW305" s="130"/>
      <c r="KGX305" s="130"/>
      <c r="KGY305" s="130"/>
      <c r="KGZ305" s="130"/>
      <c r="KHA305" s="130"/>
      <c r="KHB305" s="130"/>
      <c r="KHC305" s="130"/>
      <c r="KHD305" s="130"/>
      <c r="KHE305" s="130"/>
      <c r="KHF305" s="130"/>
      <c r="KHG305" s="130"/>
      <c r="KHH305" s="130"/>
      <c r="KHI305" s="130"/>
      <c r="KHJ305" s="130"/>
      <c r="KHK305" s="130"/>
      <c r="KHL305" s="130"/>
      <c r="KHM305" s="130"/>
      <c r="KHN305" s="130"/>
      <c r="KHO305" s="130"/>
      <c r="KHP305" s="130"/>
      <c r="KHQ305" s="130"/>
      <c r="KHR305" s="130"/>
      <c r="KHS305" s="130"/>
      <c r="KHT305" s="130"/>
      <c r="KHU305" s="130"/>
      <c r="KHV305" s="130"/>
      <c r="KHW305" s="130"/>
      <c r="KHX305" s="130"/>
      <c r="KHY305" s="130"/>
      <c r="KHZ305" s="130"/>
      <c r="KIA305" s="130"/>
      <c r="KIB305" s="130"/>
      <c r="KIC305" s="130"/>
      <c r="KID305" s="130"/>
      <c r="KIE305" s="130"/>
      <c r="KIF305" s="130"/>
      <c r="KIG305" s="130"/>
      <c r="KIH305" s="130"/>
      <c r="KII305" s="130"/>
      <c r="KIJ305" s="130"/>
      <c r="KIK305" s="130"/>
      <c r="KIL305" s="130"/>
      <c r="KIM305" s="130"/>
      <c r="KIN305" s="130"/>
      <c r="KIO305" s="130"/>
      <c r="KIP305" s="130"/>
      <c r="KIQ305" s="130"/>
      <c r="KIR305" s="130"/>
      <c r="KIS305" s="130"/>
      <c r="KIT305" s="130"/>
      <c r="KIU305" s="130"/>
      <c r="KIV305" s="130"/>
      <c r="KIW305" s="130"/>
      <c r="KIX305" s="130"/>
      <c r="KIY305" s="130"/>
      <c r="KIZ305" s="130"/>
      <c r="KJA305" s="130"/>
      <c r="KJB305" s="130"/>
      <c r="KJC305" s="130"/>
      <c r="KJD305" s="130"/>
      <c r="KJE305" s="130"/>
      <c r="KJF305" s="130"/>
      <c r="KJG305" s="130"/>
      <c r="KJH305" s="130"/>
      <c r="KJI305" s="130"/>
      <c r="KJJ305" s="130"/>
      <c r="KJK305" s="130"/>
      <c r="KJL305" s="130"/>
      <c r="KJM305" s="130"/>
      <c r="KJN305" s="130"/>
      <c r="KJO305" s="130"/>
      <c r="KJP305" s="130"/>
      <c r="KJQ305" s="130"/>
      <c r="KJR305" s="130"/>
      <c r="KJS305" s="130"/>
      <c r="KJT305" s="130"/>
      <c r="KJU305" s="130"/>
      <c r="KJV305" s="130"/>
      <c r="KJW305" s="130"/>
      <c r="KJX305" s="130"/>
      <c r="KJY305" s="130"/>
      <c r="KJZ305" s="130"/>
      <c r="KKA305" s="130"/>
      <c r="KKB305" s="130"/>
      <c r="KKC305" s="130"/>
      <c r="KKD305" s="130"/>
      <c r="KKE305" s="130"/>
      <c r="KKF305" s="130"/>
      <c r="KKG305" s="130"/>
      <c r="KKH305" s="130"/>
      <c r="KKI305" s="130"/>
      <c r="KKJ305" s="130"/>
      <c r="KKK305" s="130"/>
      <c r="KKL305" s="130"/>
      <c r="KKM305" s="130"/>
      <c r="KKN305" s="130"/>
      <c r="KKO305" s="130"/>
      <c r="KKP305" s="130"/>
      <c r="KKQ305" s="130"/>
      <c r="KKR305" s="130"/>
      <c r="KKS305" s="130"/>
      <c r="KKT305" s="130"/>
      <c r="KKU305" s="130"/>
      <c r="KKV305" s="130"/>
      <c r="KKW305" s="130"/>
      <c r="KKX305" s="130"/>
      <c r="KKY305" s="130"/>
      <c r="KKZ305" s="130"/>
      <c r="KLA305" s="130"/>
      <c r="KLB305" s="130"/>
      <c r="KLC305" s="130"/>
      <c r="KLD305" s="130"/>
      <c r="KLE305" s="130"/>
      <c r="KLF305" s="130"/>
      <c r="KLG305" s="130"/>
      <c r="KLH305" s="130"/>
      <c r="KLI305" s="130"/>
      <c r="KLJ305" s="130"/>
      <c r="KLK305" s="130"/>
      <c r="KLL305" s="130"/>
      <c r="KLM305" s="130"/>
      <c r="KLN305" s="130"/>
      <c r="KLO305" s="130"/>
      <c r="KLP305" s="130"/>
      <c r="KLQ305" s="130"/>
      <c r="KLR305" s="130"/>
      <c r="KLS305" s="130"/>
      <c r="KLT305" s="130"/>
      <c r="KLU305" s="130"/>
      <c r="KLV305" s="130"/>
      <c r="KLW305" s="130"/>
      <c r="KLX305" s="130"/>
      <c r="KLY305" s="130"/>
      <c r="KLZ305" s="130"/>
      <c r="KMA305" s="130"/>
      <c r="KMB305" s="130"/>
      <c r="KMC305" s="130"/>
      <c r="KMD305" s="130"/>
      <c r="KME305" s="130"/>
      <c r="KMF305" s="130"/>
      <c r="KMG305" s="130"/>
      <c r="KMH305" s="130"/>
      <c r="KMI305" s="130"/>
      <c r="KMJ305" s="130"/>
      <c r="KMK305" s="130"/>
      <c r="KML305" s="130"/>
      <c r="KMM305" s="130"/>
      <c r="KMN305" s="130"/>
      <c r="KMO305" s="130"/>
      <c r="KMP305" s="130"/>
      <c r="KMQ305" s="130"/>
      <c r="KMR305" s="130"/>
      <c r="KMS305" s="130"/>
      <c r="KMT305" s="130"/>
      <c r="KMU305" s="130"/>
      <c r="KMV305" s="130"/>
      <c r="KMW305" s="130"/>
      <c r="KMX305" s="130"/>
      <c r="KMY305" s="130"/>
      <c r="KMZ305" s="130"/>
      <c r="KNA305" s="130"/>
      <c r="KNB305" s="130"/>
      <c r="KNC305" s="130"/>
      <c r="KND305" s="130"/>
      <c r="KNE305" s="130"/>
      <c r="KNF305" s="130"/>
      <c r="KNG305" s="130"/>
      <c r="KNH305" s="130"/>
      <c r="KNI305" s="130"/>
      <c r="KNJ305" s="130"/>
      <c r="KNK305" s="130"/>
      <c r="KNL305" s="130"/>
      <c r="KNM305" s="130"/>
      <c r="KNN305" s="130"/>
      <c r="KNO305" s="130"/>
      <c r="KNP305" s="130"/>
      <c r="KNQ305" s="130"/>
      <c r="KNR305" s="130"/>
      <c r="KNS305" s="130"/>
      <c r="KNT305" s="130"/>
      <c r="KNU305" s="130"/>
      <c r="KNV305" s="130"/>
      <c r="KNW305" s="130"/>
      <c r="KNX305" s="130"/>
      <c r="KNY305" s="130"/>
      <c r="KNZ305" s="130"/>
      <c r="KOA305" s="130"/>
      <c r="KOB305" s="130"/>
      <c r="KOC305" s="130"/>
      <c r="KOD305" s="130"/>
      <c r="KOE305" s="130"/>
      <c r="KOF305" s="130"/>
      <c r="KOG305" s="130"/>
      <c r="KOH305" s="130"/>
      <c r="KOI305" s="130"/>
      <c r="KOJ305" s="130"/>
      <c r="KOK305" s="130"/>
      <c r="KOL305" s="130"/>
      <c r="KOM305" s="130"/>
      <c r="KON305" s="130"/>
      <c r="KOO305" s="130"/>
      <c r="KOP305" s="130"/>
      <c r="KOQ305" s="130"/>
      <c r="KOR305" s="130"/>
      <c r="KOS305" s="130"/>
      <c r="KOT305" s="130"/>
      <c r="KOU305" s="130"/>
      <c r="KOV305" s="130"/>
      <c r="KOW305" s="130"/>
      <c r="KOX305" s="130"/>
      <c r="KOY305" s="130"/>
      <c r="KOZ305" s="130"/>
      <c r="KPA305" s="130"/>
      <c r="KPB305" s="130"/>
      <c r="KPC305" s="130"/>
      <c r="KPD305" s="130"/>
      <c r="KPE305" s="130"/>
      <c r="KPF305" s="130"/>
      <c r="KPG305" s="130"/>
      <c r="KPH305" s="130"/>
      <c r="KPI305" s="130"/>
      <c r="KPJ305" s="130"/>
      <c r="KPK305" s="130"/>
      <c r="KPL305" s="130"/>
      <c r="KPM305" s="130"/>
      <c r="KPN305" s="130"/>
      <c r="KPO305" s="130"/>
      <c r="KPP305" s="130"/>
      <c r="KPQ305" s="130"/>
      <c r="KPR305" s="130"/>
      <c r="KPS305" s="130"/>
      <c r="KPT305" s="130"/>
      <c r="KPU305" s="130"/>
      <c r="KPV305" s="130"/>
      <c r="KPW305" s="130"/>
      <c r="KPX305" s="130"/>
      <c r="KPY305" s="130"/>
      <c r="KPZ305" s="130"/>
      <c r="KQA305" s="130"/>
      <c r="KQB305" s="130"/>
      <c r="KQC305" s="130"/>
      <c r="KQD305" s="130"/>
      <c r="KQE305" s="130"/>
      <c r="KQF305" s="130"/>
      <c r="KQG305" s="130"/>
      <c r="KQH305" s="130"/>
      <c r="KQI305" s="130"/>
      <c r="KQJ305" s="130"/>
      <c r="KQK305" s="130"/>
      <c r="KQL305" s="130"/>
      <c r="KQM305" s="130"/>
      <c r="KQN305" s="130"/>
      <c r="KQO305" s="130"/>
      <c r="KQP305" s="130"/>
      <c r="KQQ305" s="130"/>
      <c r="KQR305" s="130"/>
      <c r="KQS305" s="130"/>
      <c r="KQT305" s="130"/>
      <c r="KQU305" s="130"/>
      <c r="KQV305" s="130"/>
      <c r="KQW305" s="130"/>
      <c r="KQX305" s="130"/>
      <c r="KQY305" s="130"/>
      <c r="KQZ305" s="130"/>
      <c r="KRA305" s="130"/>
      <c r="KRB305" s="130"/>
      <c r="KRC305" s="130"/>
      <c r="KRD305" s="130"/>
      <c r="KRE305" s="130"/>
      <c r="KRF305" s="130"/>
      <c r="KRG305" s="130"/>
      <c r="KRH305" s="130"/>
      <c r="KRI305" s="130"/>
      <c r="KRJ305" s="130"/>
      <c r="KRK305" s="130"/>
      <c r="KRL305" s="130"/>
      <c r="KRM305" s="130"/>
      <c r="KRN305" s="130"/>
      <c r="KRO305" s="130"/>
      <c r="KRP305" s="130"/>
      <c r="KRQ305" s="130"/>
      <c r="KRR305" s="130"/>
      <c r="KRS305" s="130"/>
      <c r="KRT305" s="130"/>
      <c r="KRU305" s="130"/>
      <c r="KRV305" s="130"/>
      <c r="KRW305" s="130"/>
      <c r="KRX305" s="130"/>
      <c r="KRY305" s="130"/>
      <c r="KRZ305" s="130"/>
      <c r="KSA305" s="130"/>
      <c r="KSB305" s="130"/>
      <c r="KSC305" s="130"/>
      <c r="KSD305" s="130"/>
      <c r="KSE305" s="130"/>
      <c r="KSF305" s="130"/>
      <c r="KSG305" s="130"/>
      <c r="KSH305" s="130"/>
      <c r="KSI305" s="130"/>
      <c r="KSJ305" s="130"/>
      <c r="KSK305" s="130"/>
      <c r="KSL305" s="130"/>
      <c r="KSM305" s="130"/>
      <c r="KSN305" s="130"/>
      <c r="KSO305" s="130"/>
      <c r="KSP305" s="130"/>
      <c r="KSQ305" s="130"/>
      <c r="KSR305" s="130"/>
      <c r="KSS305" s="130"/>
      <c r="KST305" s="130"/>
      <c r="KSU305" s="130"/>
      <c r="KSV305" s="130"/>
      <c r="KSW305" s="130"/>
      <c r="KSX305" s="130"/>
      <c r="KSY305" s="130"/>
      <c r="KSZ305" s="130"/>
      <c r="KTA305" s="130"/>
      <c r="KTB305" s="130"/>
      <c r="KTC305" s="130"/>
      <c r="KTD305" s="130"/>
      <c r="KTE305" s="130"/>
      <c r="KTF305" s="130"/>
      <c r="KTG305" s="130"/>
      <c r="KTH305" s="130"/>
      <c r="KTI305" s="130"/>
      <c r="KTJ305" s="130"/>
      <c r="KTK305" s="130"/>
      <c r="KTL305" s="130"/>
      <c r="KTM305" s="130"/>
      <c r="KTN305" s="130"/>
      <c r="KTO305" s="130"/>
      <c r="KTP305" s="130"/>
      <c r="KTQ305" s="130"/>
      <c r="KTR305" s="130"/>
      <c r="KTS305" s="130"/>
      <c r="KTT305" s="130"/>
      <c r="KTU305" s="130"/>
      <c r="KTV305" s="130"/>
      <c r="KTW305" s="130"/>
      <c r="KTX305" s="130"/>
      <c r="KTY305" s="130"/>
      <c r="KTZ305" s="130"/>
      <c r="KUA305" s="130"/>
      <c r="KUB305" s="130"/>
      <c r="KUC305" s="130"/>
      <c r="KUD305" s="130"/>
      <c r="KUE305" s="130"/>
      <c r="KUF305" s="130"/>
      <c r="KUG305" s="130"/>
      <c r="KUH305" s="130"/>
      <c r="KUI305" s="130"/>
      <c r="KUJ305" s="130"/>
      <c r="KUK305" s="130"/>
      <c r="KUL305" s="130"/>
      <c r="KUM305" s="130"/>
      <c r="KUN305" s="130"/>
      <c r="KUO305" s="130"/>
      <c r="KUP305" s="130"/>
      <c r="KUQ305" s="130"/>
      <c r="KUR305" s="130"/>
      <c r="KUS305" s="130"/>
      <c r="KUT305" s="130"/>
      <c r="KUU305" s="130"/>
      <c r="KUV305" s="130"/>
      <c r="KUW305" s="130"/>
      <c r="KUX305" s="130"/>
      <c r="KUY305" s="130"/>
      <c r="KUZ305" s="130"/>
      <c r="KVA305" s="130"/>
      <c r="KVB305" s="130"/>
      <c r="KVC305" s="130"/>
      <c r="KVD305" s="130"/>
      <c r="KVE305" s="130"/>
      <c r="KVF305" s="130"/>
      <c r="KVG305" s="130"/>
      <c r="KVH305" s="130"/>
      <c r="KVI305" s="130"/>
      <c r="KVJ305" s="130"/>
      <c r="KVK305" s="130"/>
      <c r="KVL305" s="130"/>
      <c r="KVM305" s="130"/>
      <c r="KVN305" s="130"/>
      <c r="KVO305" s="130"/>
      <c r="KVP305" s="130"/>
      <c r="KVQ305" s="130"/>
      <c r="KVR305" s="130"/>
      <c r="KVS305" s="130"/>
      <c r="KVT305" s="130"/>
      <c r="KVU305" s="130"/>
      <c r="KVV305" s="130"/>
      <c r="KVW305" s="130"/>
      <c r="KVX305" s="130"/>
      <c r="KVY305" s="130"/>
      <c r="KVZ305" s="130"/>
      <c r="KWA305" s="130"/>
      <c r="KWB305" s="130"/>
      <c r="KWC305" s="130"/>
      <c r="KWD305" s="130"/>
      <c r="KWE305" s="130"/>
      <c r="KWF305" s="130"/>
      <c r="KWG305" s="130"/>
      <c r="KWH305" s="130"/>
      <c r="KWI305" s="130"/>
      <c r="KWJ305" s="130"/>
      <c r="KWK305" s="130"/>
      <c r="KWL305" s="130"/>
      <c r="KWM305" s="130"/>
      <c r="KWN305" s="130"/>
      <c r="KWO305" s="130"/>
      <c r="KWP305" s="130"/>
      <c r="KWQ305" s="130"/>
      <c r="KWR305" s="130"/>
      <c r="KWS305" s="130"/>
      <c r="KWT305" s="130"/>
      <c r="KWU305" s="130"/>
      <c r="KWV305" s="130"/>
      <c r="KWW305" s="130"/>
      <c r="KWX305" s="130"/>
      <c r="KWY305" s="130"/>
      <c r="KWZ305" s="130"/>
      <c r="KXA305" s="130"/>
      <c r="KXB305" s="130"/>
      <c r="KXC305" s="130"/>
      <c r="KXD305" s="130"/>
      <c r="KXE305" s="130"/>
      <c r="KXF305" s="130"/>
      <c r="KXG305" s="130"/>
      <c r="KXH305" s="130"/>
      <c r="KXI305" s="130"/>
      <c r="KXJ305" s="130"/>
      <c r="KXK305" s="130"/>
      <c r="KXL305" s="130"/>
      <c r="KXM305" s="130"/>
      <c r="KXN305" s="130"/>
      <c r="KXO305" s="130"/>
      <c r="KXP305" s="130"/>
      <c r="KXQ305" s="130"/>
      <c r="KXR305" s="130"/>
      <c r="KXS305" s="130"/>
      <c r="KXT305" s="130"/>
      <c r="KXU305" s="130"/>
      <c r="KXV305" s="130"/>
      <c r="KXW305" s="130"/>
      <c r="KXX305" s="130"/>
      <c r="KXY305" s="130"/>
      <c r="KXZ305" s="130"/>
      <c r="KYA305" s="130"/>
      <c r="KYB305" s="130"/>
      <c r="KYC305" s="130"/>
      <c r="KYD305" s="130"/>
      <c r="KYE305" s="130"/>
      <c r="KYF305" s="130"/>
      <c r="KYG305" s="130"/>
      <c r="KYH305" s="130"/>
      <c r="KYI305" s="130"/>
      <c r="KYJ305" s="130"/>
      <c r="KYK305" s="130"/>
      <c r="KYL305" s="130"/>
      <c r="KYM305" s="130"/>
      <c r="KYN305" s="130"/>
      <c r="KYO305" s="130"/>
      <c r="KYP305" s="130"/>
      <c r="KYQ305" s="130"/>
      <c r="KYR305" s="130"/>
      <c r="KYS305" s="130"/>
      <c r="KYT305" s="130"/>
      <c r="KYU305" s="130"/>
      <c r="KYV305" s="130"/>
      <c r="KYW305" s="130"/>
      <c r="KYX305" s="130"/>
      <c r="KYY305" s="130"/>
      <c r="KYZ305" s="130"/>
      <c r="KZA305" s="130"/>
      <c r="KZB305" s="130"/>
      <c r="KZC305" s="130"/>
      <c r="KZD305" s="130"/>
      <c r="KZE305" s="130"/>
      <c r="KZF305" s="130"/>
      <c r="KZG305" s="130"/>
      <c r="KZH305" s="130"/>
      <c r="KZI305" s="130"/>
      <c r="KZJ305" s="130"/>
      <c r="KZK305" s="130"/>
      <c r="KZL305" s="130"/>
      <c r="KZM305" s="130"/>
      <c r="KZN305" s="130"/>
      <c r="KZO305" s="130"/>
      <c r="KZP305" s="130"/>
      <c r="KZQ305" s="130"/>
      <c r="KZR305" s="130"/>
      <c r="KZS305" s="130"/>
      <c r="KZT305" s="130"/>
      <c r="KZU305" s="130"/>
      <c r="KZV305" s="130"/>
      <c r="KZW305" s="130"/>
      <c r="KZX305" s="130"/>
      <c r="KZY305" s="130"/>
      <c r="KZZ305" s="130"/>
      <c r="LAA305" s="130"/>
      <c r="LAB305" s="130"/>
      <c r="LAC305" s="130"/>
      <c r="LAD305" s="130"/>
      <c r="LAE305" s="130"/>
      <c r="LAF305" s="130"/>
      <c r="LAG305" s="130"/>
      <c r="LAH305" s="130"/>
      <c r="LAI305" s="130"/>
      <c r="LAJ305" s="130"/>
      <c r="LAK305" s="130"/>
      <c r="LAL305" s="130"/>
      <c r="LAM305" s="130"/>
      <c r="LAN305" s="130"/>
      <c r="LAO305" s="130"/>
      <c r="LAP305" s="130"/>
      <c r="LAQ305" s="130"/>
      <c r="LAR305" s="130"/>
      <c r="LAS305" s="130"/>
      <c r="LAT305" s="130"/>
      <c r="LAU305" s="130"/>
      <c r="LAV305" s="130"/>
      <c r="LAW305" s="130"/>
      <c r="LAX305" s="130"/>
      <c r="LAY305" s="130"/>
      <c r="LAZ305" s="130"/>
      <c r="LBA305" s="130"/>
      <c r="LBB305" s="130"/>
      <c r="LBC305" s="130"/>
      <c r="LBD305" s="130"/>
      <c r="LBE305" s="130"/>
      <c r="LBF305" s="130"/>
      <c r="LBG305" s="130"/>
      <c r="LBH305" s="130"/>
      <c r="LBI305" s="130"/>
      <c r="LBJ305" s="130"/>
      <c r="LBK305" s="130"/>
      <c r="LBL305" s="130"/>
      <c r="LBM305" s="130"/>
      <c r="LBN305" s="130"/>
      <c r="LBO305" s="130"/>
      <c r="LBP305" s="130"/>
      <c r="LBQ305" s="130"/>
      <c r="LBR305" s="130"/>
      <c r="LBS305" s="130"/>
      <c r="LBT305" s="130"/>
      <c r="LBU305" s="130"/>
      <c r="LBV305" s="130"/>
      <c r="LBW305" s="130"/>
      <c r="LBX305" s="130"/>
      <c r="LBY305" s="130"/>
      <c r="LBZ305" s="130"/>
      <c r="LCA305" s="130"/>
      <c r="LCB305" s="130"/>
      <c r="LCC305" s="130"/>
      <c r="LCD305" s="130"/>
      <c r="LCE305" s="130"/>
      <c r="LCF305" s="130"/>
      <c r="LCG305" s="130"/>
      <c r="LCH305" s="130"/>
      <c r="LCI305" s="130"/>
      <c r="LCJ305" s="130"/>
      <c r="LCK305" s="130"/>
      <c r="LCL305" s="130"/>
      <c r="LCM305" s="130"/>
      <c r="LCN305" s="130"/>
      <c r="LCO305" s="130"/>
      <c r="LCP305" s="130"/>
      <c r="LCQ305" s="130"/>
      <c r="LCR305" s="130"/>
      <c r="LCS305" s="130"/>
      <c r="LCT305" s="130"/>
      <c r="LCU305" s="130"/>
      <c r="LCV305" s="130"/>
      <c r="LCW305" s="130"/>
      <c r="LCX305" s="130"/>
      <c r="LCY305" s="130"/>
      <c r="LCZ305" s="130"/>
      <c r="LDA305" s="130"/>
      <c r="LDB305" s="130"/>
      <c r="LDC305" s="130"/>
      <c r="LDD305" s="130"/>
      <c r="LDE305" s="130"/>
      <c r="LDF305" s="130"/>
      <c r="LDG305" s="130"/>
      <c r="LDH305" s="130"/>
      <c r="LDI305" s="130"/>
      <c r="LDJ305" s="130"/>
      <c r="LDK305" s="130"/>
      <c r="LDL305" s="130"/>
      <c r="LDM305" s="130"/>
      <c r="LDN305" s="130"/>
      <c r="LDO305" s="130"/>
      <c r="LDP305" s="130"/>
      <c r="LDQ305" s="130"/>
      <c r="LDR305" s="130"/>
      <c r="LDS305" s="130"/>
      <c r="LDT305" s="130"/>
      <c r="LDU305" s="130"/>
      <c r="LDV305" s="130"/>
      <c r="LDW305" s="130"/>
      <c r="LDX305" s="130"/>
      <c r="LDY305" s="130"/>
      <c r="LDZ305" s="130"/>
      <c r="LEA305" s="130"/>
      <c r="LEB305" s="130"/>
      <c r="LEC305" s="130"/>
      <c r="LED305" s="130"/>
      <c r="LEE305" s="130"/>
      <c r="LEF305" s="130"/>
      <c r="LEG305" s="130"/>
      <c r="LEH305" s="130"/>
      <c r="LEI305" s="130"/>
      <c r="LEJ305" s="130"/>
      <c r="LEK305" s="130"/>
      <c r="LEL305" s="130"/>
      <c r="LEM305" s="130"/>
      <c r="LEN305" s="130"/>
      <c r="LEO305" s="130"/>
      <c r="LEP305" s="130"/>
      <c r="LEQ305" s="130"/>
      <c r="LER305" s="130"/>
      <c r="LES305" s="130"/>
      <c r="LET305" s="130"/>
      <c r="LEU305" s="130"/>
      <c r="LEV305" s="130"/>
      <c r="LEW305" s="130"/>
      <c r="LEX305" s="130"/>
      <c r="LEY305" s="130"/>
      <c r="LEZ305" s="130"/>
      <c r="LFA305" s="130"/>
      <c r="LFB305" s="130"/>
      <c r="LFC305" s="130"/>
      <c r="LFD305" s="130"/>
      <c r="LFE305" s="130"/>
      <c r="LFF305" s="130"/>
      <c r="LFG305" s="130"/>
      <c r="LFH305" s="130"/>
      <c r="LFI305" s="130"/>
      <c r="LFJ305" s="130"/>
      <c r="LFK305" s="130"/>
      <c r="LFL305" s="130"/>
      <c r="LFM305" s="130"/>
      <c r="LFN305" s="130"/>
      <c r="LFO305" s="130"/>
      <c r="LFP305" s="130"/>
      <c r="LFQ305" s="130"/>
      <c r="LFR305" s="130"/>
      <c r="LFS305" s="130"/>
      <c r="LFT305" s="130"/>
      <c r="LFU305" s="130"/>
      <c r="LFV305" s="130"/>
      <c r="LFW305" s="130"/>
      <c r="LFX305" s="130"/>
      <c r="LFY305" s="130"/>
      <c r="LFZ305" s="130"/>
      <c r="LGA305" s="130"/>
      <c r="LGB305" s="130"/>
      <c r="LGC305" s="130"/>
      <c r="LGD305" s="130"/>
      <c r="LGE305" s="130"/>
      <c r="LGF305" s="130"/>
      <c r="LGG305" s="130"/>
      <c r="LGH305" s="130"/>
      <c r="LGI305" s="130"/>
      <c r="LGJ305" s="130"/>
      <c r="LGK305" s="130"/>
      <c r="LGL305" s="130"/>
      <c r="LGM305" s="130"/>
      <c r="LGN305" s="130"/>
      <c r="LGO305" s="130"/>
      <c r="LGP305" s="130"/>
      <c r="LGQ305" s="130"/>
      <c r="LGR305" s="130"/>
      <c r="LGS305" s="130"/>
      <c r="LGT305" s="130"/>
      <c r="LGU305" s="130"/>
      <c r="LGV305" s="130"/>
      <c r="LGW305" s="130"/>
      <c r="LGX305" s="130"/>
      <c r="LGY305" s="130"/>
      <c r="LGZ305" s="130"/>
      <c r="LHA305" s="130"/>
      <c r="LHB305" s="130"/>
      <c r="LHC305" s="130"/>
      <c r="LHD305" s="130"/>
      <c r="LHE305" s="130"/>
      <c r="LHF305" s="130"/>
      <c r="LHG305" s="130"/>
      <c r="LHH305" s="130"/>
      <c r="LHI305" s="130"/>
      <c r="LHJ305" s="130"/>
      <c r="LHK305" s="130"/>
      <c r="LHL305" s="130"/>
      <c r="LHM305" s="130"/>
      <c r="LHN305" s="130"/>
      <c r="LHO305" s="130"/>
      <c r="LHP305" s="130"/>
      <c r="LHQ305" s="130"/>
      <c r="LHR305" s="130"/>
      <c r="LHS305" s="130"/>
      <c r="LHT305" s="130"/>
      <c r="LHU305" s="130"/>
      <c r="LHV305" s="130"/>
      <c r="LHW305" s="130"/>
      <c r="LHX305" s="130"/>
      <c r="LHY305" s="130"/>
      <c r="LHZ305" s="130"/>
      <c r="LIA305" s="130"/>
      <c r="LIB305" s="130"/>
      <c r="LIC305" s="130"/>
      <c r="LID305" s="130"/>
      <c r="LIE305" s="130"/>
      <c r="LIF305" s="130"/>
      <c r="LIG305" s="130"/>
      <c r="LIH305" s="130"/>
      <c r="LII305" s="130"/>
      <c r="LIJ305" s="130"/>
      <c r="LIK305" s="130"/>
      <c r="LIL305" s="130"/>
      <c r="LIM305" s="130"/>
      <c r="LIN305" s="130"/>
      <c r="LIO305" s="130"/>
      <c r="LIP305" s="130"/>
      <c r="LIQ305" s="130"/>
      <c r="LIR305" s="130"/>
      <c r="LIS305" s="130"/>
      <c r="LIT305" s="130"/>
      <c r="LIU305" s="130"/>
      <c r="LIV305" s="130"/>
      <c r="LIW305" s="130"/>
      <c r="LIX305" s="130"/>
      <c r="LIY305" s="130"/>
      <c r="LIZ305" s="130"/>
      <c r="LJA305" s="130"/>
      <c r="LJB305" s="130"/>
      <c r="LJC305" s="130"/>
      <c r="LJD305" s="130"/>
      <c r="LJE305" s="130"/>
      <c r="LJF305" s="130"/>
      <c r="LJG305" s="130"/>
      <c r="LJH305" s="130"/>
      <c r="LJI305" s="130"/>
      <c r="LJJ305" s="130"/>
      <c r="LJK305" s="130"/>
      <c r="LJL305" s="130"/>
      <c r="LJM305" s="130"/>
      <c r="LJN305" s="130"/>
      <c r="LJO305" s="130"/>
      <c r="LJP305" s="130"/>
      <c r="LJQ305" s="130"/>
      <c r="LJR305" s="130"/>
      <c r="LJS305" s="130"/>
      <c r="LJT305" s="130"/>
      <c r="LJU305" s="130"/>
      <c r="LJV305" s="130"/>
      <c r="LJW305" s="130"/>
      <c r="LJX305" s="130"/>
      <c r="LJY305" s="130"/>
      <c r="LJZ305" s="130"/>
      <c r="LKA305" s="130"/>
      <c r="LKB305" s="130"/>
      <c r="LKC305" s="130"/>
      <c r="LKD305" s="130"/>
      <c r="LKE305" s="130"/>
      <c r="LKF305" s="130"/>
      <c r="LKG305" s="130"/>
      <c r="LKH305" s="130"/>
      <c r="LKI305" s="130"/>
      <c r="LKJ305" s="130"/>
      <c r="LKK305" s="130"/>
      <c r="LKL305" s="130"/>
      <c r="LKM305" s="130"/>
      <c r="LKN305" s="130"/>
      <c r="LKO305" s="130"/>
      <c r="LKP305" s="130"/>
      <c r="LKQ305" s="130"/>
      <c r="LKR305" s="130"/>
      <c r="LKS305" s="130"/>
      <c r="LKT305" s="130"/>
      <c r="LKU305" s="130"/>
      <c r="LKV305" s="130"/>
      <c r="LKW305" s="130"/>
      <c r="LKX305" s="130"/>
      <c r="LKY305" s="130"/>
      <c r="LKZ305" s="130"/>
      <c r="LLA305" s="130"/>
      <c r="LLB305" s="130"/>
      <c r="LLC305" s="130"/>
      <c r="LLD305" s="130"/>
      <c r="LLE305" s="130"/>
      <c r="LLF305" s="130"/>
      <c r="LLG305" s="130"/>
      <c r="LLH305" s="130"/>
      <c r="LLI305" s="130"/>
      <c r="LLJ305" s="130"/>
      <c r="LLK305" s="130"/>
      <c r="LLL305" s="130"/>
      <c r="LLM305" s="130"/>
      <c r="LLN305" s="130"/>
      <c r="LLO305" s="130"/>
      <c r="LLP305" s="130"/>
      <c r="LLQ305" s="130"/>
      <c r="LLR305" s="130"/>
      <c r="LLS305" s="130"/>
      <c r="LLT305" s="130"/>
      <c r="LLU305" s="130"/>
      <c r="LLV305" s="130"/>
      <c r="LLW305" s="130"/>
      <c r="LLX305" s="130"/>
      <c r="LLY305" s="130"/>
      <c r="LLZ305" s="130"/>
      <c r="LMA305" s="130"/>
      <c r="LMB305" s="130"/>
      <c r="LMC305" s="130"/>
      <c r="LMD305" s="130"/>
      <c r="LME305" s="130"/>
      <c r="LMF305" s="130"/>
      <c r="LMG305" s="130"/>
      <c r="LMH305" s="130"/>
      <c r="LMI305" s="130"/>
      <c r="LMJ305" s="130"/>
      <c r="LMK305" s="130"/>
      <c r="LML305" s="130"/>
      <c r="LMM305" s="130"/>
      <c r="LMN305" s="130"/>
      <c r="LMO305" s="130"/>
      <c r="LMP305" s="130"/>
      <c r="LMQ305" s="130"/>
      <c r="LMR305" s="130"/>
      <c r="LMS305" s="130"/>
      <c r="LMT305" s="130"/>
      <c r="LMU305" s="130"/>
      <c r="LMV305" s="130"/>
      <c r="LMW305" s="130"/>
      <c r="LMX305" s="130"/>
      <c r="LMY305" s="130"/>
      <c r="LMZ305" s="130"/>
      <c r="LNA305" s="130"/>
      <c r="LNB305" s="130"/>
      <c r="LNC305" s="130"/>
      <c r="LND305" s="130"/>
      <c r="LNE305" s="130"/>
      <c r="LNF305" s="130"/>
      <c r="LNG305" s="130"/>
      <c r="LNH305" s="130"/>
      <c r="LNI305" s="130"/>
      <c r="LNJ305" s="130"/>
      <c r="LNK305" s="130"/>
      <c r="LNL305" s="130"/>
      <c r="LNM305" s="130"/>
      <c r="LNN305" s="130"/>
      <c r="LNO305" s="130"/>
      <c r="LNP305" s="130"/>
      <c r="LNQ305" s="130"/>
      <c r="LNR305" s="130"/>
      <c r="LNS305" s="130"/>
      <c r="LNT305" s="130"/>
      <c r="LNU305" s="130"/>
      <c r="LNV305" s="130"/>
      <c r="LNW305" s="130"/>
      <c r="LNX305" s="130"/>
      <c r="LNY305" s="130"/>
      <c r="LNZ305" s="130"/>
      <c r="LOA305" s="130"/>
      <c r="LOB305" s="130"/>
      <c r="LOC305" s="130"/>
      <c r="LOD305" s="130"/>
      <c r="LOE305" s="130"/>
      <c r="LOF305" s="130"/>
      <c r="LOG305" s="130"/>
      <c r="LOH305" s="130"/>
      <c r="LOI305" s="130"/>
      <c r="LOJ305" s="130"/>
      <c r="LOK305" s="130"/>
      <c r="LOL305" s="130"/>
      <c r="LOM305" s="130"/>
      <c r="LON305" s="130"/>
      <c r="LOO305" s="130"/>
      <c r="LOP305" s="130"/>
      <c r="LOQ305" s="130"/>
      <c r="LOR305" s="130"/>
      <c r="LOS305" s="130"/>
      <c r="LOT305" s="130"/>
      <c r="LOU305" s="130"/>
      <c r="LOV305" s="130"/>
      <c r="LOW305" s="130"/>
      <c r="LOX305" s="130"/>
      <c r="LOY305" s="130"/>
      <c r="LOZ305" s="130"/>
      <c r="LPA305" s="130"/>
      <c r="LPB305" s="130"/>
      <c r="LPC305" s="130"/>
      <c r="LPD305" s="130"/>
      <c r="LPE305" s="130"/>
      <c r="LPF305" s="130"/>
      <c r="LPG305" s="130"/>
      <c r="LPH305" s="130"/>
      <c r="LPI305" s="130"/>
      <c r="LPJ305" s="130"/>
      <c r="LPK305" s="130"/>
      <c r="LPL305" s="130"/>
      <c r="LPM305" s="130"/>
      <c r="LPN305" s="130"/>
      <c r="LPO305" s="130"/>
      <c r="LPP305" s="130"/>
      <c r="LPQ305" s="130"/>
      <c r="LPR305" s="130"/>
      <c r="LPS305" s="130"/>
      <c r="LPT305" s="130"/>
      <c r="LPU305" s="130"/>
      <c r="LPV305" s="130"/>
      <c r="LPW305" s="130"/>
      <c r="LPX305" s="130"/>
      <c r="LPY305" s="130"/>
      <c r="LPZ305" s="130"/>
      <c r="LQA305" s="130"/>
      <c r="LQB305" s="130"/>
      <c r="LQC305" s="130"/>
      <c r="LQD305" s="130"/>
      <c r="LQE305" s="130"/>
      <c r="LQF305" s="130"/>
      <c r="LQG305" s="130"/>
      <c r="LQH305" s="130"/>
      <c r="LQI305" s="130"/>
      <c r="LQJ305" s="130"/>
      <c r="LQK305" s="130"/>
      <c r="LQL305" s="130"/>
      <c r="LQM305" s="130"/>
      <c r="LQN305" s="130"/>
      <c r="LQO305" s="130"/>
      <c r="LQP305" s="130"/>
      <c r="LQQ305" s="130"/>
      <c r="LQR305" s="130"/>
      <c r="LQS305" s="130"/>
      <c r="LQT305" s="130"/>
      <c r="LQU305" s="130"/>
      <c r="LQV305" s="130"/>
      <c r="LQW305" s="130"/>
      <c r="LQX305" s="130"/>
      <c r="LQY305" s="130"/>
      <c r="LQZ305" s="130"/>
      <c r="LRA305" s="130"/>
      <c r="LRB305" s="130"/>
      <c r="LRC305" s="130"/>
      <c r="LRD305" s="130"/>
      <c r="LRE305" s="130"/>
      <c r="LRF305" s="130"/>
      <c r="LRG305" s="130"/>
      <c r="LRH305" s="130"/>
      <c r="LRI305" s="130"/>
      <c r="LRJ305" s="130"/>
      <c r="LRK305" s="130"/>
      <c r="LRL305" s="130"/>
      <c r="LRM305" s="130"/>
      <c r="LRN305" s="130"/>
      <c r="LRO305" s="130"/>
      <c r="LRP305" s="130"/>
      <c r="LRQ305" s="130"/>
      <c r="LRR305" s="130"/>
      <c r="LRS305" s="130"/>
      <c r="LRT305" s="130"/>
      <c r="LRU305" s="130"/>
      <c r="LRV305" s="130"/>
      <c r="LRW305" s="130"/>
      <c r="LRX305" s="130"/>
      <c r="LRY305" s="130"/>
      <c r="LRZ305" s="130"/>
      <c r="LSA305" s="130"/>
      <c r="LSB305" s="130"/>
      <c r="LSC305" s="130"/>
      <c r="LSD305" s="130"/>
      <c r="LSE305" s="130"/>
      <c r="LSF305" s="130"/>
      <c r="LSG305" s="130"/>
      <c r="LSH305" s="130"/>
      <c r="LSI305" s="130"/>
      <c r="LSJ305" s="130"/>
      <c r="LSK305" s="130"/>
      <c r="LSL305" s="130"/>
      <c r="LSM305" s="130"/>
      <c r="LSN305" s="130"/>
      <c r="LSO305" s="130"/>
      <c r="LSP305" s="130"/>
      <c r="LSQ305" s="130"/>
      <c r="LSR305" s="130"/>
      <c r="LSS305" s="130"/>
      <c r="LST305" s="130"/>
      <c r="LSU305" s="130"/>
      <c r="LSV305" s="130"/>
      <c r="LSW305" s="130"/>
      <c r="LSX305" s="130"/>
      <c r="LSY305" s="130"/>
      <c r="LSZ305" s="130"/>
      <c r="LTA305" s="130"/>
      <c r="LTB305" s="130"/>
      <c r="LTC305" s="130"/>
      <c r="LTD305" s="130"/>
      <c r="LTE305" s="130"/>
      <c r="LTF305" s="130"/>
      <c r="LTG305" s="130"/>
      <c r="LTH305" s="130"/>
      <c r="LTI305" s="130"/>
      <c r="LTJ305" s="130"/>
      <c r="LTK305" s="130"/>
      <c r="LTL305" s="130"/>
      <c r="LTM305" s="130"/>
      <c r="LTN305" s="130"/>
      <c r="LTO305" s="130"/>
      <c r="LTP305" s="130"/>
      <c r="LTQ305" s="130"/>
      <c r="LTR305" s="130"/>
      <c r="LTS305" s="130"/>
      <c r="LTT305" s="130"/>
      <c r="LTU305" s="130"/>
      <c r="LTV305" s="130"/>
      <c r="LTW305" s="130"/>
      <c r="LTX305" s="130"/>
      <c r="LTY305" s="130"/>
      <c r="LTZ305" s="130"/>
      <c r="LUA305" s="130"/>
      <c r="LUB305" s="130"/>
      <c r="LUC305" s="130"/>
      <c r="LUD305" s="130"/>
      <c r="LUE305" s="130"/>
      <c r="LUF305" s="130"/>
      <c r="LUG305" s="130"/>
      <c r="LUH305" s="130"/>
      <c r="LUI305" s="130"/>
      <c r="LUJ305" s="130"/>
      <c r="LUK305" s="130"/>
      <c r="LUL305" s="130"/>
      <c r="LUM305" s="130"/>
      <c r="LUN305" s="130"/>
      <c r="LUO305" s="130"/>
      <c r="LUP305" s="130"/>
      <c r="LUQ305" s="130"/>
      <c r="LUR305" s="130"/>
      <c r="LUS305" s="130"/>
      <c r="LUT305" s="130"/>
      <c r="LUU305" s="130"/>
      <c r="LUV305" s="130"/>
      <c r="LUW305" s="130"/>
      <c r="LUX305" s="130"/>
      <c r="LUY305" s="130"/>
      <c r="LUZ305" s="130"/>
      <c r="LVA305" s="130"/>
      <c r="LVB305" s="130"/>
      <c r="LVC305" s="130"/>
      <c r="LVD305" s="130"/>
      <c r="LVE305" s="130"/>
      <c r="LVF305" s="130"/>
      <c r="LVG305" s="130"/>
      <c r="LVH305" s="130"/>
      <c r="LVI305" s="130"/>
      <c r="LVJ305" s="130"/>
      <c r="LVK305" s="130"/>
      <c r="LVL305" s="130"/>
      <c r="LVM305" s="130"/>
      <c r="LVN305" s="130"/>
      <c r="LVO305" s="130"/>
      <c r="LVP305" s="130"/>
      <c r="LVQ305" s="130"/>
      <c r="LVR305" s="130"/>
      <c r="LVS305" s="130"/>
      <c r="LVT305" s="130"/>
      <c r="LVU305" s="130"/>
      <c r="LVV305" s="130"/>
      <c r="LVW305" s="130"/>
      <c r="LVX305" s="130"/>
      <c r="LVY305" s="130"/>
      <c r="LVZ305" s="130"/>
      <c r="LWA305" s="130"/>
      <c r="LWB305" s="130"/>
      <c r="LWC305" s="130"/>
      <c r="LWD305" s="130"/>
      <c r="LWE305" s="130"/>
      <c r="LWF305" s="130"/>
      <c r="LWG305" s="130"/>
      <c r="LWH305" s="130"/>
      <c r="LWI305" s="130"/>
      <c r="LWJ305" s="130"/>
      <c r="LWK305" s="130"/>
      <c r="LWL305" s="130"/>
      <c r="LWM305" s="130"/>
      <c r="LWN305" s="130"/>
      <c r="LWO305" s="130"/>
      <c r="LWP305" s="130"/>
      <c r="LWQ305" s="130"/>
      <c r="LWR305" s="130"/>
      <c r="LWS305" s="130"/>
      <c r="LWT305" s="130"/>
      <c r="LWU305" s="130"/>
      <c r="LWV305" s="130"/>
      <c r="LWW305" s="130"/>
      <c r="LWX305" s="130"/>
      <c r="LWY305" s="130"/>
      <c r="LWZ305" s="130"/>
      <c r="LXA305" s="130"/>
      <c r="LXB305" s="130"/>
      <c r="LXC305" s="130"/>
      <c r="LXD305" s="130"/>
      <c r="LXE305" s="130"/>
      <c r="LXF305" s="130"/>
      <c r="LXG305" s="130"/>
      <c r="LXH305" s="130"/>
      <c r="LXI305" s="130"/>
      <c r="LXJ305" s="130"/>
      <c r="LXK305" s="130"/>
      <c r="LXL305" s="130"/>
      <c r="LXM305" s="130"/>
      <c r="LXN305" s="130"/>
      <c r="LXO305" s="130"/>
      <c r="LXP305" s="130"/>
      <c r="LXQ305" s="130"/>
      <c r="LXR305" s="130"/>
      <c r="LXS305" s="130"/>
      <c r="LXT305" s="130"/>
      <c r="LXU305" s="130"/>
      <c r="LXV305" s="130"/>
      <c r="LXW305" s="130"/>
      <c r="LXX305" s="130"/>
      <c r="LXY305" s="130"/>
      <c r="LXZ305" s="130"/>
      <c r="LYA305" s="130"/>
      <c r="LYB305" s="130"/>
      <c r="LYC305" s="130"/>
      <c r="LYD305" s="130"/>
      <c r="LYE305" s="130"/>
      <c r="LYF305" s="130"/>
      <c r="LYG305" s="130"/>
      <c r="LYH305" s="130"/>
      <c r="LYI305" s="130"/>
      <c r="LYJ305" s="130"/>
      <c r="LYK305" s="130"/>
      <c r="LYL305" s="130"/>
      <c r="LYM305" s="130"/>
      <c r="LYN305" s="130"/>
      <c r="LYO305" s="130"/>
      <c r="LYP305" s="130"/>
      <c r="LYQ305" s="130"/>
      <c r="LYR305" s="130"/>
      <c r="LYS305" s="130"/>
      <c r="LYT305" s="130"/>
      <c r="LYU305" s="130"/>
      <c r="LYV305" s="130"/>
      <c r="LYW305" s="130"/>
      <c r="LYX305" s="130"/>
      <c r="LYY305" s="130"/>
      <c r="LYZ305" s="130"/>
      <c r="LZA305" s="130"/>
      <c r="LZB305" s="130"/>
      <c r="LZC305" s="130"/>
      <c r="LZD305" s="130"/>
      <c r="LZE305" s="130"/>
      <c r="LZF305" s="130"/>
      <c r="LZG305" s="130"/>
      <c r="LZH305" s="130"/>
      <c r="LZI305" s="130"/>
      <c r="LZJ305" s="130"/>
      <c r="LZK305" s="130"/>
      <c r="LZL305" s="130"/>
      <c r="LZM305" s="130"/>
      <c r="LZN305" s="130"/>
      <c r="LZO305" s="130"/>
      <c r="LZP305" s="130"/>
      <c r="LZQ305" s="130"/>
      <c r="LZR305" s="130"/>
      <c r="LZS305" s="130"/>
      <c r="LZT305" s="130"/>
      <c r="LZU305" s="130"/>
      <c r="LZV305" s="130"/>
      <c r="LZW305" s="130"/>
      <c r="LZX305" s="130"/>
      <c r="LZY305" s="130"/>
      <c r="LZZ305" s="130"/>
      <c r="MAA305" s="130"/>
      <c r="MAB305" s="130"/>
      <c r="MAC305" s="130"/>
      <c r="MAD305" s="130"/>
      <c r="MAE305" s="130"/>
      <c r="MAF305" s="130"/>
      <c r="MAG305" s="130"/>
      <c r="MAH305" s="130"/>
      <c r="MAI305" s="130"/>
      <c r="MAJ305" s="130"/>
      <c r="MAK305" s="130"/>
      <c r="MAL305" s="130"/>
      <c r="MAM305" s="130"/>
      <c r="MAN305" s="130"/>
      <c r="MAO305" s="130"/>
      <c r="MAP305" s="130"/>
      <c r="MAQ305" s="130"/>
      <c r="MAR305" s="130"/>
      <c r="MAS305" s="130"/>
      <c r="MAT305" s="130"/>
      <c r="MAU305" s="130"/>
      <c r="MAV305" s="130"/>
      <c r="MAW305" s="130"/>
      <c r="MAX305" s="130"/>
      <c r="MAY305" s="130"/>
      <c r="MAZ305" s="130"/>
      <c r="MBA305" s="130"/>
      <c r="MBB305" s="130"/>
      <c r="MBC305" s="130"/>
      <c r="MBD305" s="130"/>
      <c r="MBE305" s="130"/>
      <c r="MBF305" s="130"/>
      <c r="MBG305" s="130"/>
      <c r="MBH305" s="130"/>
      <c r="MBI305" s="130"/>
      <c r="MBJ305" s="130"/>
      <c r="MBK305" s="130"/>
      <c r="MBL305" s="130"/>
      <c r="MBM305" s="130"/>
      <c r="MBN305" s="130"/>
      <c r="MBO305" s="130"/>
      <c r="MBP305" s="130"/>
      <c r="MBQ305" s="130"/>
      <c r="MBR305" s="130"/>
      <c r="MBS305" s="130"/>
      <c r="MBT305" s="130"/>
      <c r="MBU305" s="130"/>
      <c r="MBV305" s="130"/>
      <c r="MBW305" s="130"/>
      <c r="MBX305" s="130"/>
      <c r="MBY305" s="130"/>
      <c r="MBZ305" s="130"/>
      <c r="MCA305" s="130"/>
      <c r="MCB305" s="130"/>
      <c r="MCC305" s="130"/>
      <c r="MCD305" s="130"/>
      <c r="MCE305" s="130"/>
      <c r="MCF305" s="130"/>
      <c r="MCG305" s="130"/>
      <c r="MCH305" s="130"/>
      <c r="MCI305" s="130"/>
      <c r="MCJ305" s="130"/>
      <c r="MCK305" s="130"/>
      <c r="MCL305" s="130"/>
      <c r="MCM305" s="130"/>
      <c r="MCN305" s="130"/>
      <c r="MCO305" s="130"/>
      <c r="MCP305" s="130"/>
      <c r="MCQ305" s="130"/>
      <c r="MCR305" s="130"/>
      <c r="MCS305" s="130"/>
      <c r="MCT305" s="130"/>
      <c r="MCU305" s="130"/>
      <c r="MCV305" s="130"/>
      <c r="MCW305" s="130"/>
      <c r="MCX305" s="130"/>
      <c r="MCY305" s="130"/>
      <c r="MCZ305" s="130"/>
      <c r="MDA305" s="130"/>
      <c r="MDB305" s="130"/>
      <c r="MDC305" s="130"/>
      <c r="MDD305" s="130"/>
      <c r="MDE305" s="130"/>
      <c r="MDF305" s="130"/>
      <c r="MDG305" s="130"/>
      <c r="MDH305" s="130"/>
      <c r="MDI305" s="130"/>
      <c r="MDJ305" s="130"/>
      <c r="MDK305" s="130"/>
      <c r="MDL305" s="130"/>
      <c r="MDM305" s="130"/>
      <c r="MDN305" s="130"/>
      <c r="MDO305" s="130"/>
      <c r="MDP305" s="130"/>
      <c r="MDQ305" s="130"/>
      <c r="MDR305" s="130"/>
      <c r="MDS305" s="130"/>
      <c r="MDT305" s="130"/>
      <c r="MDU305" s="130"/>
      <c r="MDV305" s="130"/>
      <c r="MDW305" s="130"/>
      <c r="MDX305" s="130"/>
      <c r="MDY305" s="130"/>
      <c r="MDZ305" s="130"/>
      <c r="MEA305" s="130"/>
      <c r="MEB305" s="130"/>
      <c r="MEC305" s="130"/>
      <c r="MED305" s="130"/>
      <c r="MEE305" s="130"/>
      <c r="MEF305" s="130"/>
      <c r="MEG305" s="130"/>
      <c r="MEH305" s="130"/>
      <c r="MEI305" s="130"/>
      <c r="MEJ305" s="130"/>
      <c r="MEK305" s="130"/>
      <c r="MEL305" s="130"/>
      <c r="MEM305" s="130"/>
      <c r="MEN305" s="130"/>
      <c r="MEO305" s="130"/>
      <c r="MEP305" s="130"/>
      <c r="MEQ305" s="130"/>
      <c r="MER305" s="130"/>
      <c r="MES305" s="130"/>
      <c r="MET305" s="130"/>
      <c r="MEU305" s="130"/>
      <c r="MEV305" s="130"/>
      <c r="MEW305" s="130"/>
      <c r="MEX305" s="130"/>
      <c r="MEY305" s="130"/>
      <c r="MEZ305" s="130"/>
      <c r="MFA305" s="130"/>
      <c r="MFB305" s="130"/>
      <c r="MFC305" s="130"/>
      <c r="MFD305" s="130"/>
      <c r="MFE305" s="130"/>
      <c r="MFF305" s="130"/>
      <c r="MFG305" s="130"/>
      <c r="MFH305" s="130"/>
      <c r="MFI305" s="130"/>
      <c r="MFJ305" s="130"/>
      <c r="MFK305" s="130"/>
      <c r="MFL305" s="130"/>
      <c r="MFM305" s="130"/>
      <c r="MFN305" s="130"/>
      <c r="MFO305" s="130"/>
      <c r="MFP305" s="130"/>
      <c r="MFQ305" s="130"/>
      <c r="MFR305" s="130"/>
      <c r="MFS305" s="130"/>
      <c r="MFT305" s="130"/>
      <c r="MFU305" s="130"/>
      <c r="MFV305" s="130"/>
      <c r="MFW305" s="130"/>
      <c r="MFX305" s="130"/>
      <c r="MFY305" s="130"/>
      <c r="MFZ305" s="130"/>
      <c r="MGA305" s="130"/>
      <c r="MGB305" s="130"/>
      <c r="MGC305" s="130"/>
      <c r="MGD305" s="130"/>
      <c r="MGE305" s="130"/>
      <c r="MGF305" s="130"/>
      <c r="MGG305" s="130"/>
      <c r="MGH305" s="130"/>
      <c r="MGI305" s="130"/>
      <c r="MGJ305" s="130"/>
      <c r="MGK305" s="130"/>
      <c r="MGL305" s="130"/>
      <c r="MGM305" s="130"/>
      <c r="MGN305" s="130"/>
      <c r="MGO305" s="130"/>
      <c r="MGP305" s="130"/>
      <c r="MGQ305" s="130"/>
      <c r="MGR305" s="130"/>
      <c r="MGS305" s="130"/>
      <c r="MGT305" s="130"/>
      <c r="MGU305" s="130"/>
      <c r="MGV305" s="130"/>
      <c r="MGW305" s="130"/>
      <c r="MGX305" s="130"/>
      <c r="MGY305" s="130"/>
      <c r="MGZ305" s="130"/>
      <c r="MHA305" s="130"/>
      <c r="MHB305" s="130"/>
      <c r="MHC305" s="130"/>
      <c r="MHD305" s="130"/>
      <c r="MHE305" s="130"/>
      <c r="MHF305" s="130"/>
      <c r="MHG305" s="130"/>
      <c r="MHH305" s="130"/>
      <c r="MHI305" s="130"/>
      <c r="MHJ305" s="130"/>
      <c r="MHK305" s="130"/>
      <c r="MHL305" s="130"/>
      <c r="MHM305" s="130"/>
      <c r="MHN305" s="130"/>
      <c r="MHO305" s="130"/>
      <c r="MHP305" s="130"/>
      <c r="MHQ305" s="130"/>
      <c r="MHR305" s="130"/>
      <c r="MHS305" s="130"/>
      <c r="MHT305" s="130"/>
      <c r="MHU305" s="130"/>
      <c r="MHV305" s="130"/>
      <c r="MHW305" s="130"/>
      <c r="MHX305" s="130"/>
      <c r="MHY305" s="130"/>
      <c r="MHZ305" s="130"/>
      <c r="MIA305" s="130"/>
      <c r="MIB305" s="130"/>
      <c r="MIC305" s="130"/>
      <c r="MID305" s="130"/>
      <c r="MIE305" s="130"/>
      <c r="MIF305" s="130"/>
      <c r="MIG305" s="130"/>
      <c r="MIH305" s="130"/>
      <c r="MII305" s="130"/>
      <c r="MIJ305" s="130"/>
      <c r="MIK305" s="130"/>
      <c r="MIL305" s="130"/>
      <c r="MIM305" s="130"/>
      <c r="MIN305" s="130"/>
      <c r="MIO305" s="130"/>
      <c r="MIP305" s="130"/>
      <c r="MIQ305" s="130"/>
      <c r="MIR305" s="130"/>
      <c r="MIS305" s="130"/>
      <c r="MIT305" s="130"/>
      <c r="MIU305" s="130"/>
      <c r="MIV305" s="130"/>
      <c r="MIW305" s="130"/>
      <c r="MIX305" s="130"/>
      <c r="MIY305" s="130"/>
      <c r="MIZ305" s="130"/>
      <c r="MJA305" s="130"/>
      <c r="MJB305" s="130"/>
      <c r="MJC305" s="130"/>
      <c r="MJD305" s="130"/>
      <c r="MJE305" s="130"/>
      <c r="MJF305" s="130"/>
      <c r="MJG305" s="130"/>
      <c r="MJH305" s="130"/>
      <c r="MJI305" s="130"/>
      <c r="MJJ305" s="130"/>
      <c r="MJK305" s="130"/>
      <c r="MJL305" s="130"/>
      <c r="MJM305" s="130"/>
      <c r="MJN305" s="130"/>
      <c r="MJO305" s="130"/>
      <c r="MJP305" s="130"/>
      <c r="MJQ305" s="130"/>
      <c r="MJR305" s="130"/>
      <c r="MJS305" s="130"/>
      <c r="MJT305" s="130"/>
      <c r="MJU305" s="130"/>
      <c r="MJV305" s="130"/>
      <c r="MJW305" s="130"/>
      <c r="MJX305" s="130"/>
      <c r="MJY305" s="130"/>
      <c r="MJZ305" s="130"/>
      <c r="MKA305" s="130"/>
      <c r="MKB305" s="130"/>
      <c r="MKC305" s="130"/>
      <c r="MKD305" s="130"/>
      <c r="MKE305" s="130"/>
      <c r="MKF305" s="130"/>
      <c r="MKG305" s="130"/>
      <c r="MKH305" s="130"/>
      <c r="MKI305" s="130"/>
      <c r="MKJ305" s="130"/>
      <c r="MKK305" s="130"/>
      <c r="MKL305" s="130"/>
      <c r="MKM305" s="130"/>
      <c r="MKN305" s="130"/>
      <c r="MKO305" s="130"/>
      <c r="MKP305" s="130"/>
      <c r="MKQ305" s="130"/>
      <c r="MKR305" s="130"/>
      <c r="MKS305" s="130"/>
      <c r="MKT305" s="130"/>
      <c r="MKU305" s="130"/>
      <c r="MKV305" s="130"/>
      <c r="MKW305" s="130"/>
      <c r="MKX305" s="130"/>
      <c r="MKY305" s="130"/>
      <c r="MKZ305" s="130"/>
      <c r="MLA305" s="130"/>
      <c r="MLB305" s="130"/>
      <c r="MLC305" s="130"/>
      <c r="MLD305" s="130"/>
      <c r="MLE305" s="130"/>
      <c r="MLF305" s="130"/>
      <c r="MLG305" s="130"/>
      <c r="MLH305" s="130"/>
      <c r="MLI305" s="130"/>
      <c r="MLJ305" s="130"/>
      <c r="MLK305" s="130"/>
      <c r="MLL305" s="130"/>
      <c r="MLM305" s="130"/>
      <c r="MLN305" s="130"/>
      <c r="MLO305" s="130"/>
      <c r="MLP305" s="130"/>
      <c r="MLQ305" s="130"/>
      <c r="MLR305" s="130"/>
      <c r="MLS305" s="130"/>
      <c r="MLT305" s="130"/>
      <c r="MLU305" s="130"/>
      <c r="MLV305" s="130"/>
      <c r="MLW305" s="130"/>
      <c r="MLX305" s="130"/>
      <c r="MLY305" s="130"/>
      <c r="MLZ305" s="130"/>
      <c r="MMA305" s="130"/>
      <c r="MMB305" s="130"/>
      <c r="MMC305" s="130"/>
      <c r="MMD305" s="130"/>
      <c r="MME305" s="130"/>
      <c r="MMF305" s="130"/>
      <c r="MMG305" s="130"/>
      <c r="MMH305" s="130"/>
      <c r="MMI305" s="130"/>
      <c r="MMJ305" s="130"/>
      <c r="MMK305" s="130"/>
      <c r="MML305" s="130"/>
      <c r="MMM305" s="130"/>
      <c r="MMN305" s="130"/>
      <c r="MMO305" s="130"/>
      <c r="MMP305" s="130"/>
      <c r="MMQ305" s="130"/>
      <c r="MMR305" s="130"/>
      <c r="MMS305" s="130"/>
      <c r="MMT305" s="130"/>
      <c r="MMU305" s="130"/>
      <c r="MMV305" s="130"/>
      <c r="MMW305" s="130"/>
      <c r="MMX305" s="130"/>
      <c r="MMY305" s="130"/>
      <c r="MMZ305" s="130"/>
      <c r="MNA305" s="130"/>
      <c r="MNB305" s="130"/>
      <c r="MNC305" s="130"/>
      <c r="MND305" s="130"/>
      <c r="MNE305" s="130"/>
      <c r="MNF305" s="130"/>
      <c r="MNG305" s="130"/>
      <c r="MNH305" s="130"/>
      <c r="MNI305" s="130"/>
      <c r="MNJ305" s="130"/>
      <c r="MNK305" s="130"/>
      <c r="MNL305" s="130"/>
      <c r="MNM305" s="130"/>
      <c r="MNN305" s="130"/>
      <c r="MNO305" s="130"/>
      <c r="MNP305" s="130"/>
      <c r="MNQ305" s="130"/>
      <c r="MNR305" s="130"/>
      <c r="MNS305" s="130"/>
      <c r="MNT305" s="130"/>
      <c r="MNU305" s="130"/>
      <c r="MNV305" s="130"/>
      <c r="MNW305" s="130"/>
      <c r="MNX305" s="130"/>
      <c r="MNY305" s="130"/>
      <c r="MNZ305" s="130"/>
      <c r="MOA305" s="130"/>
      <c r="MOB305" s="130"/>
      <c r="MOC305" s="130"/>
      <c r="MOD305" s="130"/>
      <c r="MOE305" s="130"/>
      <c r="MOF305" s="130"/>
      <c r="MOG305" s="130"/>
      <c r="MOH305" s="130"/>
      <c r="MOI305" s="130"/>
      <c r="MOJ305" s="130"/>
      <c r="MOK305" s="130"/>
      <c r="MOL305" s="130"/>
      <c r="MOM305" s="130"/>
      <c r="MON305" s="130"/>
      <c r="MOO305" s="130"/>
      <c r="MOP305" s="130"/>
      <c r="MOQ305" s="130"/>
      <c r="MOR305" s="130"/>
      <c r="MOS305" s="130"/>
      <c r="MOT305" s="130"/>
      <c r="MOU305" s="130"/>
      <c r="MOV305" s="130"/>
      <c r="MOW305" s="130"/>
      <c r="MOX305" s="130"/>
      <c r="MOY305" s="130"/>
      <c r="MOZ305" s="130"/>
      <c r="MPA305" s="130"/>
      <c r="MPB305" s="130"/>
      <c r="MPC305" s="130"/>
      <c r="MPD305" s="130"/>
      <c r="MPE305" s="130"/>
      <c r="MPF305" s="130"/>
      <c r="MPG305" s="130"/>
      <c r="MPH305" s="130"/>
      <c r="MPI305" s="130"/>
      <c r="MPJ305" s="130"/>
      <c r="MPK305" s="130"/>
      <c r="MPL305" s="130"/>
      <c r="MPM305" s="130"/>
      <c r="MPN305" s="130"/>
      <c r="MPO305" s="130"/>
      <c r="MPP305" s="130"/>
      <c r="MPQ305" s="130"/>
      <c r="MPR305" s="130"/>
      <c r="MPS305" s="130"/>
      <c r="MPT305" s="130"/>
      <c r="MPU305" s="130"/>
      <c r="MPV305" s="130"/>
      <c r="MPW305" s="130"/>
      <c r="MPX305" s="130"/>
      <c r="MPY305" s="130"/>
      <c r="MPZ305" s="130"/>
      <c r="MQA305" s="130"/>
      <c r="MQB305" s="130"/>
      <c r="MQC305" s="130"/>
      <c r="MQD305" s="130"/>
      <c r="MQE305" s="130"/>
      <c r="MQF305" s="130"/>
      <c r="MQG305" s="130"/>
      <c r="MQH305" s="130"/>
      <c r="MQI305" s="130"/>
      <c r="MQJ305" s="130"/>
      <c r="MQK305" s="130"/>
      <c r="MQL305" s="130"/>
      <c r="MQM305" s="130"/>
      <c r="MQN305" s="130"/>
      <c r="MQO305" s="130"/>
      <c r="MQP305" s="130"/>
      <c r="MQQ305" s="130"/>
      <c r="MQR305" s="130"/>
      <c r="MQS305" s="130"/>
      <c r="MQT305" s="130"/>
      <c r="MQU305" s="130"/>
      <c r="MQV305" s="130"/>
      <c r="MQW305" s="130"/>
      <c r="MQX305" s="130"/>
      <c r="MQY305" s="130"/>
      <c r="MQZ305" s="130"/>
      <c r="MRA305" s="130"/>
      <c r="MRB305" s="130"/>
      <c r="MRC305" s="130"/>
      <c r="MRD305" s="130"/>
      <c r="MRE305" s="130"/>
      <c r="MRF305" s="130"/>
      <c r="MRG305" s="130"/>
      <c r="MRH305" s="130"/>
      <c r="MRI305" s="130"/>
      <c r="MRJ305" s="130"/>
      <c r="MRK305" s="130"/>
      <c r="MRL305" s="130"/>
      <c r="MRM305" s="130"/>
      <c r="MRN305" s="130"/>
      <c r="MRO305" s="130"/>
      <c r="MRP305" s="130"/>
      <c r="MRQ305" s="130"/>
      <c r="MRR305" s="130"/>
      <c r="MRS305" s="130"/>
      <c r="MRT305" s="130"/>
      <c r="MRU305" s="130"/>
      <c r="MRV305" s="130"/>
      <c r="MRW305" s="130"/>
      <c r="MRX305" s="130"/>
      <c r="MRY305" s="130"/>
      <c r="MRZ305" s="130"/>
      <c r="MSA305" s="130"/>
      <c r="MSB305" s="130"/>
      <c r="MSC305" s="130"/>
      <c r="MSD305" s="130"/>
      <c r="MSE305" s="130"/>
      <c r="MSF305" s="130"/>
      <c r="MSG305" s="130"/>
      <c r="MSH305" s="130"/>
      <c r="MSI305" s="130"/>
      <c r="MSJ305" s="130"/>
      <c r="MSK305" s="130"/>
      <c r="MSL305" s="130"/>
      <c r="MSM305" s="130"/>
      <c r="MSN305" s="130"/>
      <c r="MSO305" s="130"/>
      <c r="MSP305" s="130"/>
      <c r="MSQ305" s="130"/>
      <c r="MSR305" s="130"/>
      <c r="MSS305" s="130"/>
      <c r="MST305" s="130"/>
      <c r="MSU305" s="130"/>
      <c r="MSV305" s="130"/>
      <c r="MSW305" s="130"/>
      <c r="MSX305" s="130"/>
      <c r="MSY305" s="130"/>
      <c r="MSZ305" s="130"/>
      <c r="MTA305" s="130"/>
      <c r="MTB305" s="130"/>
      <c r="MTC305" s="130"/>
      <c r="MTD305" s="130"/>
      <c r="MTE305" s="130"/>
      <c r="MTF305" s="130"/>
      <c r="MTG305" s="130"/>
      <c r="MTH305" s="130"/>
      <c r="MTI305" s="130"/>
      <c r="MTJ305" s="130"/>
      <c r="MTK305" s="130"/>
      <c r="MTL305" s="130"/>
      <c r="MTM305" s="130"/>
      <c r="MTN305" s="130"/>
      <c r="MTO305" s="130"/>
      <c r="MTP305" s="130"/>
      <c r="MTQ305" s="130"/>
      <c r="MTR305" s="130"/>
      <c r="MTS305" s="130"/>
      <c r="MTT305" s="130"/>
      <c r="MTU305" s="130"/>
      <c r="MTV305" s="130"/>
      <c r="MTW305" s="130"/>
      <c r="MTX305" s="130"/>
      <c r="MTY305" s="130"/>
      <c r="MTZ305" s="130"/>
      <c r="MUA305" s="130"/>
      <c r="MUB305" s="130"/>
      <c r="MUC305" s="130"/>
      <c r="MUD305" s="130"/>
      <c r="MUE305" s="130"/>
      <c r="MUF305" s="130"/>
      <c r="MUG305" s="130"/>
      <c r="MUH305" s="130"/>
      <c r="MUI305" s="130"/>
      <c r="MUJ305" s="130"/>
      <c r="MUK305" s="130"/>
      <c r="MUL305" s="130"/>
      <c r="MUM305" s="130"/>
      <c r="MUN305" s="130"/>
      <c r="MUO305" s="130"/>
      <c r="MUP305" s="130"/>
      <c r="MUQ305" s="130"/>
      <c r="MUR305" s="130"/>
      <c r="MUS305" s="130"/>
      <c r="MUT305" s="130"/>
      <c r="MUU305" s="130"/>
      <c r="MUV305" s="130"/>
      <c r="MUW305" s="130"/>
      <c r="MUX305" s="130"/>
      <c r="MUY305" s="130"/>
      <c r="MUZ305" s="130"/>
      <c r="MVA305" s="130"/>
      <c r="MVB305" s="130"/>
      <c r="MVC305" s="130"/>
      <c r="MVD305" s="130"/>
      <c r="MVE305" s="130"/>
      <c r="MVF305" s="130"/>
      <c r="MVG305" s="130"/>
      <c r="MVH305" s="130"/>
      <c r="MVI305" s="130"/>
      <c r="MVJ305" s="130"/>
      <c r="MVK305" s="130"/>
      <c r="MVL305" s="130"/>
      <c r="MVM305" s="130"/>
      <c r="MVN305" s="130"/>
      <c r="MVO305" s="130"/>
      <c r="MVP305" s="130"/>
      <c r="MVQ305" s="130"/>
      <c r="MVR305" s="130"/>
      <c r="MVS305" s="130"/>
      <c r="MVT305" s="130"/>
      <c r="MVU305" s="130"/>
      <c r="MVV305" s="130"/>
      <c r="MVW305" s="130"/>
      <c r="MVX305" s="130"/>
      <c r="MVY305" s="130"/>
      <c r="MVZ305" s="130"/>
      <c r="MWA305" s="130"/>
      <c r="MWB305" s="130"/>
      <c r="MWC305" s="130"/>
      <c r="MWD305" s="130"/>
      <c r="MWE305" s="130"/>
      <c r="MWF305" s="130"/>
      <c r="MWG305" s="130"/>
      <c r="MWH305" s="130"/>
      <c r="MWI305" s="130"/>
      <c r="MWJ305" s="130"/>
      <c r="MWK305" s="130"/>
      <c r="MWL305" s="130"/>
      <c r="MWM305" s="130"/>
      <c r="MWN305" s="130"/>
      <c r="MWO305" s="130"/>
      <c r="MWP305" s="130"/>
      <c r="MWQ305" s="130"/>
      <c r="MWR305" s="130"/>
      <c r="MWS305" s="130"/>
      <c r="MWT305" s="130"/>
      <c r="MWU305" s="130"/>
      <c r="MWV305" s="130"/>
      <c r="MWW305" s="130"/>
      <c r="MWX305" s="130"/>
      <c r="MWY305" s="130"/>
      <c r="MWZ305" s="130"/>
      <c r="MXA305" s="130"/>
      <c r="MXB305" s="130"/>
      <c r="MXC305" s="130"/>
      <c r="MXD305" s="130"/>
      <c r="MXE305" s="130"/>
      <c r="MXF305" s="130"/>
      <c r="MXG305" s="130"/>
      <c r="MXH305" s="130"/>
      <c r="MXI305" s="130"/>
      <c r="MXJ305" s="130"/>
      <c r="MXK305" s="130"/>
      <c r="MXL305" s="130"/>
      <c r="MXM305" s="130"/>
      <c r="MXN305" s="130"/>
      <c r="MXO305" s="130"/>
      <c r="MXP305" s="130"/>
      <c r="MXQ305" s="130"/>
      <c r="MXR305" s="130"/>
      <c r="MXS305" s="130"/>
      <c r="MXT305" s="130"/>
      <c r="MXU305" s="130"/>
      <c r="MXV305" s="130"/>
      <c r="MXW305" s="130"/>
      <c r="MXX305" s="130"/>
      <c r="MXY305" s="130"/>
      <c r="MXZ305" s="130"/>
      <c r="MYA305" s="130"/>
      <c r="MYB305" s="130"/>
      <c r="MYC305" s="130"/>
      <c r="MYD305" s="130"/>
      <c r="MYE305" s="130"/>
      <c r="MYF305" s="130"/>
      <c r="MYG305" s="130"/>
      <c r="MYH305" s="130"/>
      <c r="MYI305" s="130"/>
      <c r="MYJ305" s="130"/>
      <c r="MYK305" s="130"/>
      <c r="MYL305" s="130"/>
      <c r="MYM305" s="130"/>
      <c r="MYN305" s="130"/>
      <c r="MYO305" s="130"/>
      <c r="MYP305" s="130"/>
      <c r="MYQ305" s="130"/>
      <c r="MYR305" s="130"/>
      <c r="MYS305" s="130"/>
      <c r="MYT305" s="130"/>
      <c r="MYU305" s="130"/>
      <c r="MYV305" s="130"/>
      <c r="MYW305" s="130"/>
      <c r="MYX305" s="130"/>
      <c r="MYY305" s="130"/>
      <c r="MYZ305" s="130"/>
      <c r="MZA305" s="130"/>
      <c r="MZB305" s="130"/>
      <c r="MZC305" s="130"/>
      <c r="MZD305" s="130"/>
      <c r="MZE305" s="130"/>
      <c r="MZF305" s="130"/>
      <c r="MZG305" s="130"/>
      <c r="MZH305" s="130"/>
      <c r="MZI305" s="130"/>
      <c r="MZJ305" s="130"/>
      <c r="MZK305" s="130"/>
      <c r="MZL305" s="130"/>
      <c r="MZM305" s="130"/>
      <c r="MZN305" s="130"/>
      <c r="MZO305" s="130"/>
      <c r="MZP305" s="130"/>
      <c r="MZQ305" s="130"/>
      <c r="MZR305" s="130"/>
      <c r="MZS305" s="130"/>
      <c r="MZT305" s="130"/>
      <c r="MZU305" s="130"/>
      <c r="MZV305" s="130"/>
      <c r="MZW305" s="130"/>
      <c r="MZX305" s="130"/>
      <c r="MZY305" s="130"/>
      <c r="MZZ305" s="130"/>
      <c r="NAA305" s="130"/>
      <c r="NAB305" s="130"/>
      <c r="NAC305" s="130"/>
      <c r="NAD305" s="130"/>
      <c r="NAE305" s="130"/>
      <c r="NAF305" s="130"/>
      <c r="NAG305" s="130"/>
      <c r="NAH305" s="130"/>
      <c r="NAI305" s="130"/>
      <c r="NAJ305" s="130"/>
      <c r="NAK305" s="130"/>
      <c r="NAL305" s="130"/>
      <c r="NAM305" s="130"/>
      <c r="NAN305" s="130"/>
      <c r="NAO305" s="130"/>
      <c r="NAP305" s="130"/>
      <c r="NAQ305" s="130"/>
      <c r="NAR305" s="130"/>
      <c r="NAS305" s="130"/>
      <c r="NAT305" s="130"/>
      <c r="NAU305" s="130"/>
      <c r="NAV305" s="130"/>
      <c r="NAW305" s="130"/>
      <c r="NAX305" s="130"/>
      <c r="NAY305" s="130"/>
      <c r="NAZ305" s="130"/>
      <c r="NBA305" s="130"/>
      <c r="NBB305" s="130"/>
      <c r="NBC305" s="130"/>
      <c r="NBD305" s="130"/>
      <c r="NBE305" s="130"/>
      <c r="NBF305" s="130"/>
      <c r="NBG305" s="130"/>
      <c r="NBH305" s="130"/>
      <c r="NBI305" s="130"/>
      <c r="NBJ305" s="130"/>
      <c r="NBK305" s="130"/>
      <c r="NBL305" s="130"/>
      <c r="NBM305" s="130"/>
      <c r="NBN305" s="130"/>
      <c r="NBO305" s="130"/>
      <c r="NBP305" s="130"/>
      <c r="NBQ305" s="130"/>
      <c r="NBR305" s="130"/>
      <c r="NBS305" s="130"/>
      <c r="NBT305" s="130"/>
      <c r="NBU305" s="130"/>
      <c r="NBV305" s="130"/>
      <c r="NBW305" s="130"/>
      <c r="NBX305" s="130"/>
      <c r="NBY305" s="130"/>
      <c r="NBZ305" s="130"/>
      <c r="NCA305" s="130"/>
      <c r="NCB305" s="130"/>
      <c r="NCC305" s="130"/>
      <c r="NCD305" s="130"/>
      <c r="NCE305" s="130"/>
      <c r="NCF305" s="130"/>
      <c r="NCG305" s="130"/>
      <c r="NCH305" s="130"/>
      <c r="NCI305" s="130"/>
      <c r="NCJ305" s="130"/>
      <c r="NCK305" s="130"/>
      <c r="NCL305" s="130"/>
      <c r="NCM305" s="130"/>
      <c r="NCN305" s="130"/>
      <c r="NCO305" s="130"/>
      <c r="NCP305" s="130"/>
      <c r="NCQ305" s="130"/>
      <c r="NCR305" s="130"/>
      <c r="NCS305" s="130"/>
      <c r="NCT305" s="130"/>
      <c r="NCU305" s="130"/>
      <c r="NCV305" s="130"/>
      <c r="NCW305" s="130"/>
      <c r="NCX305" s="130"/>
      <c r="NCY305" s="130"/>
      <c r="NCZ305" s="130"/>
      <c r="NDA305" s="130"/>
      <c r="NDB305" s="130"/>
      <c r="NDC305" s="130"/>
      <c r="NDD305" s="130"/>
      <c r="NDE305" s="130"/>
      <c r="NDF305" s="130"/>
      <c r="NDG305" s="130"/>
      <c r="NDH305" s="130"/>
      <c r="NDI305" s="130"/>
      <c r="NDJ305" s="130"/>
      <c r="NDK305" s="130"/>
      <c r="NDL305" s="130"/>
      <c r="NDM305" s="130"/>
      <c r="NDN305" s="130"/>
      <c r="NDO305" s="130"/>
      <c r="NDP305" s="130"/>
      <c r="NDQ305" s="130"/>
      <c r="NDR305" s="130"/>
      <c r="NDS305" s="130"/>
      <c r="NDT305" s="130"/>
      <c r="NDU305" s="130"/>
      <c r="NDV305" s="130"/>
      <c r="NDW305" s="130"/>
      <c r="NDX305" s="130"/>
      <c r="NDY305" s="130"/>
      <c r="NDZ305" s="130"/>
      <c r="NEA305" s="130"/>
      <c r="NEB305" s="130"/>
      <c r="NEC305" s="130"/>
      <c r="NED305" s="130"/>
      <c r="NEE305" s="130"/>
      <c r="NEF305" s="130"/>
      <c r="NEG305" s="130"/>
      <c r="NEH305" s="130"/>
      <c r="NEI305" s="130"/>
      <c r="NEJ305" s="130"/>
      <c r="NEK305" s="130"/>
      <c r="NEL305" s="130"/>
      <c r="NEM305" s="130"/>
      <c r="NEN305" s="130"/>
      <c r="NEO305" s="130"/>
      <c r="NEP305" s="130"/>
      <c r="NEQ305" s="130"/>
      <c r="NER305" s="130"/>
      <c r="NES305" s="130"/>
      <c r="NET305" s="130"/>
      <c r="NEU305" s="130"/>
      <c r="NEV305" s="130"/>
      <c r="NEW305" s="130"/>
      <c r="NEX305" s="130"/>
      <c r="NEY305" s="130"/>
      <c r="NEZ305" s="130"/>
      <c r="NFA305" s="130"/>
      <c r="NFB305" s="130"/>
      <c r="NFC305" s="130"/>
      <c r="NFD305" s="130"/>
      <c r="NFE305" s="130"/>
      <c r="NFF305" s="130"/>
      <c r="NFG305" s="130"/>
      <c r="NFH305" s="130"/>
      <c r="NFI305" s="130"/>
      <c r="NFJ305" s="130"/>
      <c r="NFK305" s="130"/>
      <c r="NFL305" s="130"/>
      <c r="NFM305" s="130"/>
      <c r="NFN305" s="130"/>
      <c r="NFO305" s="130"/>
      <c r="NFP305" s="130"/>
      <c r="NFQ305" s="130"/>
      <c r="NFR305" s="130"/>
      <c r="NFS305" s="130"/>
      <c r="NFT305" s="130"/>
      <c r="NFU305" s="130"/>
      <c r="NFV305" s="130"/>
      <c r="NFW305" s="130"/>
      <c r="NFX305" s="130"/>
      <c r="NFY305" s="130"/>
      <c r="NFZ305" s="130"/>
      <c r="NGA305" s="130"/>
      <c r="NGB305" s="130"/>
      <c r="NGC305" s="130"/>
      <c r="NGD305" s="130"/>
      <c r="NGE305" s="130"/>
      <c r="NGF305" s="130"/>
      <c r="NGG305" s="130"/>
      <c r="NGH305" s="130"/>
      <c r="NGI305" s="130"/>
      <c r="NGJ305" s="130"/>
      <c r="NGK305" s="130"/>
      <c r="NGL305" s="130"/>
      <c r="NGM305" s="130"/>
      <c r="NGN305" s="130"/>
      <c r="NGO305" s="130"/>
      <c r="NGP305" s="130"/>
      <c r="NGQ305" s="130"/>
      <c r="NGR305" s="130"/>
      <c r="NGS305" s="130"/>
      <c r="NGT305" s="130"/>
      <c r="NGU305" s="130"/>
      <c r="NGV305" s="130"/>
      <c r="NGW305" s="130"/>
      <c r="NGX305" s="130"/>
      <c r="NGY305" s="130"/>
      <c r="NGZ305" s="130"/>
      <c r="NHA305" s="130"/>
      <c r="NHB305" s="130"/>
      <c r="NHC305" s="130"/>
      <c r="NHD305" s="130"/>
      <c r="NHE305" s="130"/>
      <c r="NHF305" s="130"/>
      <c r="NHG305" s="130"/>
      <c r="NHH305" s="130"/>
      <c r="NHI305" s="130"/>
      <c r="NHJ305" s="130"/>
      <c r="NHK305" s="130"/>
      <c r="NHL305" s="130"/>
      <c r="NHM305" s="130"/>
      <c r="NHN305" s="130"/>
      <c r="NHO305" s="130"/>
      <c r="NHP305" s="130"/>
      <c r="NHQ305" s="130"/>
      <c r="NHR305" s="130"/>
      <c r="NHS305" s="130"/>
      <c r="NHT305" s="130"/>
      <c r="NHU305" s="130"/>
      <c r="NHV305" s="130"/>
      <c r="NHW305" s="130"/>
      <c r="NHX305" s="130"/>
      <c r="NHY305" s="130"/>
      <c r="NHZ305" s="130"/>
      <c r="NIA305" s="130"/>
      <c r="NIB305" s="130"/>
      <c r="NIC305" s="130"/>
      <c r="NID305" s="130"/>
      <c r="NIE305" s="130"/>
      <c r="NIF305" s="130"/>
      <c r="NIG305" s="130"/>
      <c r="NIH305" s="130"/>
      <c r="NII305" s="130"/>
      <c r="NIJ305" s="130"/>
      <c r="NIK305" s="130"/>
      <c r="NIL305" s="130"/>
      <c r="NIM305" s="130"/>
      <c r="NIN305" s="130"/>
      <c r="NIO305" s="130"/>
      <c r="NIP305" s="130"/>
      <c r="NIQ305" s="130"/>
      <c r="NIR305" s="130"/>
      <c r="NIS305" s="130"/>
      <c r="NIT305" s="130"/>
      <c r="NIU305" s="130"/>
      <c r="NIV305" s="130"/>
      <c r="NIW305" s="130"/>
      <c r="NIX305" s="130"/>
      <c r="NIY305" s="130"/>
      <c r="NIZ305" s="130"/>
      <c r="NJA305" s="130"/>
      <c r="NJB305" s="130"/>
      <c r="NJC305" s="130"/>
      <c r="NJD305" s="130"/>
      <c r="NJE305" s="130"/>
      <c r="NJF305" s="130"/>
      <c r="NJG305" s="130"/>
      <c r="NJH305" s="130"/>
      <c r="NJI305" s="130"/>
      <c r="NJJ305" s="130"/>
      <c r="NJK305" s="130"/>
      <c r="NJL305" s="130"/>
      <c r="NJM305" s="130"/>
      <c r="NJN305" s="130"/>
      <c r="NJO305" s="130"/>
      <c r="NJP305" s="130"/>
      <c r="NJQ305" s="130"/>
      <c r="NJR305" s="130"/>
      <c r="NJS305" s="130"/>
      <c r="NJT305" s="130"/>
      <c r="NJU305" s="130"/>
      <c r="NJV305" s="130"/>
      <c r="NJW305" s="130"/>
      <c r="NJX305" s="130"/>
      <c r="NJY305" s="130"/>
      <c r="NJZ305" s="130"/>
      <c r="NKA305" s="130"/>
      <c r="NKB305" s="130"/>
      <c r="NKC305" s="130"/>
      <c r="NKD305" s="130"/>
      <c r="NKE305" s="130"/>
      <c r="NKF305" s="130"/>
      <c r="NKG305" s="130"/>
      <c r="NKH305" s="130"/>
      <c r="NKI305" s="130"/>
      <c r="NKJ305" s="130"/>
      <c r="NKK305" s="130"/>
      <c r="NKL305" s="130"/>
      <c r="NKM305" s="130"/>
      <c r="NKN305" s="130"/>
      <c r="NKO305" s="130"/>
      <c r="NKP305" s="130"/>
      <c r="NKQ305" s="130"/>
      <c r="NKR305" s="130"/>
      <c r="NKS305" s="130"/>
      <c r="NKT305" s="130"/>
      <c r="NKU305" s="130"/>
      <c r="NKV305" s="130"/>
      <c r="NKW305" s="130"/>
      <c r="NKX305" s="130"/>
      <c r="NKY305" s="130"/>
      <c r="NKZ305" s="130"/>
      <c r="NLA305" s="130"/>
      <c r="NLB305" s="130"/>
      <c r="NLC305" s="130"/>
      <c r="NLD305" s="130"/>
      <c r="NLE305" s="130"/>
      <c r="NLF305" s="130"/>
      <c r="NLG305" s="130"/>
      <c r="NLH305" s="130"/>
      <c r="NLI305" s="130"/>
      <c r="NLJ305" s="130"/>
      <c r="NLK305" s="130"/>
      <c r="NLL305" s="130"/>
      <c r="NLM305" s="130"/>
      <c r="NLN305" s="130"/>
      <c r="NLO305" s="130"/>
      <c r="NLP305" s="130"/>
      <c r="NLQ305" s="130"/>
      <c r="NLR305" s="130"/>
      <c r="NLS305" s="130"/>
      <c r="NLT305" s="130"/>
      <c r="NLU305" s="130"/>
      <c r="NLV305" s="130"/>
      <c r="NLW305" s="130"/>
      <c r="NLX305" s="130"/>
      <c r="NLY305" s="130"/>
      <c r="NLZ305" s="130"/>
      <c r="NMA305" s="130"/>
      <c r="NMB305" s="130"/>
      <c r="NMC305" s="130"/>
      <c r="NMD305" s="130"/>
      <c r="NME305" s="130"/>
      <c r="NMF305" s="130"/>
      <c r="NMG305" s="130"/>
      <c r="NMH305" s="130"/>
      <c r="NMI305" s="130"/>
      <c r="NMJ305" s="130"/>
      <c r="NMK305" s="130"/>
      <c r="NML305" s="130"/>
      <c r="NMM305" s="130"/>
      <c r="NMN305" s="130"/>
      <c r="NMO305" s="130"/>
      <c r="NMP305" s="130"/>
      <c r="NMQ305" s="130"/>
      <c r="NMR305" s="130"/>
      <c r="NMS305" s="130"/>
      <c r="NMT305" s="130"/>
      <c r="NMU305" s="130"/>
      <c r="NMV305" s="130"/>
      <c r="NMW305" s="130"/>
      <c r="NMX305" s="130"/>
      <c r="NMY305" s="130"/>
      <c r="NMZ305" s="130"/>
      <c r="NNA305" s="130"/>
      <c r="NNB305" s="130"/>
      <c r="NNC305" s="130"/>
      <c r="NND305" s="130"/>
      <c r="NNE305" s="130"/>
      <c r="NNF305" s="130"/>
      <c r="NNG305" s="130"/>
      <c r="NNH305" s="130"/>
      <c r="NNI305" s="130"/>
      <c r="NNJ305" s="130"/>
      <c r="NNK305" s="130"/>
      <c r="NNL305" s="130"/>
      <c r="NNM305" s="130"/>
      <c r="NNN305" s="130"/>
      <c r="NNO305" s="130"/>
      <c r="NNP305" s="130"/>
      <c r="NNQ305" s="130"/>
      <c r="NNR305" s="130"/>
      <c r="NNS305" s="130"/>
      <c r="NNT305" s="130"/>
      <c r="NNU305" s="130"/>
      <c r="NNV305" s="130"/>
      <c r="NNW305" s="130"/>
      <c r="NNX305" s="130"/>
      <c r="NNY305" s="130"/>
      <c r="NNZ305" s="130"/>
      <c r="NOA305" s="130"/>
      <c r="NOB305" s="130"/>
      <c r="NOC305" s="130"/>
      <c r="NOD305" s="130"/>
      <c r="NOE305" s="130"/>
      <c r="NOF305" s="130"/>
      <c r="NOG305" s="130"/>
      <c r="NOH305" s="130"/>
      <c r="NOI305" s="130"/>
      <c r="NOJ305" s="130"/>
      <c r="NOK305" s="130"/>
      <c r="NOL305" s="130"/>
      <c r="NOM305" s="130"/>
      <c r="NON305" s="130"/>
      <c r="NOO305" s="130"/>
      <c r="NOP305" s="130"/>
      <c r="NOQ305" s="130"/>
      <c r="NOR305" s="130"/>
      <c r="NOS305" s="130"/>
      <c r="NOT305" s="130"/>
      <c r="NOU305" s="130"/>
      <c r="NOV305" s="130"/>
      <c r="NOW305" s="130"/>
      <c r="NOX305" s="130"/>
      <c r="NOY305" s="130"/>
      <c r="NOZ305" s="130"/>
      <c r="NPA305" s="130"/>
      <c r="NPB305" s="130"/>
      <c r="NPC305" s="130"/>
      <c r="NPD305" s="130"/>
      <c r="NPE305" s="130"/>
      <c r="NPF305" s="130"/>
      <c r="NPG305" s="130"/>
      <c r="NPH305" s="130"/>
      <c r="NPI305" s="130"/>
      <c r="NPJ305" s="130"/>
      <c r="NPK305" s="130"/>
      <c r="NPL305" s="130"/>
      <c r="NPM305" s="130"/>
      <c r="NPN305" s="130"/>
      <c r="NPO305" s="130"/>
      <c r="NPP305" s="130"/>
      <c r="NPQ305" s="130"/>
      <c r="NPR305" s="130"/>
      <c r="NPS305" s="130"/>
      <c r="NPT305" s="130"/>
      <c r="NPU305" s="130"/>
      <c r="NPV305" s="130"/>
      <c r="NPW305" s="130"/>
      <c r="NPX305" s="130"/>
      <c r="NPY305" s="130"/>
      <c r="NPZ305" s="130"/>
      <c r="NQA305" s="130"/>
      <c r="NQB305" s="130"/>
      <c r="NQC305" s="130"/>
      <c r="NQD305" s="130"/>
      <c r="NQE305" s="130"/>
      <c r="NQF305" s="130"/>
      <c r="NQG305" s="130"/>
      <c r="NQH305" s="130"/>
      <c r="NQI305" s="130"/>
      <c r="NQJ305" s="130"/>
      <c r="NQK305" s="130"/>
      <c r="NQL305" s="130"/>
      <c r="NQM305" s="130"/>
      <c r="NQN305" s="130"/>
      <c r="NQO305" s="130"/>
      <c r="NQP305" s="130"/>
      <c r="NQQ305" s="130"/>
      <c r="NQR305" s="130"/>
      <c r="NQS305" s="130"/>
      <c r="NQT305" s="130"/>
      <c r="NQU305" s="130"/>
      <c r="NQV305" s="130"/>
      <c r="NQW305" s="130"/>
      <c r="NQX305" s="130"/>
      <c r="NQY305" s="130"/>
      <c r="NQZ305" s="130"/>
      <c r="NRA305" s="130"/>
      <c r="NRB305" s="130"/>
      <c r="NRC305" s="130"/>
      <c r="NRD305" s="130"/>
      <c r="NRE305" s="130"/>
      <c r="NRF305" s="130"/>
      <c r="NRG305" s="130"/>
      <c r="NRH305" s="130"/>
      <c r="NRI305" s="130"/>
      <c r="NRJ305" s="130"/>
      <c r="NRK305" s="130"/>
      <c r="NRL305" s="130"/>
      <c r="NRM305" s="130"/>
      <c r="NRN305" s="130"/>
      <c r="NRO305" s="130"/>
      <c r="NRP305" s="130"/>
      <c r="NRQ305" s="130"/>
      <c r="NRR305" s="130"/>
      <c r="NRS305" s="130"/>
      <c r="NRT305" s="130"/>
      <c r="NRU305" s="130"/>
      <c r="NRV305" s="130"/>
      <c r="NRW305" s="130"/>
      <c r="NRX305" s="130"/>
      <c r="NRY305" s="130"/>
      <c r="NRZ305" s="130"/>
      <c r="NSA305" s="130"/>
      <c r="NSB305" s="130"/>
      <c r="NSC305" s="130"/>
      <c r="NSD305" s="130"/>
      <c r="NSE305" s="130"/>
      <c r="NSF305" s="130"/>
      <c r="NSG305" s="130"/>
      <c r="NSH305" s="130"/>
      <c r="NSI305" s="130"/>
      <c r="NSJ305" s="130"/>
      <c r="NSK305" s="130"/>
      <c r="NSL305" s="130"/>
      <c r="NSM305" s="130"/>
      <c r="NSN305" s="130"/>
      <c r="NSO305" s="130"/>
      <c r="NSP305" s="130"/>
      <c r="NSQ305" s="130"/>
      <c r="NSR305" s="130"/>
      <c r="NSS305" s="130"/>
      <c r="NST305" s="130"/>
      <c r="NSU305" s="130"/>
      <c r="NSV305" s="130"/>
      <c r="NSW305" s="130"/>
      <c r="NSX305" s="130"/>
      <c r="NSY305" s="130"/>
      <c r="NSZ305" s="130"/>
      <c r="NTA305" s="130"/>
      <c r="NTB305" s="130"/>
      <c r="NTC305" s="130"/>
      <c r="NTD305" s="130"/>
      <c r="NTE305" s="130"/>
      <c r="NTF305" s="130"/>
      <c r="NTG305" s="130"/>
      <c r="NTH305" s="130"/>
      <c r="NTI305" s="130"/>
      <c r="NTJ305" s="130"/>
      <c r="NTK305" s="130"/>
      <c r="NTL305" s="130"/>
      <c r="NTM305" s="130"/>
      <c r="NTN305" s="130"/>
      <c r="NTO305" s="130"/>
      <c r="NTP305" s="130"/>
      <c r="NTQ305" s="130"/>
      <c r="NTR305" s="130"/>
      <c r="NTS305" s="130"/>
      <c r="NTT305" s="130"/>
      <c r="NTU305" s="130"/>
      <c r="NTV305" s="130"/>
      <c r="NTW305" s="130"/>
      <c r="NTX305" s="130"/>
      <c r="NTY305" s="130"/>
      <c r="NTZ305" s="130"/>
      <c r="NUA305" s="130"/>
      <c r="NUB305" s="130"/>
      <c r="NUC305" s="130"/>
      <c r="NUD305" s="130"/>
      <c r="NUE305" s="130"/>
      <c r="NUF305" s="130"/>
      <c r="NUG305" s="130"/>
      <c r="NUH305" s="130"/>
      <c r="NUI305" s="130"/>
      <c r="NUJ305" s="130"/>
      <c r="NUK305" s="130"/>
      <c r="NUL305" s="130"/>
      <c r="NUM305" s="130"/>
      <c r="NUN305" s="130"/>
      <c r="NUO305" s="130"/>
      <c r="NUP305" s="130"/>
      <c r="NUQ305" s="130"/>
      <c r="NUR305" s="130"/>
      <c r="NUS305" s="130"/>
      <c r="NUT305" s="130"/>
      <c r="NUU305" s="130"/>
      <c r="NUV305" s="130"/>
      <c r="NUW305" s="130"/>
      <c r="NUX305" s="130"/>
      <c r="NUY305" s="130"/>
      <c r="NUZ305" s="130"/>
      <c r="NVA305" s="130"/>
      <c r="NVB305" s="130"/>
      <c r="NVC305" s="130"/>
      <c r="NVD305" s="130"/>
      <c r="NVE305" s="130"/>
      <c r="NVF305" s="130"/>
      <c r="NVG305" s="130"/>
      <c r="NVH305" s="130"/>
      <c r="NVI305" s="130"/>
      <c r="NVJ305" s="130"/>
      <c r="NVK305" s="130"/>
      <c r="NVL305" s="130"/>
      <c r="NVM305" s="130"/>
      <c r="NVN305" s="130"/>
      <c r="NVO305" s="130"/>
      <c r="NVP305" s="130"/>
      <c r="NVQ305" s="130"/>
      <c r="NVR305" s="130"/>
      <c r="NVS305" s="130"/>
      <c r="NVT305" s="130"/>
      <c r="NVU305" s="130"/>
      <c r="NVV305" s="130"/>
      <c r="NVW305" s="130"/>
      <c r="NVX305" s="130"/>
      <c r="NVY305" s="130"/>
      <c r="NVZ305" s="130"/>
      <c r="NWA305" s="130"/>
      <c r="NWB305" s="130"/>
      <c r="NWC305" s="130"/>
      <c r="NWD305" s="130"/>
      <c r="NWE305" s="130"/>
      <c r="NWF305" s="130"/>
      <c r="NWG305" s="130"/>
      <c r="NWH305" s="130"/>
      <c r="NWI305" s="130"/>
      <c r="NWJ305" s="130"/>
      <c r="NWK305" s="130"/>
      <c r="NWL305" s="130"/>
      <c r="NWM305" s="130"/>
      <c r="NWN305" s="130"/>
      <c r="NWO305" s="130"/>
      <c r="NWP305" s="130"/>
      <c r="NWQ305" s="130"/>
      <c r="NWR305" s="130"/>
      <c r="NWS305" s="130"/>
      <c r="NWT305" s="130"/>
      <c r="NWU305" s="130"/>
      <c r="NWV305" s="130"/>
      <c r="NWW305" s="130"/>
      <c r="NWX305" s="130"/>
      <c r="NWY305" s="130"/>
      <c r="NWZ305" s="130"/>
      <c r="NXA305" s="130"/>
      <c r="NXB305" s="130"/>
      <c r="NXC305" s="130"/>
      <c r="NXD305" s="130"/>
      <c r="NXE305" s="130"/>
      <c r="NXF305" s="130"/>
      <c r="NXG305" s="130"/>
      <c r="NXH305" s="130"/>
      <c r="NXI305" s="130"/>
      <c r="NXJ305" s="130"/>
      <c r="NXK305" s="130"/>
      <c r="NXL305" s="130"/>
      <c r="NXM305" s="130"/>
      <c r="NXN305" s="130"/>
      <c r="NXO305" s="130"/>
      <c r="NXP305" s="130"/>
      <c r="NXQ305" s="130"/>
      <c r="NXR305" s="130"/>
      <c r="NXS305" s="130"/>
      <c r="NXT305" s="130"/>
      <c r="NXU305" s="130"/>
      <c r="NXV305" s="130"/>
      <c r="NXW305" s="130"/>
      <c r="NXX305" s="130"/>
      <c r="NXY305" s="130"/>
      <c r="NXZ305" s="130"/>
      <c r="NYA305" s="130"/>
      <c r="NYB305" s="130"/>
      <c r="NYC305" s="130"/>
      <c r="NYD305" s="130"/>
      <c r="NYE305" s="130"/>
      <c r="NYF305" s="130"/>
      <c r="NYG305" s="130"/>
      <c r="NYH305" s="130"/>
      <c r="NYI305" s="130"/>
      <c r="NYJ305" s="130"/>
      <c r="NYK305" s="130"/>
      <c r="NYL305" s="130"/>
      <c r="NYM305" s="130"/>
      <c r="NYN305" s="130"/>
      <c r="NYO305" s="130"/>
      <c r="NYP305" s="130"/>
      <c r="NYQ305" s="130"/>
      <c r="NYR305" s="130"/>
      <c r="NYS305" s="130"/>
      <c r="NYT305" s="130"/>
      <c r="NYU305" s="130"/>
      <c r="NYV305" s="130"/>
      <c r="NYW305" s="130"/>
      <c r="NYX305" s="130"/>
      <c r="NYY305" s="130"/>
      <c r="NYZ305" s="130"/>
      <c r="NZA305" s="130"/>
      <c r="NZB305" s="130"/>
      <c r="NZC305" s="130"/>
      <c r="NZD305" s="130"/>
      <c r="NZE305" s="130"/>
      <c r="NZF305" s="130"/>
      <c r="NZG305" s="130"/>
      <c r="NZH305" s="130"/>
      <c r="NZI305" s="130"/>
      <c r="NZJ305" s="130"/>
      <c r="NZK305" s="130"/>
      <c r="NZL305" s="130"/>
      <c r="NZM305" s="130"/>
      <c r="NZN305" s="130"/>
      <c r="NZO305" s="130"/>
      <c r="NZP305" s="130"/>
      <c r="NZQ305" s="130"/>
      <c r="NZR305" s="130"/>
      <c r="NZS305" s="130"/>
      <c r="NZT305" s="130"/>
      <c r="NZU305" s="130"/>
      <c r="NZV305" s="130"/>
      <c r="NZW305" s="130"/>
      <c r="NZX305" s="130"/>
      <c r="NZY305" s="130"/>
      <c r="NZZ305" s="130"/>
      <c r="OAA305" s="130"/>
      <c r="OAB305" s="130"/>
      <c r="OAC305" s="130"/>
      <c r="OAD305" s="130"/>
      <c r="OAE305" s="130"/>
      <c r="OAF305" s="130"/>
      <c r="OAG305" s="130"/>
      <c r="OAH305" s="130"/>
      <c r="OAI305" s="130"/>
      <c r="OAJ305" s="130"/>
      <c r="OAK305" s="130"/>
      <c r="OAL305" s="130"/>
      <c r="OAM305" s="130"/>
      <c r="OAN305" s="130"/>
      <c r="OAO305" s="130"/>
      <c r="OAP305" s="130"/>
      <c r="OAQ305" s="130"/>
      <c r="OAR305" s="130"/>
      <c r="OAS305" s="130"/>
      <c r="OAT305" s="130"/>
      <c r="OAU305" s="130"/>
      <c r="OAV305" s="130"/>
      <c r="OAW305" s="130"/>
      <c r="OAX305" s="130"/>
      <c r="OAY305" s="130"/>
      <c r="OAZ305" s="130"/>
      <c r="OBA305" s="130"/>
      <c r="OBB305" s="130"/>
      <c r="OBC305" s="130"/>
      <c r="OBD305" s="130"/>
      <c r="OBE305" s="130"/>
      <c r="OBF305" s="130"/>
      <c r="OBG305" s="130"/>
      <c r="OBH305" s="130"/>
      <c r="OBI305" s="130"/>
      <c r="OBJ305" s="130"/>
      <c r="OBK305" s="130"/>
      <c r="OBL305" s="130"/>
      <c r="OBM305" s="130"/>
      <c r="OBN305" s="130"/>
      <c r="OBO305" s="130"/>
      <c r="OBP305" s="130"/>
      <c r="OBQ305" s="130"/>
      <c r="OBR305" s="130"/>
      <c r="OBS305" s="130"/>
      <c r="OBT305" s="130"/>
      <c r="OBU305" s="130"/>
      <c r="OBV305" s="130"/>
      <c r="OBW305" s="130"/>
      <c r="OBX305" s="130"/>
      <c r="OBY305" s="130"/>
      <c r="OBZ305" s="130"/>
      <c r="OCA305" s="130"/>
      <c r="OCB305" s="130"/>
      <c r="OCC305" s="130"/>
      <c r="OCD305" s="130"/>
      <c r="OCE305" s="130"/>
      <c r="OCF305" s="130"/>
      <c r="OCG305" s="130"/>
      <c r="OCH305" s="130"/>
      <c r="OCI305" s="130"/>
      <c r="OCJ305" s="130"/>
      <c r="OCK305" s="130"/>
      <c r="OCL305" s="130"/>
      <c r="OCM305" s="130"/>
      <c r="OCN305" s="130"/>
      <c r="OCO305" s="130"/>
      <c r="OCP305" s="130"/>
      <c r="OCQ305" s="130"/>
      <c r="OCR305" s="130"/>
      <c r="OCS305" s="130"/>
      <c r="OCT305" s="130"/>
      <c r="OCU305" s="130"/>
      <c r="OCV305" s="130"/>
      <c r="OCW305" s="130"/>
      <c r="OCX305" s="130"/>
      <c r="OCY305" s="130"/>
      <c r="OCZ305" s="130"/>
      <c r="ODA305" s="130"/>
      <c r="ODB305" s="130"/>
      <c r="ODC305" s="130"/>
      <c r="ODD305" s="130"/>
      <c r="ODE305" s="130"/>
      <c r="ODF305" s="130"/>
      <c r="ODG305" s="130"/>
      <c r="ODH305" s="130"/>
      <c r="ODI305" s="130"/>
      <c r="ODJ305" s="130"/>
      <c r="ODK305" s="130"/>
      <c r="ODL305" s="130"/>
      <c r="ODM305" s="130"/>
      <c r="ODN305" s="130"/>
      <c r="ODO305" s="130"/>
      <c r="ODP305" s="130"/>
      <c r="ODQ305" s="130"/>
      <c r="ODR305" s="130"/>
      <c r="ODS305" s="130"/>
      <c r="ODT305" s="130"/>
      <c r="ODU305" s="130"/>
      <c r="ODV305" s="130"/>
      <c r="ODW305" s="130"/>
      <c r="ODX305" s="130"/>
      <c r="ODY305" s="130"/>
      <c r="ODZ305" s="130"/>
      <c r="OEA305" s="130"/>
      <c r="OEB305" s="130"/>
      <c r="OEC305" s="130"/>
      <c r="OED305" s="130"/>
      <c r="OEE305" s="130"/>
      <c r="OEF305" s="130"/>
      <c r="OEG305" s="130"/>
      <c r="OEH305" s="130"/>
      <c r="OEI305" s="130"/>
      <c r="OEJ305" s="130"/>
      <c r="OEK305" s="130"/>
      <c r="OEL305" s="130"/>
      <c r="OEM305" s="130"/>
      <c r="OEN305" s="130"/>
      <c r="OEO305" s="130"/>
      <c r="OEP305" s="130"/>
      <c r="OEQ305" s="130"/>
      <c r="OER305" s="130"/>
      <c r="OES305" s="130"/>
      <c r="OET305" s="130"/>
      <c r="OEU305" s="130"/>
      <c r="OEV305" s="130"/>
      <c r="OEW305" s="130"/>
      <c r="OEX305" s="130"/>
      <c r="OEY305" s="130"/>
      <c r="OEZ305" s="130"/>
      <c r="OFA305" s="130"/>
      <c r="OFB305" s="130"/>
      <c r="OFC305" s="130"/>
      <c r="OFD305" s="130"/>
      <c r="OFE305" s="130"/>
      <c r="OFF305" s="130"/>
      <c r="OFG305" s="130"/>
      <c r="OFH305" s="130"/>
      <c r="OFI305" s="130"/>
      <c r="OFJ305" s="130"/>
      <c r="OFK305" s="130"/>
      <c r="OFL305" s="130"/>
      <c r="OFM305" s="130"/>
      <c r="OFN305" s="130"/>
      <c r="OFO305" s="130"/>
      <c r="OFP305" s="130"/>
      <c r="OFQ305" s="130"/>
      <c r="OFR305" s="130"/>
      <c r="OFS305" s="130"/>
      <c r="OFT305" s="130"/>
      <c r="OFU305" s="130"/>
      <c r="OFV305" s="130"/>
      <c r="OFW305" s="130"/>
      <c r="OFX305" s="130"/>
      <c r="OFY305" s="130"/>
      <c r="OFZ305" s="130"/>
      <c r="OGA305" s="130"/>
      <c r="OGB305" s="130"/>
      <c r="OGC305" s="130"/>
      <c r="OGD305" s="130"/>
      <c r="OGE305" s="130"/>
      <c r="OGF305" s="130"/>
      <c r="OGG305" s="130"/>
      <c r="OGH305" s="130"/>
      <c r="OGI305" s="130"/>
      <c r="OGJ305" s="130"/>
      <c r="OGK305" s="130"/>
      <c r="OGL305" s="130"/>
      <c r="OGM305" s="130"/>
      <c r="OGN305" s="130"/>
      <c r="OGO305" s="130"/>
      <c r="OGP305" s="130"/>
      <c r="OGQ305" s="130"/>
      <c r="OGR305" s="130"/>
      <c r="OGS305" s="130"/>
      <c r="OGT305" s="130"/>
      <c r="OGU305" s="130"/>
      <c r="OGV305" s="130"/>
      <c r="OGW305" s="130"/>
      <c r="OGX305" s="130"/>
      <c r="OGY305" s="130"/>
      <c r="OGZ305" s="130"/>
      <c r="OHA305" s="130"/>
      <c r="OHB305" s="130"/>
      <c r="OHC305" s="130"/>
      <c r="OHD305" s="130"/>
      <c r="OHE305" s="130"/>
      <c r="OHF305" s="130"/>
      <c r="OHG305" s="130"/>
      <c r="OHH305" s="130"/>
      <c r="OHI305" s="130"/>
      <c r="OHJ305" s="130"/>
      <c r="OHK305" s="130"/>
      <c r="OHL305" s="130"/>
      <c r="OHM305" s="130"/>
      <c r="OHN305" s="130"/>
      <c r="OHO305" s="130"/>
      <c r="OHP305" s="130"/>
      <c r="OHQ305" s="130"/>
      <c r="OHR305" s="130"/>
      <c r="OHS305" s="130"/>
      <c r="OHT305" s="130"/>
      <c r="OHU305" s="130"/>
      <c r="OHV305" s="130"/>
      <c r="OHW305" s="130"/>
      <c r="OHX305" s="130"/>
      <c r="OHY305" s="130"/>
      <c r="OHZ305" s="130"/>
      <c r="OIA305" s="130"/>
      <c r="OIB305" s="130"/>
      <c r="OIC305" s="130"/>
      <c r="OID305" s="130"/>
      <c r="OIE305" s="130"/>
      <c r="OIF305" s="130"/>
      <c r="OIG305" s="130"/>
      <c r="OIH305" s="130"/>
      <c r="OII305" s="130"/>
      <c r="OIJ305" s="130"/>
      <c r="OIK305" s="130"/>
      <c r="OIL305" s="130"/>
      <c r="OIM305" s="130"/>
      <c r="OIN305" s="130"/>
      <c r="OIO305" s="130"/>
      <c r="OIP305" s="130"/>
      <c r="OIQ305" s="130"/>
      <c r="OIR305" s="130"/>
      <c r="OIS305" s="130"/>
      <c r="OIT305" s="130"/>
      <c r="OIU305" s="130"/>
      <c r="OIV305" s="130"/>
      <c r="OIW305" s="130"/>
      <c r="OIX305" s="130"/>
      <c r="OIY305" s="130"/>
      <c r="OIZ305" s="130"/>
      <c r="OJA305" s="130"/>
      <c r="OJB305" s="130"/>
      <c r="OJC305" s="130"/>
      <c r="OJD305" s="130"/>
      <c r="OJE305" s="130"/>
      <c r="OJF305" s="130"/>
      <c r="OJG305" s="130"/>
      <c r="OJH305" s="130"/>
      <c r="OJI305" s="130"/>
      <c r="OJJ305" s="130"/>
      <c r="OJK305" s="130"/>
      <c r="OJL305" s="130"/>
      <c r="OJM305" s="130"/>
      <c r="OJN305" s="130"/>
      <c r="OJO305" s="130"/>
      <c r="OJP305" s="130"/>
      <c r="OJQ305" s="130"/>
      <c r="OJR305" s="130"/>
      <c r="OJS305" s="130"/>
      <c r="OJT305" s="130"/>
      <c r="OJU305" s="130"/>
      <c r="OJV305" s="130"/>
      <c r="OJW305" s="130"/>
      <c r="OJX305" s="130"/>
      <c r="OJY305" s="130"/>
      <c r="OJZ305" s="130"/>
      <c r="OKA305" s="130"/>
      <c r="OKB305" s="130"/>
      <c r="OKC305" s="130"/>
      <c r="OKD305" s="130"/>
      <c r="OKE305" s="130"/>
      <c r="OKF305" s="130"/>
      <c r="OKG305" s="130"/>
      <c r="OKH305" s="130"/>
      <c r="OKI305" s="130"/>
      <c r="OKJ305" s="130"/>
      <c r="OKK305" s="130"/>
      <c r="OKL305" s="130"/>
      <c r="OKM305" s="130"/>
      <c r="OKN305" s="130"/>
      <c r="OKO305" s="130"/>
      <c r="OKP305" s="130"/>
      <c r="OKQ305" s="130"/>
      <c r="OKR305" s="130"/>
      <c r="OKS305" s="130"/>
      <c r="OKT305" s="130"/>
      <c r="OKU305" s="130"/>
      <c r="OKV305" s="130"/>
      <c r="OKW305" s="130"/>
      <c r="OKX305" s="130"/>
      <c r="OKY305" s="130"/>
      <c r="OKZ305" s="130"/>
      <c r="OLA305" s="130"/>
      <c r="OLB305" s="130"/>
      <c r="OLC305" s="130"/>
      <c r="OLD305" s="130"/>
      <c r="OLE305" s="130"/>
      <c r="OLF305" s="130"/>
      <c r="OLG305" s="130"/>
      <c r="OLH305" s="130"/>
      <c r="OLI305" s="130"/>
      <c r="OLJ305" s="130"/>
      <c r="OLK305" s="130"/>
      <c r="OLL305" s="130"/>
      <c r="OLM305" s="130"/>
      <c r="OLN305" s="130"/>
      <c r="OLO305" s="130"/>
      <c r="OLP305" s="130"/>
      <c r="OLQ305" s="130"/>
      <c r="OLR305" s="130"/>
      <c r="OLS305" s="130"/>
      <c r="OLT305" s="130"/>
      <c r="OLU305" s="130"/>
      <c r="OLV305" s="130"/>
      <c r="OLW305" s="130"/>
      <c r="OLX305" s="130"/>
      <c r="OLY305" s="130"/>
      <c r="OLZ305" s="130"/>
      <c r="OMA305" s="130"/>
      <c r="OMB305" s="130"/>
      <c r="OMC305" s="130"/>
      <c r="OMD305" s="130"/>
      <c r="OME305" s="130"/>
      <c r="OMF305" s="130"/>
      <c r="OMG305" s="130"/>
      <c r="OMH305" s="130"/>
      <c r="OMI305" s="130"/>
      <c r="OMJ305" s="130"/>
      <c r="OMK305" s="130"/>
      <c r="OML305" s="130"/>
      <c r="OMM305" s="130"/>
      <c r="OMN305" s="130"/>
      <c r="OMO305" s="130"/>
      <c r="OMP305" s="130"/>
      <c r="OMQ305" s="130"/>
      <c r="OMR305" s="130"/>
      <c r="OMS305" s="130"/>
      <c r="OMT305" s="130"/>
      <c r="OMU305" s="130"/>
      <c r="OMV305" s="130"/>
      <c r="OMW305" s="130"/>
      <c r="OMX305" s="130"/>
      <c r="OMY305" s="130"/>
      <c r="OMZ305" s="130"/>
      <c r="ONA305" s="130"/>
      <c r="ONB305" s="130"/>
      <c r="ONC305" s="130"/>
      <c r="OND305" s="130"/>
      <c r="ONE305" s="130"/>
      <c r="ONF305" s="130"/>
      <c r="ONG305" s="130"/>
      <c r="ONH305" s="130"/>
      <c r="ONI305" s="130"/>
      <c r="ONJ305" s="130"/>
      <c r="ONK305" s="130"/>
      <c r="ONL305" s="130"/>
      <c r="ONM305" s="130"/>
      <c r="ONN305" s="130"/>
      <c r="ONO305" s="130"/>
      <c r="ONP305" s="130"/>
      <c r="ONQ305" s="130"/>
      <c r="ONR305" s="130"/>
      <c r="ONS305" s="130"/>
      <c r="ONT305" s="130"/>
      <c r="ONU305" s="130"/>
      <c r="ONV305" s="130"/>
      <c r="ONW305" s="130"/>
      <c r="ONX305" s="130"/>
      <c r="ONY305" s="130"/>
      <c r="ONZ305" s="130"/>
      <c r="OOA305" s="130"/>
      <c r="OOB305" s="130"/>
      <c r="OOC305" s="130"/>
      <c r="OOD305" s="130"/>
      <c r="OOE305" s="130"/>
      <c r="OOF305" s="130"/>
      <c r="OOG305" s="130"/>
      <c r="OOH305" s="130"/>
      <c r="OOI305" s="130"/>
      <c r="OOJ305" s="130"/>
      <c r="OOK305" s="130"/>
      <c r="OOL305" s="130"/>
      <c r="OOM305" s="130"/>
      <c r="OON305" s="130"/>
      <c r="OOO305" s="130"/>
      <c r="OOP305" s="130"/>
      <c r="OOQ305" s="130"/>
      <c r="OOR305" s="130"/>
      <c r="OOS305" s="130"/>
      <c r="OOT305" s="130"/>
      <c r="OOU305" s="130"/>
      <c r="OOV305" s="130"/>
      <c r="OOW305" s="130"/>
      <c r="OOX305" s="130"/>
      <c r="OOY305" s="130"/>
      <c r="OOZ305" s="130"/>
      <c r="OPA305" s="130"/>
      <c r="OPB305" s="130"/>
      <c r="OPC305" s="130"/>
      <c r="OPD305" s="130"/>
      <c r="OPE305" s="130"/>
      <c r="OPF305" s="130"/>
      <c r="OPG305" s="130"/>
      <c r="OPH305" s="130"/>
      <c r="OPI305" s="130"/>
      <c r="OPJ305" s="130"/>
      <c r="OPK305" s="130"/>
      <c r="OPL305" s="130"/>
      <c r="OPM305" s="130"/>
      <c r="OPN305" s="130"/>
      <c r="OPO305" s="130"/>
      <c r="OPP305" s="130"/>
      <c r="OPQ305" s="130"/>
      <c r="OPR305" s="130"/>
      <c r="OPS305" s="130"/>
      <c r="OPT305" s="130"/>
      <c r="OPU305" s="130"/>
      <c r="OPV305" s="130"/>
      <c r="OPW305" s="130"/>
      <c r="OPX305" s="130"/>
      <c r="OPY305" s="130"/>
      <c r="OPZ305" s="130"/>
      <c r="OQA305" s="130"/>
      <c r="OQB305" s="130"/>
      <c r="OQC305" s="130"/>
      <c r="OQD305" s="130"/>
      <c r="OQE305" s="130"/>
      <c r="OQF305" s="130"/>
      <c r="OQG305" s="130"/>
      <c r="OQH305" s="130"/>
      <c r="OQI305" s="130"/>
      <c r="OQJ305" s="130"/>
      <c r="OQK305" s="130"/>
      <c r="OQL305" s="130"/>
      <c r="OQM305" s="130"/>
      <c r="OQN305" s="130"/>
      <c r="OQO305" s="130"/>
      <c r="OQP305" s="130"/>
      <c r="OQQ305" s="130"/>
      <c r="OQR305" s="130"/>
      <c r="OQS305" s="130"/>
      <c r="OQT305" s="130"/>
      <c r="OQU305" s="130"/>
      <c r="OQV305" s="130"/>
      <c r="OQW305" s="130"/>
      <c r="OQX305" s="130"/>
      <c r="OQY305" s="130"/>
      <c r="OQZ305" s="130"/>
      <c r="ORA305" s="130"/>
      <c r="ORB305" s="130"/>
      <c r="ORC305" s="130"/>
      <c r="ORD305" s="130"/>
      <c r="ORE305" s="130"/>
      <c r="ORF305" s="130"/>
      <c r="ORG305" s="130"/>
      <c r="ORH305" s="130"/>
      <c r="ORI305" s="130"/>
      <c r="ORJ305" s="130"/>
      <c r="ORK305" s="130"/>
      <c r="ORL305" s="130"/>
      <c r="ORM305" s="130"/>
      <c r="ORN305" s="130"/>
      <c r="ORO305" s="130"/>
      <c r="ORP305" s="130"/>
      <c r="ORQ305" s="130"/>
      <c r="ORR305" s="130"/>
      <c r="ORS305" s="130"/>
      <c r="ORT305" s="130"/>
      <c r="ORU305" s="130"/>
      <c r="ORV305" s="130"/>
      <c r="ORW305" s="130"/>
      <c r="ORX305" s="130"/>
      <c r="ORY305" s="130"/>
      <c r="ORZ305" s="130"/>
      <c r="OSA305" s="130"/>
      <c r="OSB305" s="130"/>
      <c r="OSC305" s="130"/>
      <c r="OSD305" s="130"/>
      <c r="OSE305" s="130"/>
      <c r="OSF305" s="130"/>
      <c r="OSG305" s="130"/>
      <c r="OSH305" s="130"/>
      <c r="OSI305" s="130"/>
      <c r="OSJ305" s="130"/>
      <c r="OSK305" s="130"/>
      <c r="OSL305" s="130"/>
      <c r="OSM305" s="130"/>
      <c r="OSN305" s="130"/>
      <c r="OSO305" s="130"/>
      <c r="OSP305" s="130"/>
      <c r="OSQ305" s="130"/>
      <c r="OSR305" s="130"/>
      <c r="OSS305" s="130"/>
      <c r="OST305" s="130"/>
      <c r="OSU305" s="130"/>
      <c r="OSV305" s="130"/>
      <c r="OSW305" s="130"/>
      <c r="OSX305" s="130"/>
      <c r="OSY305" s="130"/>
      <c r="OSZ305" s="130"/>
      <c r="OTA305" s="130"/>
      <c r="OTB305" s="130"/>
      <c r="OTC305" s="130"/>
      <c r="OTD305" s="130"/>
      <c r="OTE305" s="130"/>
      <c r="OTF305" s="130"/>
      <c r="OTG305" s="130"/>
      <c r="OTH305" s="130"/>
      <c r="OTI305" s="130"/>
      <c r="OTJ305" s="130"/>
      <c r="OTK305" s="130"/>
      <c r="OTL305" s="130"/>
      <c r="OTM305" s="130"/>
      <c r="OTN305" s="130"/>
      <c r="OTO305" s="130"/>
      <c r="OTP305" s="130"/>
      <c r="OTQ305" s="130"/>
      <c r="OTR305" s="130"/>
      <c r="OTS305" s="130"/>
      <c r="OTT305" s="130"/>
      <c r="OTU305" s="130"/>
      <c r="OTV305" s="130"/>
      <c r="OTW305" s="130"/>
      <c r="OTX305" s="130"/>
      <c r="OTY305" s="130"/>
      <c r="OTZ305" s="130"/>
      <c r="OUA305" s="130"/>
      <c r="OUB305" s="130"/>
      <c r="OUC305" s="130"/>
      <c r="OUD305" s="130"/>
      <c r="OUE305" s="130"/>
      <c r="OUF305" s="130"/>
      <c r="OUG305" s="130"/>
      <c r="OUH305" s="130"/>
      <c r="OUI305" s="130"/>
      <c r="OUJ305" s="130"/>
      <c r="OUK305" s="130"/>
      <c r="OUL305" s="130"/>
      <c r="OUM305" s="130"/>
      <c r="OUN305" s="130"/>
      <c r="OUO305" s="130"/>
      <c r="OUP305" s="130"/>
      <c r="OUQ305" s="130"/>
      <c r="OUR305" s="130"/>
      <c r="OUS305" s="130"/>
      <c r="OUT305" s="130"/>
      <c r="OUU305" s="130"/>
      <c r="OUV305" s="130"/>
      <c r="OUW305" s="130"/>
      <c r="OUX305" s="130"/>
      <c r="OUY305" s="130"/>
      <c r="OUZ305" s="130"/>
      <c r="OVA305" s="130"/>
      <c r="OVB305" s="130"/>
      <c r="OVC305" s="130"/>
      <c r="OVD305" s="130"/>
      <c r="OVE305" s="130"/>
      <c r="OVF305" s="130"/>
      <c r="OVG305" s="130"/>
      <c r="OVH305" s="130"/>
      <c r="OVI305" s="130"/>
      <c r="OVJ305" s="130"/>
      <c r="OVK305" s="130"/>
      <c r="OVL305" s="130"/>
      <c r="OVM305" s="130"/>
      <c r="OVN305" s="130"/>
      <c r="OVO305" s="130"/>
      <c r="OVP305" s="130"/>
      <c r="OVQ305" s="130"/>
      <c r="OVR305" s="130"/>
      <c r="OVS305" s="130"/>
      <c r="OVT305" s="130"/>
      <c r="OVU305" s="130"/>
      <c r="OVV305" s="130"/>
      <c r="OVW305" s="130"/>
      <c r="OVX305" s="130"/>
      <c r="OVY305" s="130"/>
      <c r="OVZ305" s="130"/>
      <c r="OWA305" s="130"/>
      <c r="OWB305" s="130"/>
      <c r="OWC305" s="130"/>
      <c r="OWD305" s="130"/>
      <c r="OWE305" s="130"/>
      <c r="OWF305" s="130"/>
      <c r="OWG305" s="130"/>
      <c r="OWH305" s="130"/>
      <c r="OWI305" s="130"/>
      <c r="OWJ305" s="130"/>
      <c r="OWK305" s="130"/>
      <c r="OWL305" s="130"/>
      <c r="OWM305" s="130"/>
      <c r="OWN305" s="130"/>
      <c r="OWO305" s="130"/>
      <c r="OWP305" s="130"/>
      <c r="OWQ305" s="130"/>
      <c r="OWR305" s="130"/>
      <c r="OWS305" s="130"/>
      <c r="OWT305" s="130"/>
      <c r="OWU305" s="130"/>
      <c r="OWV305" s="130"/>
      <c r="OWW305" s="130"/>
      <c r="OWX305" s="130"/>
      <c r="OWY305" s="130"/>
      <c r="OWZ305" s="130"/>
      <c r="OXA305" s="130"/>
      <c r="OXB305" s="130"/>
      <c r="OXC305" s="130"/>
      <c r="OXD305" s="130"/>
      <c r="OXE305" s="130"/>
      <c r="OXF305" s="130"/>
      <c r="OXG305" s="130"/>
      <c r="OXH305" s="130"/>
      <c r="OXI305" s="130"/>
      <c r="OXJ305" s="130"/>
      <c r="OXK305" s="130"/>
      <c r="OXL305" s="130"/>
      <c r="OXM305" s="130"/>
      <c r="OXN305" s="130"/>
      <c r="OXO305" s="130"/>
      <c r="OXP305" s="130"/>
      <c r="OXQ305" s="130"/>
      <c r="OXR305" s="130"/>
      <c r="OXS305" s="130"/>
      <c r="OXT305" s="130"/>
      <c r="OXU305" s="130"/>
      <c r="OXV305" s="130"/>
      <c r="OXW305" s="130"/>
      <c r="OXX305" s="130"/>
      <c r="OXY305" s="130"/>
      <c r="OXZ305" s="130"/>
      <c r="OYA305" s="130"/>
      <c r="OYB305" s="130"/>
      <c r="OYC305" s="130"/>
      <c r="OYD305" s="130"/>
      <c r="OYE305" s="130"/>
      <c r="OYF305" s="130"/>
      <c r="OYG305" s="130"/>
      <c r="OYH305" s="130"/>
      <c r="OYI305" s="130"/>
      <c r="OYJ305" s="130"/>
      <c r="OYK305" s="130"/>
      <c r="OYL305" s="130"/>
      <c r="OYM305" s="130"/>
      <c r="OYN305" s="130"/>
      <c r="OYO305" s="130"/>
      <c r="OYP305" s="130"/>
      <c r="OYQ305" s="130"/>
      <c r="OYR305" s="130"/>
      <c r="OYS305" s="130"/>
      <c r="OYT305" s="130"/>
      <c r="OYU305" s="130"/>
      <c r="OYV305" s="130"/>
      <c r="OYW305" s="130"/>
      <c r="OYX305" s="130"/>
      <c r="OYY305" s="130"/>
      <c r="OYZ305" s="130"/>
      <c r="OZA305" s="130"/>
      <c r="OZB305" s="130"/>
      <c r="OZC305" s="130"/>
      <c r="OZD305" s="130"/>
      <c r="OZE305" s="130"/>
      <c r="OZF305" s="130"/>
      <c r="OZG305" s="130"/>
      <c r="OZH305" s="130"/>
      <c r="OZI305" s="130"/>
      <c r="OZJ305" s="130"/>
      <c r="OZK305" s="130"/>
      <c r="OZL305" s="130"/>
      <c r="OZM305" s="130"/>
      <c r="OZN305" s="130"/>
      <c r="OZO305" s="130"/>
      <c r="OZP305" s="130"/>
      <c r="OZQ305" s="130"/>
      <c r="OZR305" s="130"/>
      <c r="OZS305" s="130"/>
      <c r="OZT305" s="130"/>
      <c r="OZU305" s="130"/>
      <c r="OZV305" s="130"/>
      <c r="OZW305" s="130"/>
      <c r="OZX305" s="130"/>
      <c r="OZY305" s="130"/>
      <c r="OZZ305" s="130"/>
      <c r="PAA305" s="130"/>
      <c r="PAB305" s="130"/>
      <c r="PAC305" s="130"/>
      <c r="PAD305" s="130"/>
      <c r="PAE305" s="130"/>
      <c r="PAF305" s="130"/>
      <c r="PAG305" s="130"/>
      <c r="PAH305" s="130"/>
      <c r="PAI305" s="130"/>
      <c r="PAJ305" s="130"/>
      <c r="PAK305" s="130"/>
      <c r="PAL305" s="130"/>
      <c r="PAM305" s="130"/>
      <c r="PAN305" s="130"/>
      <c r="PAO305" s="130"/>
      <c r="PAP305" s="130"/>
      <c r="PAQ305" s="130"/>
      <c r="PAR305" s="130"/>
      <c r="PAS305" s="130"/>
      <c r="PAT305" s="130"/>
      <c r="PAU305" s="130"/>
      <c r="PAV305" s="130"/>
      <c r="PAW305" s="130"/>
      <c r="PAX305" s="130"/>
      <c r="PAY305" s="130"/>
      <c r="PAZ305" s="130"/>
      <c r="PBA305" s="130"/>
      <c r="PBB305" s="130"/>
      <c r="PBC305" s="130"/>
      <c r="PBD305" s="130"/>
      <c r="PBE305" s="130"/>
      <c r="PBF305" s="130"/>
      <c r="PBG305" s="130"/>
      <c r="PBH305" s="130"/>
      <c r="PBI305" s="130"/>
      <c r="PBJ305" s="130"/>
      <c r="PBK305" s="130"/>
      <c r="PBL305" s="130"/>
      <c r="PBM305" s="130"/>
      <c r="PBN305" s="130"/>
      <c r="PBO305" s="130"/>
      <c r="PBP305" s="130"/>
      <c r="PBQ305" s="130"/>
      <c r="PBR305" s="130"/>
      <c r="PBS305" s="130"/>
      <c r="PBT305" s="130"/>
      <c r="PBU305" s="130"/>
      <c r="PBV305" s="130"/>
      <c r="PBW305" s="130"/>
      <c r="PBX305" s="130"/>
      <c r="PBY305" s="130"/>
      <c r="PBZ305" s="130"/>
      <c r="PCA305" s="130"/>
      <c r="PCB305" s="130"/>
      <c r="PCC305" s="130"/>
      <c r="PCD305" s="130"/>
      <c r="PCE305" s="130"/>
      <c r="PCF305" s="130"/>
      <c r="PCG305" s="130"/>
      <c r="PCH305" s="130"/>
      <c r="PCI305" s="130"/>
      <c r="PCJ305" s="130"/>
      <c r="PCK305" s="130"/>
      <c r="PCL305" s="130"/>
      <c r="PCM305" s="130"/>
      <c r="PCN305" s="130"/>
      <c r="PCO305" s="130"/>
      <c r="PCP305" s="130"/>
      <c r="PCQ305" s="130"/>
      <c r="PCR305" s="130"/>
      <c r="PCS305" s="130"/>
      <c r="PCT305" s="130"/>
      <c r="PCU305" s="130"/>
      <c r="PCV305" s="130"/>
      <c r="PCW305" s="130"/>
      <c r="PCX305" s="130"/>
      <c r="PCY305" s="130"/>
      <c r="PCZ305" s="130"/>
      <c r="PDA305" s="130"/>
      <c r="PDB305" s="130"/>
      <c r="PDC305" s="130"/>
      <c r="PDD305" s="130"/>
      <c r="PDE305" s="130"/>
      <c r="PDF305" s="130"/>
      <c r="PDG305" s="130"/>
      <c r="PDH305" s="130"/>
      <c r="PDI305" s="130"/>
      <c r="PDJ305" s="130"/>
      <c r="PDK305" s="130"/>
      <c r="PDL305" s="130"/>
      <c r="PDM305" s="130"/>
      <c r="PDN305" s="130"/>
      <c r="PDO305" s="130"/>
      <c r="PDP305" s="130"/>
      <c r="PDQ305" s="130"/>
      <c r="PDR305" s="130"/>
      <c r="PDS305" s="130"/>
      <c r="PDT305" s="130"/>
      <c r="PDU305" s="130"/>
      <c r="PDV305" s="130"/>
      <c r="PDW305" s="130"/>
      <c r="PDX305" s="130"/>
      <c r="PDY305" s="130"/>
      <c r="PDZ305" s="130"/>
      <c r="PEA305" s="130"/>
      <c r="PEB305" s="130"/>
      <c r="PEC305" s="130"/>
      <c r="PED305" s="130"/>
      <c r="PEE305" s="130"/>
      <c r="PEF305" s="130"/>
      <c r="PEG305" s="130"/>
      <c r="PEH305" s="130"/>
      <c r="PEI305" s="130"/>
      <c r="PEJ305" s="130"/>
      <c r="PEK305" s="130"/>
      <c r="PEL305" s="130"/>
      <c r="PEM305" s="130"/>
      <c r="PEN305" s="130"/>
      <c r="PEO305" s="130"/>
      <c r="PEP305" s="130"/>
      <c r="PEQ305" s="130"/>
      <c r="PER305" s="130"/>
      <c r="PES305" s="130"/>
      <c r="PET305" s="130"/>
      <c r="PEU305" s="130"/>
      <c r="PEV305" s="130"/>
      <c r="PEW305" s="130"/>
      <c r="PEX305" s="130"/>
      <c r="PEY305" s="130"/>
      <c r="PEZ305" s="130"/>
      <c r="PFA305" s="130"/>
      <c r="PFB305" s="130"/>
      <c r="PFC305" s="130"/>
      <c r="PFD305" s="130"/>
      <c r="PFE305" s="130"/>
      <c r="PFF305" s="130"/>
      <c r="PFG305" s="130"/>
      <c r="PFH305" s="130"/>
      <c r="PFI305" s="130"/>
      <c r="PFJ305" s="130"/>
      <c r="PFK305" s="130"/>
      <c r="PFL305" s="130"/>
      <c r="PFM305" s="130"/>
      <c r="PFN305" s="130"/>
      <c r="PFO305" s="130"/>
      <c r="PFP305" s="130"/>
      <c r="PFQ305" s="130"/>
      <c r="PFR305" s="130"/>
      <c r="PFS305" s="130"/>
      <c r="PFT305" s="130"/>
      <c r="PFU305" s="130"/>
      <c r="PFV305" s="130"/>
      <c r="PFW305" s="130"/>
      <c r="PFX305" s="130"/>
      <c r="PFY305" s="130"/>
      <c r="PFZ305" s="130"/>
      <c r="PGA305" s="130"/>
      <c r="PGB305" s="130"/>
      <c r="PGC305" s="130"/>
      <c r="PGD305" s="130"/>
      <c r="PGE305" s="130"/>
      <c r="PGF305" s="130"/>
      <c r="PGG305" s="130"/>
      <c r="PGH305" s="130"/>
      <c r="PGI305" s="130"/>
      <c r="PGJ305" s="130"/>
      <c r="PGK305" s="130"/>
      <c r="PGL305" s="130"/>
      <c r="PGM305" s="130"/>
      <c r="PGN305" s="130"/>
      <c r="PGO305" s="130"/>
      <c r="PGP305" s="130"/>
      <c r="PGQ305" s="130"/>
      <c r="PGR305" s="130"/>
      <c r="PGS305" s="130"/>
      <c r="PGT305" s="130"/>
      <c r="PGU305" s="130"/>
      <c r="PGV305" s="130"/>
      <c r="PGW305" s="130"/>
      <c r="PGX305" s="130"/>
      <c r="PGY305" s="130"/>
      <c r="PGZ305" s="130"/>
      <c r="PHA305" s="130"/>
      <c r="PHB305" s="130"/>
      <c r="PHC305" s="130"/>
      <c r="PHD305" s="130"/>
      <c r="PHE305" s="130"/>
      <c r="PHF305" s="130"/>
      <c r="PHG305" s="130"/>
      <c r="PHH305" s="130"/>
      <c r="PHI305" s="130"/>
      <c r="PHJ305" s="130"/>
      <c r="PHK305" s="130"/>
      <c r="PHL305" s="130"/>
      <c r="PHM305" s="130"/>
      <c r="PHN305" s="130"/>
      <c r="PHO305" s="130"/>
      <c r="PHP305" s="130"/>
      <c r="PHQ305" s="130"/>
      <c r="PHR305" s="130"/>
      <c r="PHS305" s="130"/>
      <c r="PHT305" s="130"/>
      <c r="PHU305" s="130"/>
      <c r="PHV305" s="130"/>
      <c r="PHW305" s="130"/>
      <c r="PHX305" s="130"/>
      <c r="PHY305" s="130"/>
      <c r="PHZ305" s="130"/>
      <c r="PIA305" s="130"/>
      <c r="PIB305" s="130"/>
      <c r="PIC305" s="130"/>
      <c r="PID305" s="130"/>
      <c r="PIE305" s="130"/>
      <c r="PIF305" s="130"/>
      <c r="PIG305" s="130"/>
      <c r="PIH305" s="130"/>
      <c r="PII305" s="130"/>
      <c r="PIJ305" s="130"/>
      <c r="PIK305" s="130"/>
      <c r="PIL305" s="130"/>
      <c r="PIM305" s="130"/>
      <c r="PIN305" s="130"/>
      <c r="PIO305" s="130"/>
      <c r="PIP305" s="130"/>
      <c r="PIQ305" s="130"/>
      <c r="PIR305" s="130"/>
      <c r="PIS305" s="130"/>
      <c r="PIT305" s="130"/>
      <c r="PIU305" s="130"/>
      <c r="PIV305" s="130"/>
      <c r="PIW305" s="130"/>
      <c r="PIX305" s="130"/>
      <c r="PIY305" s="130"/>
      <c r="PIZ305" s="130"/>
      <c r="PJA305" s="130"/>
      <c r="PJB305" s="130"/>
      <c r="PJC305" s="130"/>
      <c r="PJD305" s="130"/>
      <c r="PJE305" s="130"/>
      <c r="PJF305" s="130"/>
      <c r="PJG305" s="130"/>
      <c r="PJH305" s="130"/>
      <c r="PJI305" s="130"/>
      <c r="PJJ305" s="130"/>
      <c r="PJK305" s="130"/>
      <c r="PJL305" s="130"/>
      <c r="PJM305" s="130"/>
      <c r="PJN305" s="130"/>
      <c r="PJO305" s="130"/>
      <c r="PJP305" s="130"/>
      <c r="PJQ305" s="130"/>
      <c r="PJR305" s="130"/>
      <c r="PJS305" s="130"/>
      <c r="PJT305" s="130"/>
      <c r="PJU305" s="130"/>
      <c r="PJV305" s="130"/>
      <c r="PJW305" s="130"/>
      <c r="PJX305" s="130"/>
      <c r="PJY305" s="130"/>
      <c r="PJZ305" s="130"/>
      <c r="PKA305" s="130"/>
      <c r="PKB305" s="130"/>
      <c r="PKC305" s="130"/>
      <c r="PKD305" s="130"/>
      <c r="PKE305" s="130"/>
      <c r="PKF305" s="130"/>
      <c r="PKG305" s="130"/>
      <c r="PKH305" s="130"/>
      <c r="PKI305" s="130"/>
      <c r="PKJ305" s="130"/>
      <c r="PKK305" s="130"/>
      <c r="PKL305" s="130"/>
      <c r="PKM305" s="130"/>
      <c r="PKN305" s="130"/>
      <c r="PKO305" s="130"/>
      <c r="PKP305" s="130"/>
      <c r="PKQ305" s="130"/>
      <c r="PKR305" s="130"/>
      <c r="PKS305" s="130"/>
      <c r="PKT305" s="130"/>
      <c r="PKU305" s="130"/>
      <c r="PKV305" s="130"/>
      <c r="PKW305" s="130"/>
      <c r="PKX305" s="130"/>
      <c r="PKY305" s="130"/>
      <c r="PKZ305" s="130"/>
      <c r="PLA305" s="130"/>
      <c r="PLB305" s="130"/>
      <c r="PLC305" s="130"/>
      <c r="PLD305" s="130"/>
      <c r="PLE305" s="130"/>
      <c r="PLF305" s="130"/>
      <c r="PLG305" s="130"/>
      <c r="PLH305" s="130"/>
      <c r="PLI305" s="130"/>
      <c r="PLJ305" s="130"/>
      <c r="PLK305" s="130"/>
      <c r="PLL305" s="130"/>
      <c r="PLM305" s="130"/>
      <c r="PLN305" s="130"/>
      <c r="PLO305" s="130"/>
      <c r="PLP305" s="130"/>
      <c r="PLQ305" s="130"/>
      <c r="PLR305" s="130"/>
      <c r="PLS305" s="130"/>
      <c r="PLT305" s="130"/>
      <c r="PLU305" s="130"/>
      <c r="PLV305" s="130"/>
      <c r="PLW305" s="130"/>
      <c r="PLX305" s="130"/>
      <c r="PLY305" s="130"/>
      <c r="PLZ305" s="130"/>
      <c r="PMA305" s="130"/>
      <c r="PMB305" s="130"/>
      <c r="PMC305" s="130"/>
      <c r="PMD305" s="130"/>
      <c r="PME305" s="130"/>
      <c r="PMF305" s="130"/>
      <c r="PMG305" s="130"/>
      <c r="PMH305" s="130"/>
      <c r="PMI305" s="130"/>
      <c r="PMJ305" s="130"/>
      <c r="PMK305" s="130"/>
      <c r="PML305" s="130"/>
      <c r="PMM305" s="130"/>
      <c r="PMN305" s="130"/>
      <c r="PMO305" s="130"/>
      <c r="PMP305" s="130"/>
      <c r="PMQ305" s="130"/>
      <c r="PMR305" s="130"/>
      <c r="PMS305" s="130"/>
      <c r="PMT305" s="130"/>
      <c r="PMU305" s="130"/>
      <c r="PMV305" s="130"/>
      <c r="PMW305" s="130"/>
      <c r="PMX305" s="130"/>
      <c r="PMY305" s="130"/>
      <c r="PMZ305" s="130"/>
      <c r="PNA305" s="130"/>
      <c r="PNB305" s="130"/>
      <c r="PNC305" s="130"/>
      <c r="PND305" s="130"/>
      <c r="PNE305" s="130"/>
      <c r="PNF305" s="130"/>
      <c r="PNG305" s="130"/>
      <c r="PNH305" s="130"/>
      <c r="PNI305" s="130"/>
      <c r="PNJ305" s="130"/>
      <c r="PNK305" s="130"/>
      <c r="PNL305" s="130"/>
      <c r="PNM305" s="130"/>
      <c r="PNN305" s="130"/>
      <c r="PNO305" s="130"/>
      <c r="PNP305" s="130"/>
      <c r="PNQ305" s="130"/>
      <c r="PNR305" s="130"/>
      <c r="PNS305" s="130"/>
      <c r="PNT305" s="130"/>
      <c r="PNU305" s="130"/>
      <c r="PNV305" s="130"/>
      <c r="PNW305" s="130"/>
      <c r="PNX305" s="130"/>
      <c r="PNY305" s="130"/>
      <c r="PNZ305" s="130"/>
      <c r="POA305" s="130"/>
      <c r="POB305" s="130"/>
      <c r="POC305" s="130"/>
      <c r="POD305" s="130"/>
      <c r="POE305" s="130"/>
      <c r="POF305" s="130"/>
      <c r="POG305" s="130"/>
      <c r="POH305" s="130"/>
      <c r="POI305" s="130"/>
      <c r="POJ305" s="130"/>
      <c r="POK305" s="130"/>
      <c r="POL305" s="130"/>
      <c r="POM305" s="130"/>
      <c r="PON305" s="130"/>
      <c r="POO305" s="130"/>
      <c r="POP305" s="130"/>
      <c r="POQ305" s="130"/>
      <c r="POR305" s="130"/>
      <c r="POS305" s="130"/>
      <c r="POT305" s="130"/>
      <c r="POU305" s="130"/>
      <c r="POV305" s="130"/>
      <c r="POW305" s="130"/>
      <c r="POX305" s="130"/>
      <c r="POY305" s="130"/>
      <c r="POZ305" s="130"/>
      <c r="PPA305" s="130"/>
      <c r="PPB305" s="130"/>
      <c r="PPC305" s="130"/>
      <c r="PPD305" s="130"/>
      <c r="PPE305" s="130"/>
      <c r="PPF305" s="130"/>
      <c r="PPG305" s="130"/>
      <c r="PPH305" s="130"/>
      <c r="PPI305" s="130"/>
      <c r="PPJ305" s="130"/>
      <c r="PPK305" s="130"/>
      <c r="PPL305" s="130"/>
      <c r="PPM305" s="130"/>
      <c r="PPN305" s="130"/>
      <c r="PPO305" s="130"/>
      <c r="PPP305" s="130"/>
      <c r="PPQ305" s="130"/>
      <c r="PPR305" s="130"/>
      <c r="PPS305" s="130"/>
      <c r="PPT305" s="130"/>
      <c r="PPU305" s="130"/>
      <c r="PPV305" s="130"/>
      <c r="PPW305" s="130"/>
      <c r="PPX305" s="130"/>
      <c r="PPY305" s="130"/>
      <c r="PPZ305" s="130"/>
      <c r="PQA305" s="130"/>
      <c r="PQB305" s="130"/>
      <c r="PQC305" s="130"/>
      <c r="PQD305" s="130"/>
      <c r="PQE305" s="130"/>
      <c r="PQF305" s="130"/>
      <c r="PQG305" s="130"/>
      <c r="PQH305" s="130"/>
      <c r="PQI305" s="130"/>
      <c r="PQJ305" s="130"/>
      <c r="PQK305" s="130"/>
      <c r="PQL305" s="130"/>
      <c r="PQM305" s="130"/>
      <c r="PQN305" s="130"/>
      <c r="PQO305" s="130"/>
      <c r="PQP305" s="130"/>
      <c r="PQQ305" s="130"/>
      <c r="PQR305" s="130"/>
      <c r="PQS305" s="130"/>
      <c r="PQT305" s="130"/>
      <c r="PQU305" s="130"/>
      <c r="PQV305" s="130"/>
      <c r="PQW305" s="130"/>
      <c r="PQX305" s="130"/>
      <c r="PQY305" s="130"/>
      <c r="PQZ305" s="130"/>
      <c r="PRA305" s="130"/>
      <c r="PRB305" s="130"/>
      <c r="PRC305" s="130"/>
      <c r="PRD305" s="130"/>
      <c r="PRE305" s="130"/>
      <c r="PRF305" s="130"/>
      <c r="PRG305" s="130"/>
      <c r="PRH305" s="130"/>
      <c r="PRI305" s="130"/>
      <c r="PRJ305" s="130"/>
      <c r="PRK305" s="130"/>
      <c r="PRL305" s="130"/>
      <c r="PRM305" s="130"/>
      <c r="PRN305" s="130"/>
      <c r="PRO305" s="130"/>
      <c r="PRP305" s="130"/>
      <c r="PRQ305" s="130"/>
      <c r="PRR305" s="130"/>
      <c r="PRS305" s="130"/>
      <c r="PRT305" s="130"/>
      <c r="PRU305" s="130"/>
      <c r="PRV305" s="130"/>
      <c r="PRW305" s="130"/>
      <c r="PRX305" s="130"/>
      <c r="PRY305" s="130"/>
      <c r="PRZ305" s="130"/>
      <c r="PSA305" s="130"/>
      <c r="PSB305" s="130"/>
      <c r="PSC305" s="130"/>
      <c r="PSD305" s="130"/>
      <c r="PSE305" s="130"/>
      <c r="PSF305" s="130"/>
      <c r="PSG305" s="130"/>
      <c r="PSH305" s="130"/>
      <c r="PSI305" s="130"/>
      <c r="PSJ305" s="130"/>
      <c r="PSK305" s="130"/>
      <c r="PSL305" s="130"/>
      <c r="PSM305" s="130"/>
      <c r="PSN305" s="130"/>
      <c r="PSO305" s="130"/>
      <c r="PSP305" s="130"/>
      <c r="PSQ305" s="130"/>
      <c r="PSR305" s="130"/>
      <c r="PSS305" s="130"/>
      <c r="PST305" s="130"/>
      <c r="PSU305" s="130"/>
      <c r="PSV305" s="130"/>
      <c r="PSW305" s="130"/>
      <c r="PSX305" s="130"/>
      <c r="PSY305" s="130"/>
      <c r="PSZ305" s="130"/>
      <c r="PTA305" s="130"/>
      <c r="PTB305" s="130"/>
      <c r="PTC305" s="130"/>
      <c r="PTD305" s="130"/>
      <c r="PTE305" s="130"/>
      <c r="PTF305" s="130"/>
      <c r="PTG305" s="130"/>
      <c r="PTH305" s="130"/>
      <c r="PTI305" s="130"/>
      <c r="PTJ305" s="130"/>
      <c r="PTK305" s="130"/>
      <c r="PTL305" s="130"/>
      <c r="PTM305" s="130"/>
      <c r="PTN305" s="130"/>
      <c r="PTO305" s="130"/>
      <c r="PTP305" s="130"/>
      <c r="PTQ305" s="130"/>
      <c r="PTR305" s="130"/>
      <c r="PTS305" s="130"/>
      <c r="PTT305" s="130"/>
      <c r="PTU305" s="130"/>
      <c r="PTV305" s="130"/>
      <c r="PTW305" s="130"/>
      <c r="PTX305" s="130"/>
      <c r="PTY305" s="130"/>
      <c r="PTZ305" s="130"/>
      <c r="PUA305" s="130"/>
      <c r="PUB305" s="130"/>
      <c r="PUC305" s="130"/>
      <c r="PUD305" s="130"/>
      <c r="PUE305" s="130"/>
      <c r="PUF305" s="130"/>
      <c r="PUG305" s="130"/>
      <c r="PUH305" s="130"/>
      <c r="PUI305" s="130"/>
      <c r="PUJ305" s="130"/>
      <c r="PUK305" s="130"/>
      <c r="PUL305" s="130"/>
      <c r="PUM305" s="130"/>
      <c r="PUN305" s="130"/>
      <c r="PUO305" s="130"/>
      <c r="PUP305" s="130"/>
      <c r="PUQ305" s="130"/>
      <c r="PUR305" s="130"/>
      <c r="PUS305" s="130"/>
      <c r="PUT305" s="130"/>
      <c r="PUU305" s="130"/>
      <c r="PUV305" s="130"/>
      <c r="PUW305" s="130"/>
      <c r="PUX305" s="130"/>
      <c r="PUY305" s="130"/>
      <c r="PUZ305" s="130"/>
      <c r="PVA305" s="130"/>
      <c r="PVB305" s="130"/>
      <c r="PVC305" s="130"/>
      <c r="PVD305" s="130"/>
      <c r="PVE305" s="130"/>
      <c r="PVF305" s="130"/>
      <c r="PVG305" s="130"/>
      <c r="PVH305" s="130"/>
      <c r="PVI305" s="130"/>
      <c r="PVJ305" s="130"/>
      <c r="PVK305" s="130"/>
      <c r="PVL305" s="130"/>
      <c r="PVM305" s="130"/>
      <c r="PVN305" s="130"/>
      <c r="PVO305" s="130"/>
      <c r="PVP305" s="130"/>
      <c r="PVQ305" s="130"/>
      <c r="PVR305" s="130"/>
      <c r="PVS305" s="130"/>
      <c r="PVT305" s="130"/>
      <c r="PVU305" s="130"/>
      <c r="PVV305" s="130"/>
      <c r="PVW305" s="130"/>
      <c r="PVX305" s="130"/>
      <c r="PVY305" s="130"/>
      <c r="PVZ305" s="130"/>
      <c r="PWA305" s="130"/>
      <c r="PWB305" s="130"/>
      <c r="PWC305" s="130"/>
      <c r="PWD305" s="130"/>
      <c r="PWE305" s="130"/>
      <c r="PWF305" s="130"/>
      <c r="PWG305" s="130"/>
      <c r="PWH305" s="130"/>
      <c r="PWI305" s="130"/>
      <c r="PWJ305" s="130"/>
      <c r="PWK305" s="130"/>
      <c r="PWL305" s="130"/>
      <c r="PWM305" s="130"/>
      <c r="PWN305" s="130"/>
      <c r="PWO305" s="130"/>
      <c r="PWP305" s="130"/>
      <c r="PWQ305" s="130"/>
      <c r="PWR305" s="130"/>
      <c r="PWS305" s="130"/>
      <c r="PWT305" s="130"/>
      <c r="PWU305" s="130"/>
      <c r="PWV305" s="130"/>
      <c r="PWW305" s="130"/>
      <c r="PWX305" s="130"/>
      <c r="PWY305" s="130"/>
      <c r="PWZ305" s="130"/>
      <c r="PXA305" s="130"/>
      <c r="PXB305" s="130"/>
      <c r="PXC305" s="130"/>
      <c r="PXD305" s="130"/>
      <c r="PXE305" s="130"/>
      <c r="PXF305" s="130"/>
      <c r="PXG305" s="130"/>
      <c r="PXH305" s="130"/>
      <c r="PXI305" s="130"/>
      <c r="PXJ305" s="130"/>
      <c r="PXK305" s="130"/>
      <c r="PXL305" s="130"/>
      <c r="PXM305" s="130"/>
      <c r="PXN305" s="130"/>
      <c r="PXO305" s="130"/>
      <c r="PXP305" s="130"/>
      <c r="PXQ305" s="130"/>
      <c r="PXR305" s="130"/>
      <c r="PXS305" s="130"/>
      <c r="PXT305" s="130"/>
      <c r="PXU305" s="130"/>
      <c r="PXV305" s="130"/>
      <c r="PXW305" s="130"/>
      <c r="PXX305" s="130"/>
      <c r="PXY305" s="130"/>
      <c r="PXZ305" s="130"/>
      <c r="PYA305" s="130"/>
      <c r="PYB305" s="130"/>
      <c r="PYC305" s="130"/>
      <c r="PYD305" s="130"/>
      <c r="PYE305" s="130"/>
      <c r="PYF305" s="130"/>
      <c r="PYG305" s="130"/>
      <c r="PYH305" s="130"/>
      <c r="PYI305" s="130"/>
      <c r="PYJ305" s="130"/>
      <c r="PYK305" s="130"/>
      <c r="PYL305" s="130"/>
      <c r="PYM305" s="130"/>
      <c r="PYN305" s="130"/>
      <c r="PYO305" s="130"/>
      <c r="PYP305" s="130"/>
      <c r="PYQ305" s="130"/>
      <c r="PYR305" s="130"/>
      <c r="PYS305" s="130"/>
      <c r="PYT305" s="130"/>
      <c r="PYU305" s="130"/>
      <c r="PYV305" s="130"/>
      <c r="PYW305" s="130"/>
      <c r="PYX305" s="130"/>
      <c r="PYY305" s="130"/>
      <c r="PYZ305" s="130"/>
      <c r="PZA305" s="130"/>
      <c r="PZB305" s="130"/>
      <c r="PZC305" s="130"/>
      <c r="PZD305" s="130"/>
      <c r="PZE305" s="130"/>
      <c r="PZF305" s="130"/>
      <c r="PZG305" s="130"/>
      <c r="PZH305" s="130"/>
      <c r="PZI305" s="130"/>
      <c r="PZJ305" s="130"/>
      <c r="PZK305" s="130"/>
      <c r="PZL305" s="130"/>
      <c r="PZM305" s="130"/>
      <c r="PZN305" s="130"/>
      <c r="PZO305" s="130"/>
      <c r="PZP305" s="130"/>
      <c r="PZQ305" s="130"/>
      <c r="PZR305" s="130"/>
      <c r="PZS305" s="130"/>
      <c r="PZT305" s="130"/>
      <c r="PZU305" s="130"/>
      <c r="PZV305" s="130"/>
      <c r="PZW305" s="130"/>
      <c r="PZX305" s="130"/>
      <c r="PZY305" s="130"/>
      <c r="PZZ305" s="130"/>
      <c r="QAA305" s="130"/>
      <c r="QAB305" s="130"/>
      <c r="QAC305" s="130"/>
      <c r="QAD305" s="130"/>
      <c r="QAE305" s="130"/>
      <c r="QAF305" s="130"/>
      <c r="QAG305" s="130"/>
      <c r="QAH305" s="130"/>
      <c r="QAI305" s="130"/>
      <c r="QAJ305" s="130"/>
      <c r="QAK305" s="130"/>
      <c r="QAL305" s="130"/>
      <c r="QAM305" s="130"/>
      <c r="QAN305" s="130"/>
      <c r="QAO305" s="130"/>
      <c r="QAP305" s="130"/>
      <c r="QAQ305" s="130"/>
      <c r="QAR305" s="130"/>
      <c r="QAS305" s="130"/>
      <c r="QAT305" s="130"/>
      <c r="QAU305" s="130"/>
      <c r="QAV305" s="130"/>
      <c r="QAW305" s="130"/>
      <c r="QAX305" s="130"/>
      <c r="QAY305" s="130"/>
      <c r="QAZ305" s="130"/>
      <c r="QBA305" s="130"/>
      <c r="QBB305" s="130"/>
      <c r="QBC305" s="130"/>
      <c r="QBD305" s="130"/>
      <c r="QBE305" s="130"/>
      <c r="QBF305" s="130"/>
      <c r="QBG305" s="130"/>
      <c r="QBH305" s="130"/>
      <c r="QBI305" s="130"/>
      <c r="QBJ305" s="130"/>
      <c r="QBK305" s="130"/>
      <c r="QBL305" s="130"/>
      <c r="QBM305" s="130"/>
      <c r="QBN305" s="130"/>
      <c r="QBO305" s="130"/>
      <c r="QBP305" s="130"/>
      <c r="QBQ305" s="130"/>
      <c r="QBR305" s="130"/>
      <c r="QBS305" s="130"/>
      <c r="QBT305" s="130"/>
      <c r="QBU305" s="130"/>
      <c r="QBV305" s="130"/>
      <c r="QBW305" s="130"/>
      <c r="QBX305" s="130"/>
      <c r="QBY305" s="130"/>
      <c r="QBZ305" s="130"/>
      <c r="QCA305" s="130"/>
      <c r="QCB305" s="130"/>
      <c r="QCC305" s="130"/>
      <c r="QCD305" s="130"/>
      <c r="QCE305" s="130"/>
      <c r="QCF305" s="130"/>
      <c r="QCG305" s="130"/>
      <c r="QCH305" s="130"/>
      <c r="QCI305" s="130"/>
      <c r="QCJ305" s="130"/>
      <c r="QCK305" s="130"/>
      <c r="QCL305" s="130"/>
      <c r="QCM305" s="130"/>
      <c r="QCN305" s="130"/>
      <c r="QCO305" s="130"/>
      <c r="QCP305" s="130"/>
      <c r="QCQ305" s="130"/>
      <c r="QCR305" s="130"/>
      <c r="QCS305" s="130"/>
      <c r="QCT305" s="130"/>
      <c r="QCU305" s="130"/>
      <c r="QCV305" s="130"/>
      <c r="QCW305" s="130"/>
      <c r="QCX305" s="130"/>
      <c r="QCY305" s="130"/>
      <c r="QCZ305" s="130"/>
      <c r="QDA305" s="130"/>
      <c r="QDB305" s="130"/>
      <c r="QDC305" s="130"/>
      <c r="QDD305" s="130"/>
      <c r="QDE305" s="130"/>
      <c r="QDF305" s="130"/>
      <c r="QDG305" s="130"/>
      <c r="QDH305" s="130"/>
      <c r="QDI305" s="130"/>
      <c r="QDJ305" s="130"/>
      <c r="QDK305" s="130"/>
      <c r="QDL305" s="130"/>
      <c r="QDM305" s="130"/>
      <c r="QDN305" s="130"/>
      <c r="QDO305" s="130"/>
      <c r="QDP305" s="130"/>
      <c r="QDQ305" s="130"/>
      <c r="QDR305" s="130"/>
      <c r="QDS305" s="130"/>
      <c r="QDT305" s="130"/>
      <c r="QDU305" s="130"/>
      <c r="QDV305" s="130"/>
      <c r="QDW305" s="130"/>
      <c r="QDX305" s="130"/>
      <c r="QDY305" s="130"/>
      <c r="QDZ305" s="130"/>
      <c r="QEA305" s="130"/>
      <c r="QEB305" s="130"/>
      <c r="QEC305" s="130"/>
      <c r="QED305" s="130"/>
      <c r="QEE305" s="130"/>
      <c r="QEF305" s="130"/>
      <c r="QEG305" s="130"/>
      <c r="QEH305" s="130"/>
      <c r="QEI305" s="130"/>
      <c r="QEJ305" s="130"/>
      <c r="QEK305" s="130"/>
      <c r="QEL305" s="130"/>
      <c r="QEM305" s="130"/>
      <c r="QEN305" s="130"/>
      <c r="QEO305" s="130"/>
      <c r="QEP305" s="130"/>
      <c r="QEQ305" s="130"/>
      <c r="QER305" s="130"/>
      <c r="QES305" s="130"/>
      <c r="QET305" s="130"/>
      <c r="QEU305" s="130"/>
      <c r="QEV305" s="130"/>
      <c r="QEW305" s="130"/>
      <c r="QEX305" s="130"/>
      <c r="QEY305" s="130"/>
      <c r="QEZ305" s="130"/>
      <c r="QFA305" s="130"/>
      <c r="QFB305" s="130"/>
      <c r="QFC305" s="130"/>
      <c r="QFD305" s="130"/>
      <c r="QFE305" s="130"/>
      <c r="QFF305" s="130"/>
      <c r="QFG305" s="130"/>
      <c r="QFH305" s="130"/>
      <c r="QFI305" s="130"/>
      <c r="QFJ305" s="130"/>
      <c r="QFK305" s="130"/>
      <c r="QFL305" s="130"/>
      <c r="QFM305" s="130"/>
      <c r="QFN305" s="130"/>
      <c r="QFO305" s="130"/>
      <c r="QFP305" s="130"/>
      <c r="QFQ305" s="130"/>
      <c r="QFR305" s="130"/>
      <c r="QFS305" s="130"/>
      <c r="QFT305" s="130"/>
      <c r="QFU305" s="130"/>
      <c r="QFV305" s="130"/>
      <c r="QFW305" s="130"/>
      <c r="QFX305" s="130"/>
      <c r="QFY305" s="130"/>
      <c r="QFZ305" s="130"/>
      <c r="QGA305" s="130"/>
      <c r="QGB305" s="130"/>
      <c r="QGC305" s="130"/>
      <c r="QGD305" s="130"/>
      <c r="QGE305" s="130"/>
      <c r="QGF305" s="130"/>
      <c r="QGG305" s="130"/>
      <c r="QGH305" s="130"/>
      <c r="QGI305" s="130"/>
      <c r="QGJ305" s="130"/>
      <c r="QGK305" s="130"/>
      <c r="QGL305" s="130"/>
      <c r="QGM305" s="130"/>
      <c r="QGN305" s="130"/>
      <c r="QGO305" s="130"/>
      <c r="QGP305" s="130"/>
      <c r="QGQ305" s="130"/>
      <c r="QGR305" s="130"/>
      <c r="QGS305" s="130"/>
      <c r="QGT305" s="130"/>
      <c r="QGU305" s="130"/>
      <c r="QGV305" s="130"/>
      <c r="QGW305" s="130"/>
      <c r="QGX305" s="130"/>
      <c r="QGY305" s="130"/>
      <c r="QGZ305" s="130"/>
      <c r="QHA305" s="130"/>
      <c r="QHB305" s="130"/>
      <c r="QHC305" s="130"/>
      <c r="QHD305" s="130"/>
      <c r="QHE305" s="130"/>
      <c r="QHF305" s="130"/>
      <c r="QHG305" s="130"/>
      <c r="QHH305" s="130"/>
      <c r="QHI305" s="130"/>
      <c r="QHJ305" s="130"/>
      <c r="QHK305" s="130"/>
      <c r="QHL305" s="130"/>
      <c r="QHM305" s="130"/>
      <c r="QHN305" s="130"/>
      <c r="QHO305" s="130"/>
      <c r="QHP305" s="130"/>
      <c r="QHQ305" s="130"/>
      <c r="QHR305" s="130"/>
      <c r="QHS305" s="130"/>
      <c r="QHT305" s="130"/>
      <c r="QHU305" s="130"/>
      <c r="QHV305" s="130"/>
      <c r="QHW305" s="130"/>
      <c r="QHX305" s="130"/>
      <c r="QHY305" s="130"/>
      <c r="QHZ305" s="130"/>
      <c r="QIA305" s="130"/>
      <c r="QIB305" s="130"/>
      <c r="QIC305" s="130"/>
      <c r="QID305" s="130"/>
      <c r="QIE305" s="130"/>
      <c r="QIF305" s="130"/>
      <c r="QIG305" s="130"/>
      <c r="QIH305" s="130"/>
      <c r="QII305" s="130"/>
      <c r="QIJ305" s="130"/>
      <c r="QIK305" s="130"/>
      <c r="QIL305" s="130"/>
      <c r="QIM305" s="130"/>
      <c r="QIN305" s="130"/>
      <c r="QIO305" s="130"/>
      <c r="QIP305" s="130"/>
      <c r="QIQ305" s="130"/>
      <c r="QIR305" s="130"/>
      <c r="QIS305" s="130"/>
      <c r="QIT305" s="130"/>
      <c r="QIU305" s="130"/>
      <c r="QIV305" s="130"/>
      <c r="QIW305" s="130"/>
      <c r="QIX305" s="130"/>
      <c r="QIY305" s="130"/>
      <c r="QIZ305" s="130"/>
      <c r="QJA305" s="130"/>
      <c r="QJB305" s="130"/>
      <c r="QJC305" s="130"/>
      <c r="QJD305" s="130"/>
      <c r="QJE305" s="130"/>
      <c r="QJF305" s="130"/>
      <c r="QJG305" s="130"/>
      <c r="QJH305" s="130"/>
      <c r="QJI305" s="130"/>
      <c r="QJJ305" s="130"/>
      <c r="QJK305" s="130"/>
      <c r="QJL305" s="130"/>
      <c r="QJM305" s="130"/>
      <c r="QJN305" s="130"/>
      <c r="QJO305" s="130"/>
      <c r="QJP305" s="130"/>
      <c r="QJQ305" s="130"/>
      <c r="QJR305" s="130"/>
      <c r="QJS305" s="130"/>
      <c r="QJT305" s="130"/>
      <c r="QJU305" s="130"/>
      <c r="QJV305" s="130"/>
      <c r="QJW305" s="130"/>
      <c r="QJX305" s="130"/>
      <c r="QJY305" s="130"/>
      <c r="QJZ305" s="130"/>
      <c r="QKA305" s="130"/>
      <c r="QKB305" s="130"/>
      <c r="QKC305" s="130"/>
      <c r="QKD305" s="130"/>
      <c r="QKE305" s="130"/>
      <c r="QKF305" s="130"/>
      <c r="QKG305" s="130"/>
      <c r="QKH305" s="130"/>
      <c r="QKI305" s="130"/>
      <c r="QKJ305" s="130"/>
      <c r="QKK305" s="130"/>
      <c r="QKL305" s="130"/>
      <c r="QKM305" s="130"/>
      <c r="QKN305" s="130"/>
      <c r="QKO305" s="130"/>
      <c r="QKP305" s="130"/>
      <c r="QKQ305" s="130"/>
      <c r="QKR305" s="130"/>
      <c r="QKS305" s="130"/>
      <c r="QKT305" s="130"/>
      <c r="QKU305" s="130"/>
      <c r="QKV305" s="130"/>
      <c r="QKW305" s="130"/>
      <c r="QKX305" s="130"/>
      <c r="QKY305" s="130"/>
      <c r="QKZ305" s="130"/>
      <c r="QLA305" s="130"/>
      <c r="QLB305" s="130"/>
      <c r="QLC305" s="130"/>
      <c r="QLD305" s="130"/>
      <c r="QLE305" s="130"/>
      <c r="QLF305" s="130"/>
      <c r="QLG305" s="130"/>
      <c r="QLH305" s="130"/>
      <c r="QLI305" s="130"/>
      <c r="QLJ305" s="130"/>
      <c r="QLK305" s="130"/>
      <c r="QLL305" s="130"/>
      <c r="QLM305" s="130"/>
      <c r="QLN305" s="130"/>
      <c r="QLO305" s="130"/>
      <c r="QLP305" s="130"/>
      <c r="QLQ305" s="130"/>
      <c r="QLR305" s="130"/>
      <c r="QLS305" s="130"/>
      <c r="QLT305" s="130"/>
      <c r="QLU305" s="130"/>
      <c r="QLV305" s="130"/>
      <c r="QLW305" s="130"/>
      <c r="QLX305" s="130"/>
      <c r="QLY305" s="130"/>
      <c r="QLZ305" s="130"/>
      <c r="QMA305" s="130"/>
      <c r="QMB305" s="130"/>
      <c r="QMC305" s="130"/>
      <c r="QMD305" s="130"/>
      <c r="QME305" s="130"/>
      <c r="QMF305" s="130"/>
      <c r="QMG305" s="130"/>
      <c r="QMH305" s="130"/>
      <c r="QMI305" s="130"/>
      <c r="QMJ305" s="130"/>
      <c r="QMK305" s="130"/>
      <c r="QML305" s="130"/>
      <c r="QMM305" s="130"/>
      <c r="QMN305" s="130"/>
      <c r="QMO305" s="130"/>
      <c r="QMP305" s="130"/>
      <c r="QMQ305" s="130"/>
      <c r="QMR305" s="130"/>
      <c r="QMS305" s="130"/>
      <c r="QMT305" s="130"/>
      <c r="QMU305" s="130"/>
      <c r="QMV305" s="130"/>
      <c r="QMW305" s="130"/>
      <c r="QMX305" s="130"/>
      <c r="QMY305" s="130"/>
      <c r="QMZ305" s="130"/>
      <c r="QNA305" s="130"/>
      <c r="QNB305" s="130"/>
      <c r="QNC305" s="130"/>
      <c r="QND305" s="130"/>
      <c r="QNE305" s="130"/>
      <c r="QNF305" s="130"/>
      <c r="QNG305" s="130"/>
      <c r="QNH305" s="130"/>
      <c r="QNI305" s="130"/>
      <c r="QNJ305" s="130"/>
      <c r="QNK305" s="130"/>
      <c r="QNL305" s="130"/>
      <c r="QNM305" s="130"/>
      <c r="QNN305" s="130"/>
      <c r="QNO305" s="130"/>
      <c r="QNP305" s="130"/>
      <c r="QNQ305" s="130"/>
      <c r="QNR305" s="130"/>
      <c r="QNS305" s="130"/>
      <c r="QNT305" s="130"/>
      <c r="QNU305" s="130"/>
      <c r="QNV305" s="130"/>
      <c r="QNW305" s="130"/>
      <c r="QNX305" s="130"/>
      <c r="QNY305" s="130"/>
      <c r="QNZ305" s="130"/>
      <c r="QOA305" s="130"/>
      <c r="QOB305" s="130"/>
      <c r="QOC305" s="130"/>
      <c r="QOD305" s="130"/>
      <c r="QOE305" s="130"/>
      <c r="QOF305" s="130"/>
      <c r="QOG305" s="130"/>
      <c r="QOH305" s="130"/>
      <c r="QOI305" s="130"/>
      <c r="QOJ305" s="130"/>
      <c r="QOK305" s="130"/>
      <c r="QOL305" s="130"/>
      <c r="QOM305" s="130"/>
      <c r="QON305" s="130"/>
      <c r="QOO305" s="130"/>
      <c r="QOP305" s="130"/>
      <c r="QOQ305" s="130"/>
      <c r="QOR305" s="130"/>
      <c r="QOS305" s="130"/>
      <c r="QOT305" s="130"/>
      <c r="QOU305" s="130"/>
      <c r="QOV305" s="130"/>
      <c r="QOW305" s="130"/>
      <c r="QOX305" s="130"/>
      <c r="QOY305" s="130"/>
      <c r="QOZ305" s="130"/>
      <c r="QPA305" s="130"/>
      <c r="QPB305" s="130"/>
      <c r="QPC305" s="130"/>
      <c r="QPD305" s="130"/>
      <c r="QPE305" s="130"/>
      <c r="QPF305" s="130"/>
      <c r="QPG305" s="130"/>
      <c r="QPH305" s="130"/>
      <c r="QPI305" s="130"/>
      <c r="QPJ305" s="130"/>
      <c r="QPK305" s="130"/>
      <c r="QPL305" s="130"/>
      <c r="QPM305" s="130"/>
      <c r="QPN305" s="130"/>
      <c r="QPO305" s="130"/>
      <c r="QPP305" s="130"/>
      <c r="QPQ305" s="130"/>
      <c r="QPR305" s="130"/>
      <c r="QPS305" s="130"/>
      <c r="QPT305" s="130"/>
      <c r="QPU305" s="130"/>
      <c r="QPV305" s="130"/>
      <c r="QPW305" s="130"/>
      <c r="QPX305" s="130"/>
      <c r="QPY305" s="130"/>
      <c r="QPZ305" s="130"/>
      <c r="QQA305" s="130"/>
      <c r="QQB305" s="130"/>
      <c r="QQC305" s="130"/>
      <c r="QQD305" s="130"/>
      <c r="QQE305" s="130"/>
      <c r="QQF305" s="130"/>
      <c r="QQG305" s="130"/>
      <c r="QQH305" s="130"/>
      <c r="QQI305" s="130"/>
      <c r="QQJ305" s="130"/>
      <c r="QQK305" s="130"/>
      <c r="QQL305" s="130"/>
      <c r="QQM305" s="130"/>
      <c r="QQN305" s="130"/>
      <c r="QQO305" s="130"/>
      <c r="QQP305" s="130"/>
      <c r="QQQ305" s="130"/>
      <c r="QQR305" s="130"/>
      <c r="QQS305" s="130"/>
      <c r="QQT305" s="130"/>
      <c r="QQU305" s="130"/>
      <c r="QQV305" s="130"/>
      <c r="QQW305" s="130"/>
      <c r="QQX305" s="130"/>
      <c r="QQY305" s="130"/>
      <c r="QQZ305" s="130"/>
      <c r="QRA305" s="130"/>
      <c r="QRB305" s="130"/>
      <c r="QRC305" s="130"/>
      <c r="QRD305" s="130"/>
      <c r="QRE305" s="130"/>
      <c r="QRF305" s="130"/>
      <c r="QRG305" s="130"/>
      <c r="QRH305" s="130"/>
      <c r="QRI305" s="130"/>
      <c r="QRJ305" s="130"/>
      <c r="QRK305" s="130"/>
      <c r="QRL305" s="130"/>
      <c r="QRM305" s="130"/>
      <c r="QRN305" s="130"/>
      <c r="QRO305" s="130"/>
      <c r="QRP305" s="130"/>
      <c r="QRQ305" s="130"/>
      <c r="QRR305" s="130"/>
      <c r="QRS305" s="130"/>
      <c r="QRT305" s="130"/>
      <c r="QRU305" s="130"/>
      <c r="QRV305" s="130"/>
      <c r="QRW305" s="130"/>
      <c r="QRX305" s="130"/>
      <c r="QRY305" s="130"/>
      <c r="QRZ305" s="130"/>
      <c r="QSA305" s="130"/>
      <c r="QSB305" s="130"/>
      <c r="QSC305" s="130"/>
      <c r="QSD305" s="130"/>
      <c r="QSE305" s="130"/>
      <c r="QSF305" s="130"/>
      <c r="QSG305" s="130"/>
      <c r="QSH305" s="130"/>
      <c r="QSI305" s="130"/>
      <c r="QSJ305" s="130"/>
      <c r="QSK305" s="130"/>
      <c r="QSL305" s="130"/>
      <c r="QSM305" s="130"/>
      <c r="QSN305" s="130"/>
      <c r="QSO305" s="130"/>
      <c r="QSP305" s="130"/>
      <c r="QSQ305" s="130"/>
      <c r="QSR305" s="130"/>
      <c r="QSS305" s="130"/>
      <c r="QST305" s="130"/>
      <c r="QSU305" s="130"/>
      <c r="QSV305" s="130"/>
      <c r="QSW305" s="130"/>
      <c r="QSX305" s="130"/>
      <c r="QSY305" s="130"/>
      <c r="QSZ305" s="130"/>
      <c r="QTA305" s="130"/>
      <c r="QTB305" s="130"/>
      <c r="QTC305" s="130"/>
      <c r="QTD305" s="130"/>
      <c r="QTE305" s="130"/>
      <c r="QTF305" s="130"/>
      <c r="QTG305" s="130"/>
      <c r="QTH305" s="130"/>
      <c r="QTI305" s="130"/>
      <c r="QTJ305" s="130"/>
      <c r="QTK305" s="130"/>
      <c r="QTL305" s="130"/>
      <c r="QTM305" s="130"/>
      <c r="QTN305" s="130"/>
      <c r="QTO305" s="130"/>
      <c r="QTP305" s="130"/>
      <c r="QTQ305" s="130"/>
      <c r="QTR305" s="130"/>
      <c r="QTS305" s="130"/>
      <c r="QTT305" s="130"/>
      <c r="QTU305" s="130"/>
      <c r="QTV305" s="130"/>
      <c r="QTW305" s="130"/>
      <c r="QTX305" s="130"/>
      <c r="QTY305" s="130"/>
      <c r="QTZ305" s="130"/>
      <c r="QUA305" s="130"/>
      <c r="QUB305" s="130"/>
      <c r="QUC305" s="130"/>
      <c r="QUD305" s="130"/>
      <c r="QUE305" s="130"/>
      <c r="QUF305" s="130"/>
      <c r="QUG305" s="130"/>
      <c r="QUH305" s="130"/>
      <c r="QUI305" s="130"/>
      <c r="QUJ305" s="130"/>
      <c r="QUK305" s="130"/>
      <c r="QUL305" s="130"/>
      <c r="QUM305" s="130"/>
      <c r="QUN305" s="130"/>
      <c r="QUO305" s="130"/>
      <c r="QUP305" s="130"/>
      <c r="QUQ305" s="130"/>
      <c r="QUR305" s="130"/>
      <c r="QUS305" s="130"/>
      <c r="QUT305" s="130"/>
      <c r="QUU305" s="130"/>
      <c r="QUV305" s="130"/>
      <c r="QUW305" s="130"/>
      <c r="QUX305" s="130"/>
      <c r="QUY305" s="130"/>
      <c r="QUZ305" s="130"/>
      <c r="QVA305" s="130"/>
      <c r="QVB305" s="130"/>
      <c r="QVC305" s="130"/>
      <c r="QVD305" s="130"/>
      <c r="QVE305" s="130"/>
      <c r="QVF305" s="130"/>
      <c r="QVG305" s="130"/>
      <c r="QVH305" s="130"/>
      <c r="QVI305" s="130"/>
      <c r="QVJ305" s="130"/>
      <c r="QVK305" s="130"/>
      <c r="QVL305" s="130"/>
      <c r="QVM305" s="130"/>
      <c r="QVN305" s="130"/>
      <c r="QVO305" s="130"/>
      <c r="QVP305" s="130"/>
      <c r="QVQ305" s="130"/>
      <c r="QVR305" s="130"/>
      <c r="QVS305" s="130"/>
      <c r="QVT305" s="130"/>
      <c r="QVU305" s="130"/>
      <c r="QVV305" s="130"/>
      <c r="QVW305" s="130"/>
      <c r="QVX305" s="130"/>
      <c r="QVY305" s="130"/>
      <c r="QVZ305" s="130"/>
      <c r="QWA305" s="130"/>
      <c r="QWB305" s="130"/>
      <c r="QWC305" s="130"/>
      <c r="QWD305" s="130"/>
      <c r="QWE305" s="130"/>
      <c r="QWF305" s="130"/>
      <c r="QWG305" s="130"/>
      <c r="QWH305" s="130"/>
      <c r="QWI305" s="130"/>
      <c r="QWJ305" s="130"/>
      <c r="QWK305" s="130"/>
      <c r="QWL305" s="130"/>
      <c r="QWM305" s="130"/>
      <c r="QWN305" s="130"/>
      <c r="QWO305" s="130"/>
      <c r="QWP305" s="130"/>
      <c r="QWQ305" s="130"/>
      <c r="QWR305" s="130"/>
      <c r="QWS305" s="130"/>
      <c r="QWT305" s="130"/>
      <c r="QWU305" s="130"/>
      <c r="QWV305" s="130"/>
      <c r="QWW305" s="130"/>
      <c r="QWX305" s="130"/>
      <c r="QWY305" s="130"/>
      <c r="QWZ305" s="130"/>
      <c r="QXA305" s="130"/>
      <c r="QXB305" s="130"/>
      <c r="QXC305" s="130"/>
      <c r="QXD305" s="130"/>
      <c r="QXE305" s="130"/>
      <c r="QXF305" s="130"/>
      <c r="QXG305" s="130"/>
      <c r="QXH305" s="130"/>
      <c r="QXI305" s="130"/>
      <c r="QXJ305" s="130"/>
      <c r="QXK305" s="130"/>
      <c r="QXL305" s="130"/>
      <c r="QXM305" s="130"/>
      <c r="QXN305" s="130"/>
      <c r="QXO305" s="130"/>
      <c r="QXP305" s="130"/>
      <c r="QXQ305" s="130"/>
      <c r="QXR305" s="130"/>
      <c r="QXS305" s="130"/>
      <c r="QXT305" s="130"/>
      <c r="QXU305" s="130"/>
      <c r="QXV305" s="130"/>
      <c r="QXW305" s="130"/>
      <c r="QXX305" s="130"/>
      <c r="QXY305" s="130"/>
      <c r="QXZ305" s="130"/>
      <c r="QYA305" s="130"/>
      <c r="QYB305" s="130"/>
      <c r="QYC305" s="130"/>
      <c r="QYD305" s="130"/>
      <c r="QYE305" s="130"/>
      <c r="QYF305" s="130"/>
      <c r="QYG305" s="130"/>
      <c r="QYH305" s="130"/>
      <c r="QYI305" s="130"/>
      <c r="QYJ305" s="130"/>
      <c r="QYK305" s="130"/>
      <c r="QYL305" s="130"/>
      <c r="QYM305" s="130"/>
      <c r="QYN305" s="130"/>
      <c r="QYO305" s="130"/>
      <c r="QYP305" s="130"/>
      <c r="QYQ305" s="130"/>
      <c r="QYR305" s="130"/>
      <c r="QYS305" s="130"/>
      <c r="QYT305" s="130"/>
      <c r="QYU305" s="130"/>
      <c r="QYV305" s="130"/>
      <c r="QYW305" s="130"/>
      <c r="QYX305" s="130"/>
      <c r="QYY305" s="130"/>
      <c r="QYZ305" s="130"/>
      <c r="QZA305" s="130"/>
      <c r="QZB305" s="130"/>
      <c r="QZC305" s="130"/>
      <c r="QZD305" s="130"/>
      <c r="QZE305" s="130"/>
      <c r="QZF305" s="130"/>
      <c r="QZG305" s="130"/>
      <c r="QZH305" s="130"/>
      <c r="QZI305" s="130"/>
      <c r="QZJ305" s="130"/>
      <c r="QZK305" s="130"/>
      <c r="QZL305" s="130"/>
      <c r="QZM305" s="130"/>
      <c r="QZN305" s="130"/>
      <c r="QZO305" s="130"/>
      <c r="QZP305" s="130"/>
      <c r="QZQ305" s="130"/>
      <c r="QZR305" s="130"/>
      <c r="QZS305" s="130"/>
      <c r="QZT305" s="130"/>
      <c r="QZU305" s="130"/>
      <c r="QZV305" s="130"/>
      <c r="QZW305" s="130"/>
      <c r="QZX305" s="130"/>
      <c r="QZY305" s="130"/>
      <c r="QZZ305" s="130"/>
      <c r="RAA305" s="130"/>
      <c r="RAB305" s="130"/>
      <c r="RAC305" s="130"/>
      <c r="RAD305" s="130"/>
      <c r="RAE305" s="130"/>
      <c r="RAF305" s="130"/>
      <c r="RAG305" s="130"/>
      <c r="RAH305" s="130"/>
      <c r="RAI305" s="130"/>
      <c r="RAJ305" s="130"/>
      <c r="RAK305" s="130"/>
      <c r="RAL305" s="130"/>
      <c r="RAM305" s="130"/>
      <c r="RAN305" s="130"/>
      <c r="RAO305" s="130"/>
      <c r="RAP305" s="130"/>
      <c r="RAQ305" s="130"/>
      <c r="RAR305" s="130"/>
      <c r="RAS305" s="130"/>
      <c r="RAT305" s="130"/>
      <c r="RAU305" s="130"/>
      <c r="RAV305" s="130"/>
      <c r="RAW305" s="130"/>
      <c r="RAX305" s="130"/>
      <c r="RAY305" s="130"/>
      <c r="RAZ305" s="130"/>
      <c r="RBA305" s="130"/>
      <c r="RBB305" s="130"/>
      <c r="RBC305" s="130"/>
      <c r="RBD305" s="130"/>
      <c r="RBE305" s="130"/>
      <c r="RBF305" s="130"/>
      <c r="RBG305" s="130"/>
      <c r="RBH305" s="130"/>
      <c r="RBI305" s="130"/>
      <c r="RBJ305" s="130"/>
      <c r="RBK305" s="130"/>
      <c r="RBL305" s="130"/>
      <c r="RBM305" s="130"/>
      <c r="RBN305" s="130"/>
      <c r="RBO305" s="130"/>
      <c r="RBP305" s="130"/>
      <c r="RBQ305" s="130"/>
      <c r="RBR305" s="130"/>
      <c r="RBS305" s="130"/>
      <c r="RBT305" s="130"/>
      <c r="RBU305" s="130"/>
      <c r="RBV305" s="130"/>
      <c r="RBW305" s="130"/>
      <c r="RBX305" s="130"/>
      <c r="RBY305" s="130"/>
      <c r="RBZ305" s="130"/>
      <c r="RCA305" s="130"/>
      <c r="RCB305" s="130"/>
      <c r="RCC305" s="130"/>
      <c r="RCD305" s="130"/>
      <c r="RCE305" s="130"/>
      <c r="RCF305" s="130"/>
      <c r="RCG305" s="130"/>
      <c r="RCH305" s="130"/>
      <c r="RCI305" s="130"/>
      <c r="RCJ305" s="130"/>
      <c r="RCK305" s="130"/>
      <c r="RCL305" s="130"/>
      <c r="RCM305" s="130"/>
      <c r="RCN305" s="130"/>
      <c r="RCO305" s="130"/>
      <c r="RCP305" s="130"/>
      <c r="RCQ305" s="130"/>
      <c r="RCR305" s="130"/>
      <c r="RCS305" s="130"/>
      <c r="RCT305" s="130"/>
      <c r="RCU305" s="130"/>
      <c r="RCV305" s="130"/>
      <c r="RCW305" s="130"/>
      <c r="RCX305" s="130"/>
      <c r="RCY305" s="130"/>
      <c r="RCZ305" s="130"/>
      <c r="RDA305" s="130"/>
      <c r="RDB305" s="130"/>
      <c r="RDC305" s="130"/>
      <c r="RDD305" s="130"/>
      <c r="RDE305" s="130"/>
      <c r="RDF305" s="130"/>
      <c r="RDG305" s="130"/>
      <c r="RDH305" s="130"/>
      <c r="RDI305" s="130"/>
      <c r="RDJ305" s="130"/>
      <c r="RDK305" s="130"/>
      <c r="RDL305" s="130"/>
      <c r="RDM305" s="130"/>
      <c r="RDN305" s="130"/>
      <c r="RDO305" s="130"/>
      <c r="RDP305" s="130"/>
      <c r="RDQ305" s="130"/>
      <c r="RDR305" s="130"/>
      <c r="RDS305" s="130"/>
      <c r="RDT305" s="130"/>
      <c r="RDU305" s="130"/>
      <c r="RDV305" s="130"/>
      <c r="RDW305" s="130"/>
      <c r="RDX305" s="130"/>
      <c r="RDY305" s="130"/>
      <c r="RDZ305" s="130"/>
      <c r="REA305" s="130"/>
      <c r="REB305" s="130"/>
      <c r="REC305" s="130"/>
      <c r="RED305" s="130"/>
      <c r="REE305" s="130"/>
      <c r="REF305" s="130"/>
      <c r="REG305" s="130"/>
      <c r="REH305" s="130"/>
      <c r="REI305" s="130"/>
      <c r="REJ305" s="130"/>
      <c r="REK305" s="130"/>
      <c r="REL305" s="130"/>
      <c r="REM305" s="130"/>
      <c r="REN305" s="130"/>
      <c r="REO305" s="130"/>
      <c r="REP305" s="130"/>
      <c r="REQ305" s="130"/>
      <c r="RER305" s="130"/>
      <c r="RES305" s="130"/>
      <c r="RET305" s="130"/>
      <c r="REU305" s="130"/>
      <c r="REV305" s="130"/>
      <c r="REW305" s="130"/>
      <c r="REX305" s="130"/>
      <c r="REY305" s="130"/>
      <c r="REZ305" s="130"/>
      <c r="RFA305" s="130"/>
      <c r="RFB305" s="130"/>
      <c r="RFC305" s="130"/>
      <c r="RFD305" s="130"/>
      <c r="RFE305" s="130"/>
      <c r="RFF305" s="130"/>
      <c r="RFG305" s="130"/>
      <c r="RFH305" s="130"/>
      <c r="RFI305" s="130"/>
      <c r="RFJ305" s="130"/>
      <c r="RFK305" s="130"/>
      <c r="RFL305" s="130"/>
      <c r="RFM305" s="130"/>
      <c r="RFN305" s="130"/>
      <c r="RFO305" s="130"/>
      <c r="RFP305" s="130"/>
      <c r="RFQ305" s="130"/>
      <c r="RFR305" s="130"/>
      <c r="RFS305" s="130"/>
      <c r="RFT305" s="130"/>
      <c r="RFU305" s="130"/>
      <c r="RFV305" s="130"/>
      <c r="RFW305" s="130"/>
      <c r="RFX305" s="130"/>
      <c r="RFY305" s="130"/>
      <c r="RFZ305" s="130"/>
      <c r="RGA305" s="130"/>
      <c r="RGB305" s="130"/>
      <c r="RGC305" s="130"/>
      <c r="RGD305" s="130"/>
      <c r="RGE305" s="130"/>
      <c r="RGF305" s="130"/>
      <c r="RGG305" s="130"/>
      <c r="RGH305" s="130"/>
      <c r="RGI305" s="130"/>
      <c r="RGJ305" s="130"/>
      <c r="RGK305" s="130"/>
      <c r="RGL305" s="130"/>
      <c r="RGM305" s="130"/>
      <c r="RGN305" s="130"/>
      <c r="RGO305" s="130"/>
      <c r="RGP305" s="130"/>
      <c r="RGQ305" s="130"/>
      <c r="RGR305" s="130"/>
      <c r="RGS305" s="130"/>
      <c r="RGT305" s="130"/>
      <c r="RGU305" s="130"/>
      <c r="RGV305" s="130"/>
      <c r="RGW305" s="130"/>
      <c r="RGX305" s="130"/>
      <c r="RGY305" s="130"/>
      <c r="RGZ305" s="130"/>
      <c r="RHA305" s="130"/>
      <c r="RHB305" s="130"/>
      <c r="RHC305" s="130"/>
      <c r="RHD305" s="130"/>
      <c r="RHE305" s="130"/>
      <c r="RHF305" s="130"/>
      <c r="RHG305" s="130"/>
      <c r="RHH305" s="130"/>
      <c r="RHI305" s="130"/>
      <c r="RHJ305" s="130"/>
      <c r="RHK305" s="130"/>
      <c r="RHL305" s="130"/>
      <c r="RHM305" s="130"/>
      <c r="RHN305" s="130"/>
      <c r="RHO305" s="130"/>
      <c r="RHP305" s="130"/>
      <c r="RHQ305" s="130"/>
      <c r="RHR305" s="130"/>
      <c r="RHS305" s="130"/>
      <c r="RHT305" s="130"/>
      <c r="RHU305" s="130"/>
      <c r="RHV305" s="130"/>
      <c r="RHW305" s="130"/>
      <c r="RHX305" s="130"/>
      <c r="RHY305" s="130"/>
      <c r="RHZ305" s="130"/>
      <c r="RIA305" s="130"/>
      <c r="RIB305" s="130"/>
      <c r="RIC305" s="130"/>
      <c r="RID305" s="130"/>
      <c r="RIE305" s="130"/>
      <c r="RIF305" s="130"/>
      <c r="RIG305" s="130"/>
      <c r="RIH305" s="130"/>
      <c r="RII305" s="130"/>
      <c r="RIJ305" s="130"/>
      <c r="RIK305" s="130"/>
      <c r="RIL305" s="130"/>
      <c r="RIM305" s="130"/>
      <c r="RIN305" s="130"/>
      <c r="RIO305" s="130"/>
      <c r="RIP305" s="130"/>
      <c r="RIQ305" s="130"/>
      <c r="RIR305" s="130"/>
      <c r="RIS305" s="130"/>
      <c r="RIT305" s="130"/>
      <c r="RIU305" s="130"/>
      <c r="RIV305" s="130"/>
      <c r="RIW305" s="130"/>
      <c r="RIX305" s="130"/>
      <c r="RIY305" s="130"/>
      <c r="RIZ305" s="130"/>
      <c r="RJA305" s="130"/>
      <c r="RJB305" s="130"/>
      <c r="RJC305" s="130"/>
      <c r="RJD305" s="130"/>
      <c r="RJE305" s="130"/>
      <c r="RJF305" s="130"/>
      <c r="RJG305" s="130"/>
      <c r="RJH305" s="130"/>
      <c r="RJI305" s="130"/>
      <c r="RJJ305" s="130"/>
      <c r="RJK305" s="130"/>
      <c r="RJL305" s="130"/>
      <c r="RJM305" s="130"/>
      <c r="RJN305" s="130"/>
      <c r="RJO305" s="130"/>
      <c r="RJP305" s="130"/>
      <c r="RJQ305" s="130"/>
      <c r="RJR305" s="130"/>
      <c r="RJS305" s="130"/>
      <c r="RJT305" s="130"/>
      <c r="RJU305" s="130"/>
      <c r="RJV305" s="130"/>
      <c r="RJW305" s="130"/>
      <c r="RJX305" s="130"/>
      <c r="RJY305" s="130"/>
      <c r="RJZ305" s="130"/>
      <c r="RKA305" s="130"/>
      <c r="RKB305" s="130"/>
      <c r="RKC305" s="130"/>
      <c r="RKD305" s="130"/>
      <c r="RKE305" s="130"/>
      <c r="RKF305" s="130"/>
      <c r="RKG305" s="130"/>
      <c r="RKH305" s="130"/>
      <c r="RKI305" s="130"/>
      <c r="RKJ305" s="130"/>
      <c r="RKK305" s="130"/>
      <c r="RKL305" s="130"/>
      <c r="RKM305" s="130"/>
      <c r="RKN305" s="130"/>
      <c r="RKO305" s="130"/>
      <c r="RKP305" s="130"/>
      <c r="RKQ305" s="130"/>
      <c r="RKR305" s="130"/>
      <c r="RKS305" s="130"/>
      <c r="RKT305" s="130"/>
      <c r="RKU305" s="130"/>
      <c r="RKV305" s="130"/>
      <c r="RKW305" s="130"/>
      <c r="RKX305" s="130"/>
      <c r="RKY305" s="130"/>
      <c r="RKZ305" s="130"/>
      <c r="RLA305" s="130"/>
      <c r="RLB305" s="130"/>
      <c r="RLC305" s="130"/>
      <c r="RLD305" s="130"/>
      <c r="RLE305" s="130"/>
      <c r="RLF305" s="130"/>
      <c r="RLG305" s="130"/>
      <c r="RLH305" s="130"/>
      <c r="RLI305" s="130"/>
      <c r="RLJ305" s="130"/>
      <c r="RLK305" s="130"/>
      <c r="RLL305" s="130"/>
      <c r="RLM305" s="130"/>
      <c r="RLN305" s="130"/>
      <c r="RLO305" s="130"/>
      <c r="RLP305" s="130"/>
      <c r="RLQ305" s="130"/>
      <c r="RLR305" s="130"/>
      <c r="RLS305" s="130"/>
      <c r="RLT305" s="130"/>
      <c r="RLU305" s="130"/>
      <c r="RLV305" s="130"/>
      <c r="RLW305" s="130"/>
      <c r="RLX305" s="130"/>
      <c r="RLY305" s="130"/>
      <c r="RLZ305" s="130"/>
      <c r="RMA305" s="130"/>
      <c r="RMB305" s="130"/>
      <c r="RMC305" s="130"/>
      <c r="RMD305" s="130"/>
      <c r="RME305" s="130"/>
      <c r="RMF305" s="130"/>
      <c r="RMG305" s="130"/>
      <c r="RMH305" s="130"/>
      <c r="RMI305" s="130"/>
      <c r="RMJ305" s="130"/>
      <c r="RMK305" s="130"/>
      <c r="RML305" s="130"/>
      <c r="RMM305" s="130"/>
      <c r="RMN305" s="130"/>
      <c r="RMO305" s="130"/>
      <c r="RMP305" s="130"/>
      <c r="RMQ305" s="130"/>
      <c r="RMR305" s="130"/>
      <c r="RMS305" s="130"/>
      <c r="RMT305" s="130"/>
      <c r="RMU305" s="130"/>
      <c r="RMV305" s="130"/>
      <c r="RMW305" s="130"/>
      <c r="RMX305" s="130"/>
      <c r="RMY305" s="130"/>
      <c r="RMZ305" s="130"/>
      <c r="RNA305" s="130"/>
      <c r="RNB305" s="130"/>
      <c r="RNC305" s="130"/>
      <c r="RND305" s="130"/>
      <c r="RNE305" s="130"/>
      <c r="RNF305" s="130"/>
      <c r="RNG305" s="130"/>
      <c r="RNH305" s="130"/>
      <c r="RNI305" s="130"/>
      <c r="RNJ305" s="130"/>
      <c r="RNK305" s="130"/>
      <c r="RNL305" s="130"/>
      <c r="RNM305" s="130"/>
      <c r="RNN305" s="130"/>
      <c r="RNO305" s="130"/>
      <c r="RNP305" s="130"/>
      <c r="RNQ305" s="130"/>
      <c r="RNR305" s="130"/>
      <c r="RNS305" s="130"/>
      <c r="RNT305" s="130"/>
      <c r="RNU305" s="130"/>
      <c r="RNV305" s="130"/>
      <c r="RNW305" s="130"/>
      <c r="RNX305" s="130"/>
      <c r="RNY305" s="130"/>
      <c r="RNZ305" s="130"/>
      <c r="ROA305" s="130"/>
      <c r="ROB305" s="130"/>
      <c r="ROC305" s="130"/>
      <c r="ROD305" s="130"/>
      <c r="ROE305" s="130"/>
      <c r="ROF305" s="130"/>
      <c r="ROG305" s="130"/>
      <c r="ROH305" s="130"/>
      <c r="ROI305" s="130"/>
      <c r="ROJ305" s="130"/>
      <c r="ROK305" s="130"/>
      <c r="ROL305" s="130"/>
      <c r="ROM305" s="130"/>
      <c r="RON305" s="130"/>
      <c r="ROO305" s="130"/>
      <c r="ROP305" s="130"/>
      <c r="ROQ305" s="130"/>
      <c r="ROR305" s="130"/>
      <c r="ROS305" s="130"/>
      <c r="ROT305" s="130"/>
      <c r="ROU305" s="130"/>
      <c r="ROV305" s="130"/>
      <c r="ROW305" s="130"/>
      <c r="ROX305" s="130"/>
      <c r="ROY305" s="130"/>
      <c r="ROZ305" s="130"/>
      <c r="RPA305" s="130"/>
      <c r="RPB305" s="130"/>
      <c r="RPC305" s="130"/>
      <c r="RPD305" s="130"/>
      <c r="RPE305" s="130"/>
      <c r="RPF305" s="130"/>
      <c r="RPG305" s="130"/>
      <c r="RPH305" s="130"/>
      <c r="RPI305" s="130"/>
      <c r="RPJ305" s="130"/>
      <c r="RPK305" s="130"/>
      <c r="RPL305" s="130"/>
      <c r="RPM305" s="130"/>
      <c r="RPN305" s="130"/>
      <c r="RPO305" s="130"/>
      <c r="RPP305" s="130"/>
      <c r="RPQ305" s="130"/>
      <c r="RPR305" s="130"/>
      <c r="RPS305" s="130"/>
      <c r="RPT305" s="130"/>
      <c r="RPU305" s="130"/>
      <c r="RPV305" s="130"/>
      <c r="RPW305" s="130"/>
      <c r="RPX305" s="130"/>
      <c r="RPY305" s="130"/>
      <c r="RPZ305" s="130"/>
      <c r="RQA305" s="130"/>
      <c r="RQB305" s="130"/>
      <c r="RQC305" s="130"/>
      <c r="RQD305" s="130"/>
      <c r="RQE305" s="130"/>
      <c r="RQF305" s="130"/>
      <c r="RQG305" s="130"/>
      <c r="RQH305" s="130"/>
      <c r="RQI305" s="130"/>
      <c r="RQJ305" s="130"/>
      <c r="RQK305" s="130"/>
      <c r="RQL305" s="130"/>
      <c r="RQM305" s="130"/>
      <c r="RQN305" s="130"/>
      <c r="RQO305" s="130"/>
      <c r="RQP305" s="130"/>
      <c r="RQQ305" s="130"/>
      <c r="RQR305" s="130"/>
      <c r="RQS305" s="130"/>
      <c r="RQT305" s="130"/>
      <c r="RQU305" s="130"/>
      <c r="RQV305" s="130"/>
      <c r="RQW305" s="130"/>
      <c r="RQX305" s="130"/>
      <c r="RQY305" s="130"/>
      <c r="RQZ305" s="130"/>
      <c r="RRA305" s="130"/>
      <c r="RRB305" s="130"/>
      <c r="RRC305" s="130"/>
      <c r="RRD305" s="130"/>
      <c r="RRE305" s="130"/>
      <c r="RRF305" s="130"/>
      <c r="RRG305" s="130"/>
      <c r="RRH305" s="130"/>
      <c r="RRI305" s="130"/>
      <c r="RRJ305" s="130"/>
      <c r="RRK305" s="130"/>
      <c r="RRL305" s="130"/>
      <c r="RRM305" s="130"/>
      <c r="RRN305" s="130"/>
      <c r="RRO305" s="130"/>
      <c r="RRP305" s="130"/>
      <c r="RRQ305" s="130"/>
      <c r="RRR305" s="130"/>
      <c r="RRS305" s="130"/>
      <c r="RRT305" s="130"/>
      <c r="RRU305" s="130"/>
      <c r="RRV305" s="130"/>
      <c r="RRW305" s="130"/>
      <c r="RRX305" s="130"/>
      <c r="RRY305" s="130"/>
      <c r="RRZ305" s="130"/>
      <c r="RSA305" s="130"/>
      <c r="RSB305" s="130"/>
      <c r="RSC305" s="130"/>
      <c r="RSD305" s="130"/>
      <c r="RSE305" s="130"/>
      <c r="RSF305" s="130"/>
      <c r="RSG305" s="130"/>
      <c r="RSH305" s="130"/>
      <c r="RSI305" s="130"/>
      <c r="RSJ305" s="130"/>
      <c r="RSK305" s="130"/>
      <c r="RSL305" s="130"/>
      <c r="RSM305" s="130"/>
      <c r="RSN305" s="130"/>
      <c r="RSO305" s="130"/>
      <c r="RSP305" s="130"/>
      <c r="RSQ305" s="130"/>
      <c r="RSR305" s="130"/>
      <c r="RSS305" s="130"/>
      <c r="RST305" s="130"/>
      <c r="RSU305" s="130"/>
      <c r="RSV305" s="130"/>
      <c r="RSW305" s="130"/>
      <c r="RSX305" s="130"/>
      <c r="RSY305" s="130"/>
      <c r="RSZ305" s="130"/>
      <c r="RTA305" s="130"/>
      <c r="RTB305" s="130"/>
      <c r="RTC305" s="130"/>
      <c r="RTD305" s="130"/>
      <c r="RTE305" s="130"/>
      <c r="RTF305" s="130"/>
      <c r="RTG305" s="130"/>
      <c r="RTH305" s="130"/>
      <c r="RTI305" s="130"/>
      <c r="RTJ305" s="130"/>
      <c r="RTK305" s="130"/>
      <c r="RTL305" s="130"/>
      <c r="RTM305" s="130"/>
      <c r="RTN305" s="130"/>
      <c r="RTO305" s="130"/>
      <c r="RTP305" s="130"/>
      <c r="RTQ305" s="130"/>
      <c r="RTR305" s="130"/>
      <c r="RTS305" s="130"/>
      <c r="RTT305" s="130"/>
      <c r="RTU305" s="130"/>
      <c r="RTV305" s="130"/>
      <c r="RTW305" s="130"/>
      <c r="RTX305" s="130"/>
      <c r="RTY305" s="130"/>
      <c r="RTZ305" s="130"/>
      <c r="RUA305" s="130"/>
      <c r="RUB305" s="130"/>
      <c r="RUC305" s="130"/>
      <c r="RUD305" s="130"/>
      <c r="RUE305" s="130"/>
      <c r="RUF305" s="130"/>
      <c r="RUG305" s="130"/>
      <c r="RUH305" s="130"/>
      <c r="RUI305" s="130"/>
      <c r="RUJ305" s="130"/>
      <c r="RUK305" s="130"/>
      <c r="RUL305" s="130"/>
      <c r="RUM305" s="130"/>
      <c r="RUN305" s="130"/>
      <c r="RUO305" s="130"/>
      <c r="RUP305" s="130"/>
      <c r="RUQ305" s="130"/>
      <c r="RUR305" s="130"/>
      <c r="RUS305" s="130"/>
      <c r="RUT305" s="130"/>
      <c r="RUU305" s="130"/>
      <c r="RUV305" s="130"/>
      <c r="RUW305" s="130"/>
      <c r="RUX305" s="130"/>
      <c r="RUY305" s="130"/>
      <c r="RUZ305" s="130"/>
      <c r="RVA305" s="130"/>
      <c r="RVB305" s="130"/>
      <c r="RVC305" s="130"/>
      <c r="RVD305" s="130"/>
      <c r="RVE305" s="130"/>
      <c r="RVF305" s="130"/>
      <c r="RVG305" s="130"/>
      <c r="RVH305" s="130"/>
      <c r="RVI305" s="130"/>
      <c r="RVJ305" s="130"/>
      <c r="RVK305" s="130"/>
      <c r="RVL305" s="130"/>
      <c r="RVM305" s="130"/>
      <c r="RVN305" s="130"/>
      <c r="RVO305" s="130"/>
      <c r="RVP305" s="130"/>
      <c r="RVQ305" s="130"/>
      <c r="RVR305" s="130"/>
      <c r="RVS305" s="130"/>
      <c r="RVT305" s="130"/>
      <c r="RVU305" s="130"/>
      <c r="RVV305" s="130"/>
      <c r="RVW305" s="130"/>
      <c r="RVX305" s="130"/>
      <c r="RVY305" s="130"/>
      <c r="RVZ305" s="130"/>
      <c r="RWA305" s="130"/>
      <c r="RWB305" s="130"/>
      <c r="RWC305" s="130"/>
      <c r="RWD305" s="130"/>
      <c r="RWE305" s="130"/>
      <c r="RWF305" s="130"/>
      <c r="RWG305" s="130"/>
      <c r="RWH305" s="130"/>
      <c r="RWI305" s="130"/>
      <c r="RWJ305" s="130"/>
      <c r="RWK305" s="130"/>
      <c r="RWL305" s="130"/>
      <c r="RWM305" s="130"/>
      <c r="RWN305" s="130"/>
      <c r="RWO305" s="130"/>
      <c r="RWP305" s="130"/>
      <c r="RWQ305" s="130"/>
      <c r="RWR305" s="130"/>
      <c r="RWS305" s="130"/>
      <c r="RWT305" s="130"/>
      <c r="RWU305" s="130"/>
      <c r="RWV305" s="130"/>
      <c r="RWW305" s="130"/>
      <c r="RWX305" s="130"/>
      <c r="RWY305" s="130"/>
      <c r="RWZ305" s="130"/>
      <c r="RXA305" s="130"/>
      <c r="RXB305" s="130"/>
      <c r="RXC305" s="130"/>
      <c r="RXD305" s="130"/>
      <c r="RXE305" s="130"/>
      <c r="RXF305" s="130"/>
      <c r="RXG305" s="130"/>
      <c r="RXH305" s="130"/>
      <c r="RXI305" s="130"/>
      <c r="RXJ305" s="130"/>
      <c r="RXK305" s="130"/>
      <c r="RXL305" s="130"/>
      <c r="RXM305" s="130"/>
      <c r="RXN305" s="130"/>
      <c r="RXO305" s="130"/>
      <c r="RXP305" s="130"/>
      <c r="RXQ305" s="130"/>
      <c r="RXR305" s="130"/>
      <c r="RXS305" s="130"/>
      <c r="RXT305" s="130"/>
      <c r="RXU305" s="130"/>
      <c r="RXV305" s="130"/>
      <c r="RXW305" s="130"/>
      <c r="RXX305" s="130"/>
      <c r="RXY305" s="130"/>
      <c r="RXZ305" s="130"/>
      <c r="RYA305" s="130"/>
      <c r="RYB305" s="130"/>
      <c r="RYC305" s="130"/>
      <c r="RYD305" s="130"/>
      <c r="RYE305" s="130"/>
      <c r="RYF305" s="130"/>
      <c r="RYG305" s="130"/>
      <c r="RYH305" s="130"/>
      <c r="RYI305" s="130"/>
      <c r="RYJ305" s="130"/>
      <c r="RYK305" s="130"/>
      <c r="RYL305" s="130"/>
      <c r="RYM305" s="130"/>
      <c r="RYN305" s="130"/>
      <c r="RYO305" s="130"/>
      <c r="RYP305" s="130"/>
      <c r="RYQ305" s="130"/>
      <c r="RYR305" s="130"/>
      <c r="RYS305" s="130"/>
      <c r="RYT305" s="130"/>
      <c r="RYU305" s="130"/>
      <c r="RYV305" s="130"/>
      <c r="RYW305" s="130"/>
      <c r="RYX305" s="130"/>
      <c r="RYY305" s="130"/>
      <c r="RYZ305" s="130"/>
      <c r="RZA305" s="130"/>
      <c r="RZB305" s="130"/>
      <c r="RZC305" s="130"/>
      <c r="RZD305" s="130"/>
      <c r="RZE305" s="130"/>
      <c r="RZF305" s="130"/>
      <c r="RZG305" s="130"/>
      <c r="RZH305" s="130"/>
      <c r="RZI305" s="130"/>
      <c r="RZJ305" s="130"/>
      <c r="RZK305" s="130"/>
      <c r="RZL305" s="130"/>
      <c r="RZM305" s="130"/>
      <c r="RZN305" s="130"/>
      <c r="RZO305" s="130"/>
      <c r="RZP305" s="130"/>
      <c r="RZQ305" s="130"/>
      <c r="RZR305" s="130"/>
      <c r="RZS305" s="130"/>
      <c r="RZT305" s="130"/>
      <c r="RZU305" s="130"/>
      <c r="RZV305" s="130"/>
      <c r="RZW305" s="130"/>
      <c r="RZX305" s="130"/>
      <c r="RZY305" s="130"/>
      <c r="RZZ305" s="130"/>
      <c r="SAA305" s="130"/>
      <c r="SAB305" s="130"/>
      <c r="SAC305" s="130"/>
      <c r="SAD305" s="130"/>
      <c r="SAE305" s="130"/>
      <c r="SAF305" s="130"/>
      <c r="SAG305" s="130"/>
      <c r="SAH305" s="130"/>
      <c r="SAI305" s="130"/>
      <c r="SAJ305" s="130"/>
      <c r="SAK305" s="130"/>
      <c r="SAL305" s="130"/>
      <c r="SAM305" s="130"/>
      <c r="SAN305" s="130"/>
      <c r="SAO305" s="130"/>
      <c r="SAP305" s="130"/>
      <c r="SAQ305" s="130"/>
      <c r="SAR305" s="130"/>
      <c r="SAS305" s="130"/>
      <c r="SAT305" s="130"/>
      <c r="SAU305" s="130"/>
      <c r="SAV305" s="130"/>
      <c r="SAW305" s="130"/>
      <c r="SAX305" s="130"/>
      <c r="SAY305" s="130"/>
      <c r="SAZ305" s="130"/>
      <c r="SBA305" s="130"/>
      <c r="SBB305" s="130"/>
      <c r="SBC305" s="130"/>
      <c r="SBD305" s="130"/>
      <c r="SBE305" s="130"/>
      <c r="SBF305" s="130"/>
      <c r="SBG305" s="130"/>
      <c r="SBH305" s="130"/>
      <c r="SBI305" s="130"/>
      <c r="SBJ305" s="130"/>
      <c r="SBK305" s="130"/>
      <c r="SBL305" s="130"/>
      <c r="SBM305" s="130"/>
      <c r="SBN305" s="130"/>
      <c r="SBO305" s="130"/>
      <c r="SBP305" s="130"/>
      <c r="SBQ305" s="130"/>
      <c r="SBR305" s="130"/>
      <c r="SBS305" s="130"/>
      <c r="SBT305" s="130"/>
      <c r="SBU305" s="130"/>
      <c r="SBV305" s="130"/>
      <c r="SBW305" s="130"/>
      <c r="SBX305" s="130"/>
      <c r="SBY305" s="130"/>
      <c r="SBZ305" s="130"/>
      <c r="SCA305" s="130"/>
      <c r="SCB305" s="130"/>
      <c r="SCC305" s="130"/>
      <c r="SCD305" s="130"/>
      <c r="SCE305" s="130"/>
      <c r="SCF305" s="130"/>
      <c r="SCG305" s="130"/>
      <c r="SCH305" s="130"/>
      <c r="SCI305" s="130"/>
      <c r="SCJ305" s="130"/>
      <c r="SCK305" s="130"/>
      <c r="SCL305" s="130"/>
      <c r="SCM305" s="130"/>
      <c r="SCN305" s="130"/>
      <c r="SCO305" s="130"/>
      <c r="SCP305" s="130"/>
      <c r="SCQ305" s="130"/>
      <c r="SCR305" s="130"/>
      <c r="SCS305" s="130"/>
      <c r="SCT305" s="130"/>
      <c r="SCU305" s="130"/>
      <c r="SCV305" s="130"/>
      <c r="SCW305" s="130"/>
      <c r="SCX305" s="130"/>
      <c r="SCY305" s="130"/>
      <c r="SCZ305" s="130"/>
      <c r="SDA305" s="130"/>
      <c r="SDB305" s="130"/>
      <c r="SDC305" s="130"/>
      <c r="SDD305" s="130"/>
      <c r="SDE305" s="130"/>
      <c r="SDF305" s="130"/>
      <c r="SDG305" s="130"/>
      <c r="SDH305" s="130"/>
      <c r="SDI305" s="130"/>
      <c r="SDJ305" s="130"/>
      <c r="SDK305" s="130"/>
      <c r="SDL305" s="130"/>
      <c r="SDM305" s="130"/>
      <c r="SDN305" s="130"/>
      <c r="SDO305" s="130"/>
      <c r="SDP305" s="130"/>
      <c r="SDQ305" s="130"/>
      <c r="SDR305" s="130"/>
      <c r="SDS305" s="130"/>
      <c r="SDT305" s="130"/>
      <c r="SDU305" s="130"/>
      <c r="SDV305" s="130"/>
      <c r="SDW305" s="130"/>
      <c r="SDX305" s="130"/>
      <c r="SDY305" s="130"/>
      <c r="SDZ305" s="130"/>
      <c r="SEA305" s="130"/>
      <c r="SEB305" s="130"/>
      <c r="SEC305" s="130"/>
      <c r="SED305" s="130"/>
      <c r="SEE305" s="130"/>
      <c r="SEF305" s="130"/>
      <c r="SEG305" s="130"/>
      <c r="SEH305" s="130"/>
      <c r="SEI305" s="130"/>
      <c r="SEJ305" s="130"/>
      <c r="SEK305" s="130"/>
      <c r="SEL305" s="130"/>
      <c r="SEM305" s="130"/>
      <c r="SEN305" s="130"/>
      <c r="SEO305" s="130"/>
      <c r="SEP305" s="130"/>
      <c r="SEQ305" s="130"/>
      <c r="SER305" s="130"/>
      <c r="SES305" s="130"/>
      <c r="SET305" s="130"/>
      <c r="SEU305" s="130"/>
      <c r="SEV305" s="130"/>
      <c r="SEW305" s="130"/>
      <c r="SEX305" s="130"/>
      <c r="SEY305" s="130"/>
      <c r="SEZ305" s="130"/>
      <c r="SFA305" s="130"/>
      <c r="SFB305" s="130"/>
      <c r="SFC305" s="130"/>
      <c r="SFD305" s="130"/>
      <c r="SFE305" s="130"/>
      <c r="SFF305" s="130"/>
      <c r="SFG305" s="130"/>
      <c r="SFH305" s="130"/>
      <c r="SFI305" s="130"/>
      <c r="SFJ305" s="130"/>
      <c r="SFK305" s="130"/>
      <c r="SFL305" s="130"/>
      <c r="SFM305" s="130"/>
      <c r="SFN305" s="130"/>
      <c r="SFO305" s="130"/>
      <c r="SFP305" s="130"/>
      <c r="SFQ305" s="130"/>
      <c r="SFR305" s="130"/>
      <c r="SFS305" s="130"/>
      <c r="SFT305" s="130"/>
      <c r="SFU305" s="130"/>
      <c r="SFV305" s="130"/>
      <c r="SFW305" s="130"/>
      <c r="SFX305" s="130"/>
      <c r="SFY305" s="130"/>
      <c r="SFZ305" s="130"/>
      <c r="SGA305" s="130"/>
      <c r="SGB305" s="130"/>
      <c r="SGC305" s="130"/>
      <c r="SGD305" s="130"/>
      <c r="SGE305" s="130"/>
      <c r="SGF305" s="130"/>
      <c r="SGG305" s="130"/>
      <c r="SGH305" s="130"/>
      <c r="SGI305" s="130"/>
      <c r="SGJ305" s="130"/>
      <c r="SGK305" s="130"/>
      <c r="SGL305" s="130"/>
      <c r="SGM305" s="130"/>
      <c r="SGN305" s="130"/>
      <c r="SGO305" s="130"/>
      <c r="SGP305" s="130"/>
      <c r="SGQ305" s="130"/>
      <c r="SGR305" s="130"/>
      <c r="SGS305" s="130"/>
      <c r="SGT305" s="130"/>
      <c r="SGU305" s="130"/>
      <c r="SGV305" s="130"/>
      <c r="SGW305" s="130"/>
      <c r="SGX305" s="130"/>
      <c r="SGY305" s="130"/>
      <c r="SGZ305" s="130"/>
      <c r="SHA305" s="130"/>
      <c r="SHB305" s="130"/>
      <c r="SHC305" s="130"/>
      <c r="SHD305" s="130"/>
      <c r="SHE305" s="130"/>
      <c r="SHF305" s="130"/>
      <c r="SHG305" s="130"/>
      <c r="SHH305" s="130"/>
      <c r="SHI305" s="130"/>
      <c r="SHJ305" s="130"/>
      <c r="SHK305" s="130"/>
      <c r="SHL305" s="130"/>
      <c r="SHM305" s="130"/>
      <c r="SHN305" s="130"/>
      <c r="SHO305" s="130"/>
      <c r="SHP305" s="130"/>
      <c r="SHQ305" s="130"/>
      <c r="SHR305" s="130"/>
      <c r="SHS305" s="130"/>
      <c r="SHT305" s="130"/>
      <c r="SHU305" s="130"/>
      <c r="SHV305" s="130"/>
      <c r="SHW305" s="130"/>
      <c r="SHX305" s="130"/>
      <c r="SHY305" s="130"/>
      <c r="SHZ305" s="130"/>
      <c r="SIA305" s="130"/>
      <c r="SIB305" s="130"/>
      <c r="SIC305" s="130"/>
      <c r="SID305" s="130"/>
      <c r="SIE305" s="130"/>
      <c r="SIF305" s="130"/>
      <c r="SIG305" s="130"/>
      <c r="SIH305" s="130"/>
      <c r="SII305" s="130"/>
      <c r="SIJ305" s="130"/>
      <c r="SIK305" s="130"/>
      <c r="SIL305" s="130"/>
      <c r="SIM305" s="130"/>
      <c r="SIN305" s="130"/>
      <c r="SIO305" s="130"/>
      <c r="SIP305" s="130"/>
      <c r="SIQ305" s="130"/>
      <c r="SIR305" s="130"/>
      <c r="SIS305" s="130"/>
      <c r="SIT305" s="130"/>
      <c r="SIU305" s="130"/>
      <c r="SIV305" s="130"/>
      <c r="SIW305" s="130"/>
      <c r="SIX305" s="130"/>
      <c r="SIY305" s="130"/>
      <c r="SIZ305" s="130"/>
      <c r="SJA305" s="130"/>
      <c r="SJB305" s="130"/>
      <c r="SJC305" s="130"/>
      <c r="SJD305" s="130"/>
      <c r="SJE305" s="130"/>
      <c r="SJF305" s="130"/>
      <c r="SJG305" s="130"/>
      <c r="SJH305" s="130"/>
      <c r="SJI305" s="130"/>
      <c r="SJJ305" s="130"/>
      <c r="SJK305" s="130"/>
      <c r="SJL305" s="130"/>
      <c r="SJM305" s="130"/>
      <c r="SJN305" s="130"/>
      <c r="SJO305" s="130"/>
      <c r="SJP305" s="130"/>
      <c r="SJQ305" s="130"/>
      <c r="SJR305" s="130"/>
      <c r="SJS305" s="130"/>
      <c r="SJT305" s="130"/>
      <c r="SJU305" s="130"/>
      <c r="SJV305" s="130"/>
      <c r="SJW305" s="130"/>
      <c r="SJX305" s="130"/>
      <c r="SJY305" s="130"/>
      <c r="SJZ305" s="130"/>
      <c r="SKA305" s="130"/>
      <c r="SKB305" s="130"/>
      <c r="SKC305" s="130"/>
      <c r="SKD305" s="130"/>
      <c r="SKE305" s="130"/>
      <c r="SKF305" s="130"/>
      <c r="SKG305" s="130"/>
      <c r="SKH305" s="130"/>
      <c r="SKI305" s="130"/>
      <c r="SKJ305" s="130"/>
      <c r="SKK305" s="130"/>
      <c r="SKL305" s="130"/>
      <c r="SKM305" s="130"/>
      <c r="SKN305" s="130"/>
      <c r="SKO305" s="130"/>
      <c r="SKP305" s="130"/>
      <c r="SKQ305" s="130"/>
      <c r="SKR305" s="130"/>
      <c r="SKS305" s="130"/>
      <c r="SKT305" s="130"/>
      <c r="SKU305" s="130"/>
      <c r="SKV305" s="130"/>
      <c r="SKW305" s="130"/>
      <c r="SKX305" s="130"/>
      <c r="SKY305" s="130"/>
      <c r="SKZ305" s="130"/>
      <c r="SLA305" s="130"/>
      <c r="SLB305" s="130"/>
      <c r="SLC305" s="130"/>
      <c r="SLD305" s="130"/>
      <c r="SLE305" s="130"/>
      <c r="SLF305" s="130"/>
      <c r="SLG305" s="130"/>
      <c r="SLH305" s="130"/>
      <c r="SLI305" s="130"/>
      <c r="SLJ305" s="130"/>
      <c r="SLK305" s="130"/>
      <c r="SLL305" s="130"/>
      <c r="SLM305" s="130"/>
      <c r="SLN305" s="130"/>
      <c r="SLO305" s="130"/>
      <c r="SLP305" s="130"/>
      <c r="SLQ305" s="130"/>
      <c r="SLR305" s="130"/>
      <c r="SLS305" s="130"/>
      <c r="SLT305" s="130"/>
      <c r="SLU305" s="130"/>
      <c r="SLV305" s="130"/>
      <c r="SLW305" s="130"/>
      <c r="SLX305" s="130"/>
      <c r="SLY305" s="130"/>
      <c r="SLZ305" s="130"/>
      <c r="SMA305" s="130"/>
      <c r="SMB305" s="130"/>
      <c r="SMC305" s="130"/>
      <c r="SMD305" s="130"/>
      <c r="SME305" s="130"/>
      <c r="SMF305" s="130"/>
      <c r="SMG305" s="130"/>
      <c r="SMH305" s="130"/>
      <c r="SMI305" s="130"/>
      <c r="SMJ305" s="130"/>
      <c r="SMK305" s="130"/>
      <c r="SML305" s="130"/>
      <c r="SMM305" s="130"/>
      <c r="SMN305" s="130"/>
      <c r="SMO305" s="130"/>
      <c r="SMP305" s="130"/>
      <c r="SMQ305" s="130"/>
      <c r="SMR305" s="130"/>
      <c r="SMS305" s="130"/>
      <c r="SMT305" s="130"/>
      <c r="SMU305" s="130"/>
      <c r="SMV305" s="130"/>
      <c r="SMW305" s="130"/>
      <c r="SMX305" s="130"/>
      <c r="SMY305" s="130"/>
      <c r="SMZ305" s="130"/>
      <c r="SNA305" s="130"/>
      <c r="SNB305" s="130"/>
      <c r="SNC305" s="130"/>
      <c r="SND305" s="130"/>
      <c r="SNE305" s="130"/>
      <c r="SNF305" s="130"/>
      <c r="SNG305" s="130"/>
      <c r="SNH305" s="130"/>
      <c r="SNI305" s="130"/>
      <c r="SNJ305" s="130"/>
      <c r="SNK305" s="130"/>
      <c r="SNL305" s="130"/>
      <c r="SNM305" s="130"/>
      <c r="SNN305" s="130"/>
      <c r="SNO305" s="130"/>
      <c r="SNP305" s="130"/>
      <c r="SNQ305" s="130"/>
      <c r="SNR305" s="130"/>
      <c r="SNS305" s="130"/>
      <c r="SNT305" s="130"/>
      <c r="SNU305" s="130"/>
      <c r="SNV305" s="130"/>
      <c r="SNW305" s="130"/>
      <c r="SNX305" s="130"/>
      <c r="SNY305" s="130"/>
      <c r="SNZ305" s="130"/>
      <c r="SOA305" s="130"/>
      <c r="SOB305" s="130"/>
      <c r="SOC305" s="130"/>
      <c r="SOD305" s="130"/>
      <c r="SOE305" s="130"/>
      <c r="SOF305" s="130"/>
      <c r="SOG305" s="130"/>
      <c r="SOH305" s="130"/>
      <c r="SOI305" s="130"/>
      <c r="SOJ305" s="130"/>
      <c r="SOK305" s="130"/>
      <c r="SOL305" s="130"/>
      <c r="SOM305" s="130"/>
      <c r="SON305" s="130"/>
      <c r="SOO305" s="130"/>
      <c r="SOP305" s="130"/>
      <c r="SOQ305" s="130"/>
      <c r="SOR305" s="130"/>
      <c r="SOS305" s="130"/>
      <c r="SOT305" s="130"/>
      <c r="SOU305" s="130"/>
      <c r="SOV305" s="130"/>
      <c r="SOW305" s="130"/>
      <c r="SOX305" s="130"/>
      <c r="SOY305" s="130"/>
      <c r="SOZ305" s="130"/>
      <c r="SPA305" s="130"/>
      <c r="SPB305" s="130"/>
      <c r="SPC305" s="130"/>
      <c r="SPD305" s="130"/>
      <c r="SPE305" s="130"/>
      <c r="SPF305" s="130"/>
      <c r="SPG305" s="130"/>
      <c r="SPH305" s="130"/>
      <c r="SPI305" s="130"/>
      <c r="SPJ305" s="130"/>
      <c r="SPK305" s="130"/>
      <c r="SPL305" s="130"/>
      <c r="SPM305" s="130"/>
      <c r="SPN305" s="130"/>
      <c r="SPO305" s="130"/>
      <c r="SPP305" s="130"/>
      <c r="SPQ305" s="130"/>
      <c r="SPR305" s="130"/>
      <c r="SPS305" s="130"/>
      <c r="SPT305" s="130"/>
      <c r="SPU305" s="130"/>
      <c r="SPV305" s="130"/>
      <c r="SPW305" s="130"/>
      <c r="SPX305" s="130"/>
      <c r="SPY305" s="130"/>
      <c r="SPZ305" s="130"/>
      <c r="SQA305" s="130"/>
      <c r="SQB305" s="130"/>
      <c r="SQC305" s="130"/>
      <c r="SQD305" s="130"/>
      <c r="SQE305" s="130"/>
      <c r="SQF305" s="130"/>
      <c r="SQG305" s="130"/>
      <c r="SQH305" s="130"/>
      <c r="SQI305" s="130"/>
      <c r="SQJ305" s="130"/>
      <c r="SQK305" s="130"/>
      <c r="SQL305" s="130"/>
      <c r="SQM305" s="130"/>
      <c r="SQN305" s="130"/>
      <c r="SQO305" s="130"/>
      <c r="SQP305" s="130"/>
      <c r="SQQ305" s="130"/>
      <c r="SQR305" s="130"/>
      <c r="SQS305" s="130"/>
      <c r="SQT305" s="130"/>
      <c r="SQU305" s="130"/>
      <c r="SQV305" s="130"/>
      <c r="SQW305" s="130"/>
      <c r="SQX305" s="130"/>
      <c r="SQY305" s="130"/>
      <c r="SQZ305" s="130"/>
      <c r="SRA305" s="130"/>
      <c r="SRB305" s="130"/>
      <c r="SRC305" s="130"/>
      <c r="SRD305" s="130"/>
      <c r="SRE305" s="130"/>
      <c r="SRF305" s="130"/>
      <c r="SRG305" s="130"/>
      <c r="SRH305" s="130"/>
      <c r="SRI305" s="130"/>
      <c r="SRJ305" s="130"/>
      <c r="SRK305" s="130"/>
      <c r="SRL305" s="130"/>
      <c r="SRM305" s="130"/>
      <c r="SRN305" s="130"/>
      <c r="SRO305" s="130"/>
      <c r="SRP305" s="130"/>
      <c r="SRQ305" s="130"/>
      <c r="SRR305" s="130"/>
      <c r="SRS305" s="130"/>
      <c r="SRT305" s="130"/>
      <c r="SRU305" s="130"/>
      <c r="SRV305" s="130"/>
      <c r="SRW305" s="130"/>
      <c r="SRX305" s="130"/>
      <c r="SRY305" s="130"/>
      <c r="SRZ305" s="130"/>
      <c r="SSA305" s="130"/>
      <c r="SSB305" s="130"/>
      <c r="SSC305" s="130"/>
      <c r="SSD305" s="130"/>
      <c r="SSE305" s="130"/>
      <c r="SSF305" s="130"/>
      <c r="SSG305" s="130"/>
      <c r="SSH305" s="130"/>
      <c r="SSI305" s="130"/>
      <c r="SSJ305" s="130"/>
      <c r="SSK305" s="130"/>
      <c r="SSL305" s="130"/>
      <c r="SSM305" s="130"/>
      <c r="SSN305" s="130"/>
      <c r="SSO305" s="130"/>
      <c r="SSP305" s="130"/>
      <c r="SSQ305" s="130"/>
      <c r="SSR305" s="130"/>
      <c r="SSS305" s="130"/>
      <c r="SST305" s="130"/>
      <c r="SSU305" s="130"/>
      <c r="SSV305" s="130"/>
      <c r="SSW305" s="130"/>
      <c r="SSX305" s="130"/>
      <c r="SSY305" s="130"/>
      <c r="SSZ305" s="130"/>
      <c r="STA305" s="130"/>
      <c r="STB305" s="130"/>
      <c r="STC305" s="130"/>
      <c r="STD305" s="130"/>
      <c r="STE305" s="130"/>
      <c r="STF305" s="130"/>
      <c r="STG305" s="130"/>
      <c r="STH305" s="130"/>
      <c r="STI305" s="130"/>
      <c r="STJ305" s="130"/>
      <c r="STK305" s="130"/>
      <c r="STL305" s="130"/>
      <c r="STM305" s="130"/>
      <c r="STN305" s="130"/>
      <c r="STO305" s="130"/>
      <c r="STP305" s="130"/>
      <c r="STQ305" s="130"/>
      <c r="STR305" s="130"/>
      <c r="STS305" s="130"/>
      <c r="STT305" s="130"/>
      <c r="STU305" s="130"/>
      <c r="STV305" s="130"/>
      <c r="STW305" s="130"/>
      <c r="STX305" s="130"/>
      <c r="STY305" s="130"/>
      <c r="STZ305" s="130"/>
      <c r="SUA305" s="130"/>
      <c r="SUB305" s="130"/>
      <c r="SUC305" s="130"/>
      <c r="SUD305" s="130"/>
      <c r="SUE305" s="130"/>
      <c r="SUF305" s="130"/>
      <c r="SUG305" s="130"/>
      <c r="SUH305" s="130"/>
      <c r="SUI305" s="130"/>
      <c r="SUJ305" s="130"/>
      <c r="SUK305" s="130"/>
      <c r="SUL305" s="130"/>
      <c r="SUM305" s="130"/>
      <c r="SUN305" s="130"/>
      <c r="SUO305" s="130"/>
      <c r="SUP305" s="130"/>
      <c r="SUQ305" s="130"/>
      <c r="SUR305" s="130"/>
      <c r="SUS305" s="130"/>
      <c r="SUT305" s="130"/>
      <c r="SUU305" s="130"/>
      <c r="SUV305" s="130"/>
      <c r="SUW305" s="130"/>
      <c r="SUX305" s="130"/>
      <c r="SUY305" s="130"/>
      <c r="SUZ305" s="130"/>
      <c r="SVA305" s="130"/>
      <c r="SVB305" s="130"/>
      <c r="SVC305" s="130"/>
      <c r="SVD305" s="130"/>
      <c r="SVE305" s="130"/>
      <c r="SVF305" s="130"/>
      <c r="SVG305" s="130"/>
      <c r="SVH305" s="130"/>
      <c r="SVI305" s="130"/>
      <c r="SVJ305" s="130"/>
      <c r="SVK305" s="130"/>
      <c r="SVL305" s="130"/>
      <c r="SVM305" s="130"/>
      <c r="SVN305" s="130"/>
      <c r="SVO305" s="130"/>
      <c r="SVP305" s="130"/>
      <c r="SVQ305" s="130"/>
      <c r="SVR305" s="130"/>
      <c r="SVS305" s="130"/>
      <c r="SVT305" s="130"/>
      <c r="SVU305" s="130"/>
      <c r="SVV305" s="130"/>
      <c r="SVW305" s="130"/>
      <c r="SVX305" s="130"/>
      <c r="SVY305" s="130"/>
      <c r="SVZ305" s="130"/>
      <c r="SWA305" s="130"/>
      <c r="SWB305" s="130"/>
      <c r="SWC305" s="130"/>
      <c r="SWD305" s="130"/>
      <c r="SWE305" s="130"/>
      <c r="SWF305" s="130"/>
      <c r="SWG305" s="130"/>
      <c r="SWH305" s="130"/>
      <c r="SWI305" s="130"/>
      <c r="SWJ305" s="130"/>
      <c r="SWK305" s="130"/>
      <c r="SWL305" s="130"/>
      <c r="SWM305" s="130"/>
      <c r="SWN305" s="130"/>
      <c r="SWO305" s="130"/>
      <c r="SWP305" s="130"/>
      <c r="SWQ305" s="130"/>
      <c r="SWR305" s="130"/>
      <c r="SWS305" s="130"/>
      <c r="SWT305" s="130"/>
      <c r="SWU305" s="130"/>
      <c r="SWV305" s="130"/>
      <c r="SWW305" s="130"/>
      <c r="SWX305" s="130"/>
      <c r="SWY305" s="130"/>
      <c r="SWZ305" s="130"/>
      <c r="SXA305" s="130"/>
      <c r="SXB305" s="130"/>
      <c r="SXC305" s="130"/>
      <c r="SXD305" s="130"/>
      <c r="SXE305" s="130"/>
      <c r="SXF305" s="130"/>
      <c r="SXG305" s="130"/>
      <c r="SXH305" s="130"/>
      <c r="SXI305" s="130"/>
      <c r="SXJ305" s="130"/>
      <c r="SXK305" s="130"/>
      <c r="SXL305" s="130"/>
      <c r="SXM305" s="130"/>
      <c r="SXN305" s="130"/>
      <c r="SXO305" s="130"/>
      <c r="SXP305" s="130"/>
      <c r="SXQ305" s="130"/>
      <c r="SXR305" s="130"/>
      <c r="SXS305" s="130"/>
      <c r="SXT305" s="130"/>
      <c r="SXU305" s="130"/>
      <c r="SXV305" s="130"/>
      <c r="SXW305" s="130"/>
      <c r="SXX305" s="130"/>
      <c r="SXY305" s="130"/>
      <c r="SXZ305" s="130"/>
      <c r="SYA305" s="130"/>
      <c r="SYB305" s="130"/>
      <c r="SYC305" s="130"/>
      <c r="SYD305" s="130"/>
      <c r="SYE305" s="130"/>
      <c r="SYF305" s="130"/>
      <c r="SYG305" s="130"/>
      <c r="SYH305" s="130"/>
      <c r="SYI305" s="130"/>
      <c r="SYJ305" s="130"/>
      <c r="SYK305" s="130"/>
      <c r="SYL305" s="130"/>
      <c r="SYM305" s="130"/>
      <c r="SYN305" s="130"/>
      <c r="SYO305" s="130"/>
      <c r="SYP305" s="130"/>
      <c r="SYQ305" s="130"/>
      <c r="SYR305" s="130"/>
      <c r="SYS305" s="130"/>
      <c r="SYT305" s="130"/>
      <c r="SYU305" s="130"/>
      <c r="SYV305" s="130"/>
      <c r="SYW305" s="130"/>
      <c r="SYX305" s="130"/>
      <c r="SYY305" s="130"/>
      <c r="SYZ305" s="130"/>
      <c r="SZA305" s="130"/>
      <c r="SZB305" s="130"/>
      <c r="SZC305" s="130"/>
      <c r="SZD305" s="130"/>
      <c r="SZE305" s="130"/>
      <c r="SZF305" s="130"/>
      <c r="SZG305" s="130"/>
      <c r="SZH305" s="130"/>
      <c r="SZI305" s="130"/>
      <c r="SZJ305" s="130"/>
      <c r="SZK305" s="130"/>
      <c r="SZL305" s="130"/>
      <c r="SZM305" s="130"/>
      <c r="SZN305" s="130"/>
      <c r="SZO305" s="130"/>
      <c r="SZP305" s="130"/>
      <c r="SZQ305" s="130"/>
      <c r="SZR305" s="130"/>
      <c r="SZS305" s="130"/>
      <c r="SZT305" s="130"/>
      <c r="SZU305" s="130"/>
      <c r="SZV305" s="130"/>
      <c r="SZW305" s="130"/>
      <c r="SZX305" s="130"/>
      <c r="SZY305" s="130"/>
      <c r="SZZ305" s="130"/>
      <c r="TAA305" s="130"/>
      <c r="TAB305" s="130"/>
      <c r="TAC305" s="130"/>
      <c r="TAD305" s="130"/>
      <c r="TAE305" s="130"/>
      <c r="TAF305" s="130"/>
      <c r="TAG305" s="130"/>
      <c r="TAH305" s="130"/>
      <c r="TAI305" s="130"/>
      <c r="TAJ305" s="130"/>
      <c r="TAK305" s="130"/>
      <c r="TAL305" s="130"/>
      <c r="TAM305" s="130"/>
      <c r="TAN305" s="130"/>
      <c r="TAO305" s="130"/>
      <c r="TAP305" s="130"/>
      <c r="TAQ305" s="130"/>
      <c r="TAR305" s="130"/>
      <c r="TAS305" s="130"/>
      <c r="TAT305" s="130"/>
      <c r="TAU305" s="130"/>
      <c r="TAV305" s="130"/>
      <c r="TAW305" s="130"/>
      <c r="TAX305" s="130"/>
      <c r="TAY305" s="130"/>
      <c r="TAZ305" s="130"/>
      <c r="TBA305" s="130"/>
      <c r="TBB305" s="130"/>
      <c r="TBC305" s="130"/>
      <c r="TBD305" s="130"/>
      <c r="TBE305" s="130"/>
      <c r="TBF305" s="130"/>
      <c r="TBG305" s="130"/>
      <c r="TBH305" s="130"/>
      <c r="TBI305" s="130"/>
      <c r="TBJ305" s="130"/>
      <c r="TBK305" s="130"/>
      <c r="TBL305" s="130"/>
      <c r="TBM305" s="130"/>
      <c r="TBN305" s="130"/>
      <c r="TBO305" s="130"/>
      <c r="TBP305" s="130"/>
      <c r="TBQ305" s="130"/>
      <c r="TBR305" s="130"/>
      <c r="TBS305" s="130"/>
      <c r="TBT305" s="130"/>
      <c r="TBU305" s="130"/>
      <c r="TBV305" s="130"/>
      <c r="TBW305" s="130"/>
      <c r="TBX305" s="130"/>
      <c r="TBY305" s="130"/>
      <c r="TBZ305" s="130"/>
      <c r="TCA305" s="130"/>
      <c r="TCB305" s="130"/>
      <c r="TCC305" s="130"/>
      <c r="TCD305" s="130"/>
      <c r="TCE305" s="130"/>
      <c r="TCF305" s="130"/>
      <c r="TCG305" s="130"/>
      <c r="TCH305" s="130"/>
      <c r="TCI305" s="130"/>
      <c r="TCJ305" s="130"/>
      <c r="TCK305" s="130"/>
      <c r="TCL305" s="130"/>
      <c r="TCM305" s="130"/>
      <c r="TCN305" s="130"/>
      <c r="TCO305" s="130"/>
      <c r="TCP305" s="130"/>
      <c r="TCQ305" s="130"/>
      <c r="TCR305" s="130"/>
      <c r="TCS305" s="130"/>
      <c r="TCT305" s="130"/>
      <c r="TCU305" s="130"/>
      <c r="TCV305" s="130"/>
      <c r="TCW305" s="130"/>
      <c r="TCX305" s="130"/>
      <c r="TCY305" s="130"/>
      <c r="TCZ305" s="130"/>
      <c r="TDA305" s="130"/>
      <c r="TDB305" s="130"/>
      <c r="TDC305" s="130"/>
      <c r="TDD305" s="130"/>
      <c r="TDE305" s="130"/>
      <c r="TDF305" s="130"/>
      <c r="TDG305" s="130"/>
      <c r="TDH305" s="130"/>
      <c r="TDI305" s="130"/>
      <c r="TDJ305" s="130"/>
      <c r="TDK305" s="130"/>
      <c r="TDL305" s="130"/>
      <c r="TDM305" s="130"/>
      <c r="TDN305" s="130"/>
      <c r="TDO305" s="130"/>
      <c r="TDP305" s="130"/>
      <c r="TDQ305" s="130"/>
      <c r="TDR305" s="130"/>
      <c r="TDS305" s="130"/>
      <c r="TDT305" s="130"/>
      <c r="TDU305" s="130"/>
      <c r="TDV305" s="130"/>
      <c r="TDW305" s="130"/>
      <c r="TDX305" s="130"/>
      <c r="TDY305" s="130"/>
      <c r="TDZ305" s="130"/>
      <c r="TEA305" s="130"/>
      <c r="TEB305" s="130"/>
      <c r="TEC305" s="130"/>
      <c r="TED305" s="130"/>
      <c r="TEE305" s="130"/>
      <c r="TEF305" s="130"/>
      <c r="TEG305" s="130"/>
      <c r="TEH305" s="130"/>
      <c r="TEI305" s="130"/>
      <c r="TEJ305" s="130"/>
      <c r="TEK305" s="130"/>
      <c r="TEL305" s="130"/>
      <c r="TEM305" s="130"/>
      <c r="TEN305" s="130"/>
      <c r="TEO305" s="130"/>
      <c r="TEP305" s="130"/>
      <c r="TEQ305" s="130"/>
      <c r="TER305" s="130"/>
      <c r="TES305" s="130"/>
      <c r="TET305" s="130"/>
      <c r="TEU305" s="130"/>
      <c r="TEV305" s="130"/>
      <c r="TEW305" s="130"/>
      <c r="TEX305" s="130"/>
      <c r="TEY305" s="130"/>
      <c r="TEZ305" s="130"/>
      <c r="TFA305" s="130"/>
      <c r="TFB305" s="130"/>
      <c r="TFC305" s="130"/>
      <c r="TFD305" s="130"/>
      <c r="TFE305" s="130"/>
      <c r="TFF305" s="130"/>
      <c r="TFG305" s="130"/>
      <c r="TFH305" s="130"/>
      <c r="TFI305" s="130"/>
      <c r="TFJ305" s="130"/>
      <c r="TFK305" s="130"/>
      <c r="TFL305" s="130"/>
      <c r="TFM305" s="130"/>
      <c r="TFN305" s="130"/>
      <c r="TFO305" s="130"/>
      <c r="TFP305" s="130"/>
      <c r="TFQ305" s="130"/>
      <c r="TFR305" s="130"/>
      <c r="TFS305" s="130"/>
      <c r="TFT305" s="130"/>
      <c r="TFU305" s="130"/>
      <c r="TFV305" s="130"/>
      <c r="TFW305" s="130"/>
      <c r="TFX305" s="130"/>
      <c r="TFY305" s="130"/>
      <c r="TFZ305" s="130"/>
      <c r="TGA305" s="130"/>
      <c r="TGB305" s="130"/>
      <c r="TGC305" s="130"/>
      <c r="TGD305" s="130"/>
      <c r="TGE305" s="130"/>
      <c r="TGF305" s="130"/>
      <c r="TGG305" s="130"/>
      <c r="TGH305" s="130"/>
      <c r="TGI305" s="130"/>
      <c r="TGJ305" s="130"/>
      <c r="TGK305" s="130"/>
      <c r="TGL305" s="130"/>
      <c r="TGM305" s="130"/>
      <c r="TGN305" s="130"/>
      <c r="TGO305" s="130"/>
      <c r="TGP305" s="130"/>
      <c r="TGQ305" s="130"/>
      <c r="TGR305" s="130"/>
      <c r="TGS305" s="130"/>
      <c r="TGT305" s="130"/>
      <c r="TGU305" s="130"/>
      <c r="TGV305" s="130"/>
      <c r="TGW305" s="130"/>
      <c r="TGX305" s="130"/>
      <c r="TGY305" s="130"/>
      <c r="TGZ305" s="130"/>
      <c r="THA305" s="130"/>
      <c r="THB305" s="130"/>
      <c r="THC305" s="130"/>
      <c r="THD305" s="130"/>
      <c r="THE305" s="130"/>
      <c r="THF305" s="130"/>
      <c r="THG305" s="130"/>
      <c r="THH305" s="130"/>
      <c r="THI305" s="130"/>
      <c r="THJ305" s="130"/>
      <c r="THK305" s="130"/>
      <c r="THL305" s="130"/>
      <c r="THM305" s="130"/>
      <c r="THN305" s="130"/>
      <c r="THO305" s="130"/>
      <c r="THP305" s="130"/>
      <c r="THQ305" s="130"/>
      <c r="THR305" s="130"/>
      <c r="THS305" s="130"/>
      <c r="THT305" s="130"/>
      <c r="THU305" s="130"/>
      <c r="THV305" s="130"/>
      <c r="THW305" s="130"/>
      <c r="THX305" s="130"/>
      <c r="THY305" s="130"/>
      <c r="THZ305" s="130"/>
      <c r="TIA305" s="130"/>
      <c r="TIB305" s="130"/>
      <c r="TIC305" s="130"/>
      <c r="TID305" s="130"/>
      <c r="TIE305" s="130"/>
      <c r="TIF305" s="130"/>
      <c r="TIG305" s="130"/>
      <c r="TIH305" s="130"/>
      <c r="TII305" s="130"/>
      <c r="TIJ305" s="130"/>
      <c r="TIK305" s="130"/>
      <c r="TIL305" s="130"/>
      <c r="TIM305" s="130"/>
      <c r="TIN305" s="130"/>
      <c r="TIO305" s="130"/>
      <c r="TIP305" s="130"/>
      <c r="TIQ305" s="130"/>
      <c r="TIR305" s="130"/>
      <c r="TIS305" s="130"/>
      <c r="TIT305" s="130"/>
      <c r="TIU305" s="130"/>
      <c r="TIV305" s="130"/>
      <c r="TIW305" s="130"/>
      <c r="TIX305" s="130"/>
      <c r="TIY305" s="130"/>
      <c r="TIZ305" s="130"/>
      <c r="TJA305" s="130"/>
      <c r="TJB305" s="130"/>
      <c r="TJC305" s="130"/>
      <c r="TJD305" s="130"/>
      <c r="TJE305" s="130"/>
      <c r="TJF305" s="130"/>
      <c r="TJG305" s="130"/>
      <c r="TJH305" s="130"/>
      <c r="TJI305" s="130"/>
      <c r="TJJ305" s="130"/>
      <c r="TJK305" s="130"/>
      <c r="TJL305" s="130"/>
      <c r="TJM305" s="130"/>
      <c r="TJN305" s="130"/>
      <c r="TJO305" s="130"/>
      <c r="TJP305" s="130"/>
      <c r="TJQ305" s="130"/>
      <c r="TJR305" s="130"/>
      <c r="TJS305" s="130"/>
      <c r="TJT305" s="130"/>
      <c r="TJU305" s="130"/>
      <c r="TJV305" s="130"/>
      <c r="TJW305" s="130"/>
      <c r="TJX305" s="130"/>
      <c r="TJY305" s="130"/>
      <c r="TJZ305" s="130"/>
      <c r="TKA305" s="130"/>
      <c r="TKB305" s="130"/>
      <c r="TKC305" s="130"/>
      <c r="TKD305" s="130"/>
      <c r="TKE305" s="130"/>
      <c r="TKF305" s="130"/>
      <c r="TKG305" s="130"/>
      <c r="TKH305" s="130"/>
      <c r="TKI305" s="130"/>
      <c r="TKJ305" s="130"/>
      <c r="TKK305" s="130"/>
      <c r="TKL305" s="130"/>
      <c r="TKM305" s="130"/>
      <c r="TKN305" s="130"/>
      <c r="TKO305" s="130"/>
      <c r="TKP305" s="130"/>
      <c r="TKQ305" s="130"/>
      <c r="TKR305" s="130"/>
      <c r="TKS305" s="130"/>
      <c r="TKT305" s="130"/>
      <c r="TKU305" s="130"/>
      <c r="TKV305" s="130"/>
      <c r="TKW305" s="130"/>
      <c r="TKX305" s="130"/>
      <c r="TKY305" s="130"/>
      <c r="TKZ305" s="130"/>
      <c r="TLA305" s="130"/>
      <c r="TLB305" s="130"/>
      <c r="TLC305" s="130"/>
      <c r="TLD305" s="130"/>
      <c r="TLE305" s="130"/>
      <c r="TLF305" s="130"/>
      <c r="TLG305" s="130"/>
      <c r="TLH305" s="130"/>
      <c r="TLI305" s="130"/>
      <c r="TLJ305" s="130"/>
      <c r="TLK305" s="130"/>
      <c r="TLL305" s="130"/>
      <c r="TLM305" s="130"/>
      <c r="TLN305" s="130"/>
      <c r="TLO305" s="130"/>
      <c r="TLP305" s="130"/>
      <c r="TLQ305" s="130"/>
      <c r="TLR305" s="130"/>
      <c r="TLS305" s="130"/>
      <c r="TLT305" s="130"/>
      <c r="TLU305" s="130"/>
      <c r="TLV305" s="130"/>
      <c r="TLW305" s="130"/>
      <c r="TLX305" s="130"/>
      <c r="TLY305" s="130"/>
      <c r="TLZ305" s="130"/>
      <c r="TMA305" s="130"/>
      <c r="TMB305" s="130"/>
      <c r="TMC305" s="130"/>
      <c r="TMD305" s="130"/>
      <c r="TME305" s="130"/>
      <c r="TMF305" s="130"/>
      <c r="TMG305" s="130"/>
      <c r="TMH305" s="130"/>
      <c r="TMI305" s="130"/>
      <c r="TMJ305" s="130"/>
      <c r="TMK305" s="130"/>
      <c r="TML305" s="130"/>
      <c r="TMM305" s="130"/>
      <c r="TMN305" s="130"/>
      <c r="TMO305" s="130"/>
      <c r="TMP305" s="130"/>
      <c r="TMQ305" s="130"/>
      <c r="TMR305" s="130"/>
      <c r="TMS305" s="130"/>
      <c r="TMT305" s="130"/>
      <c r="TMU305" s="130"/>
      <c r="TMV305" s="130"/>
      <c r="TMW305" s="130"/>
      <c r="TMX305" s="130"/>
      <c r="TMY305" s="130"/>
      <c r="TMZ305" s="130"/>
      <c r="TNA305" s="130"/>
      <c r="TNB305" s="130"/>
      <c r="TNC305" s="130"/>
      <c r="TND305" s="130"/>
      <c r="TNE305" s="130"/>
      <c r="TNF305" s="130"/>
      <c r="TNG305" s="130"/>
      <c r="TNH305" s="130"/>
      <c r="TNI305" s="130"/>
      <c r="TNJ305" s="130"/>
      <c r="TNK305" s="130"/>
      <c r="TNL305" s="130"/>
      <c r="TNM305" s="130"/>
      <c r="TNN305" s="130"/>
      <c r="TNO305" s="130"/>
      <c r="TNP305" s="130"/>
      <c r="TNQ305" s="130"/>
      <c r="TNR305" s="130"/>
      <c r="TNS305" s="130"/>
      <c r="TNT305" s="130"/>
      <c r="TNU305" s="130"/>
      <c r="TNV305" s="130"/>
      <c r="TNW305" s="130"/>
      <c r="TNX305" s="130"/>
      <c r="TNY305" s="130"/>
      <c r="TNZ305" s="130"/>
      <c r="TOA305" s="130"/>
      <c r="TOB305" s="130"/>
      <c r="TOC305" s="130"/>
      <c r="TOD305" s="130"/>
      <c r="TOE305" s="130"/>
      <c r="TOF305" s="130"/>
      <c r="TOG305" s="130"/>
      <c r="TOH305" s="130"/>
      <c r="TOI305" s="130"/>
      <c r="TOJ305" s="130"/>
      <c r="TOK305" s="130"/>
      <c r="TOL305" s="130"/>
      <c r="TOM305" s="130"/>
      <c r="TON305" s="130"/>
      <c r="TOO305" s="130"/>
      <c r="TOP305" s="130"/>
      <c r="TOQ305" s="130"/>
      <c r="TOR305" s="130"/>
      <c r="TOS305" s="130"/>
      <c r="TOT305" s="130"/>
      <c r="TOU305" s="130"/>
      <c r="TOV305" s="130"/>
      <c r="TOW305" s="130"/>
      <c r="TOX305" s="130"/>
      <c r="TOY305" s="130"/>
      <c r="TOZ305" s="130"/>
      <c r="TPA305" s="130"/>
      <c r="TPB305" s="130"/>
      <c r="TPC305" s="130"/>
      <c r="TPD305" s="130"/>
      <c r="TPE305" s="130"/>
      <c r="TPF305" s="130"/>
      <c r="TPG305" s="130"/>
      <c r="TPH305" s="130"/>
      <c r="TPI305" s="130"/>
      <c r="TPJ305" s="130"/>
      <c r="TPK305" s="130"/>
      <c r="TPL305" s="130"/>
      <c r="TPM305" s="130"/>
      <c r="TPN305" s="130"/>
      <c r="TPO305" s="130"/>
      <c r="TPP305" s="130"/>
      <c r="TPQ305" s="130"/>
      <c r="TPR305" s="130"/>
      <c r="TPS305" s="130"/>
      <c r="TPT305" s="130"/>
      <c r="TPU305" s="130"/>
      <c r="TPV305" s="130"/>
      <c r="TPW305" s="130"/>
      <c r="TPX305" s="130"/>
      <c r="TPY305" s="130"/>
      <c r="TPZ305" s="130"/>
      <c r="TQA305" s="130"/>
      <c r="TQB305" s="130"/>
      <c r="TQC305" s="130"/>
      <c r="TQD305" s="130"/>
      <c r="TQE305" s="130"/>
      <c r="TQF305" s="130"/>
      <c r="TQG305" s="130"/>
      <c r="TQH305" s="130"/>
      <c r="TQI305" s="130"/>
      <c r="TQJ305" s="130"/>
      <c r="TQK305" s="130"/>
      <c r="TQL305" s="130"/>
      <c r="TQM305" s="130"/>
      <c r="TQN305" s="130"/>
      <c r="TQO305" s="130"/>
      <c r="TQP305" s="130"/>
      <c r="TQQ305" s="130"/>
      <c r="TQR305" s="130"/>
      <c r="TQS305" s="130"/>
      <c r="TQT305" s="130"/>
      <c r="TQU305" s="130"/>
      <c r="TQV305" s="130"/>
      <c r="TQW305" s="130"/>
      <c r="TQX305" s="130"/>
      <c r="TQY305" s="130"/>
      <c r="TQZ305" s="130"/>
      <c r="TRA305" s="130"/>
      <c r="TRB305" s="130"/>
      <c r="TRC305" s="130"/>
      <c r="TRD305" s="130"/>
      <c r="TRE305" s="130"/>
      <c r="TRF305" s="130"/>
      <c r="TRG305" s="130"/>
      <c r="TRH305" s="130"/>
      <c r="TRI305" s="130"/>
      <c r="TRJ305" s="130"/>
      <c r="TRK305" s="130"/>
      <c r="TRL305" s="130"/>
      <c r="TRM305" s="130"/>
      <c r="TRN305" s="130"/>
      <c r="TRO305" s="130"/>
      <c r="TRP305" s="130"/>
      <c r="TRQ305" s="130"/>
      <c r="TRR305" s="130"/>
      <c r="TRS305" s="130"/>
      <c r="TRT305" s="130"/>
      <c r="TRU305" s="130"/>
      <c r="TRV305" s="130"/>
      <c r="TRW305" s="130"/>
      <c r="TRX305" s="130"/>
      <c r="TRY305" s="130"/>
      <c r="TRZ305" s="130"/>
      <c r="TSA305" s="130"/>
      <c r="TSB305" s="130"/>
      <c r="TSC305" s="130"/>
      <c r="TSD305" s="130"/>
      <c r="TSE305" s="130"/>
      <c r="TSF305" s="130"/>
      <c r="TSG305" s="130"/>
      <c r="TSH305" s="130"/>
      <c r="TSI305" s="130"/>
      <c r="TSJ305" s="130"/>
      <c r="TSK305" s="130"/>
      <c r="TSL305" s="130"/>
      <c r="TSM305" s="130"/>
      <c r="TSN305" s="130"/>
      <c r="TSO305" s="130"/>
      <c r="TSP305" s="130"/>
      <c r="TSQ305" s="130"/>
      <c r="TSR305" s="130"/>
      <c r="TSS305" s="130"/>
      <c r="TST305" s="130"/>
      <c r="TSU305" s="130"/>
      <c r="TSV305" s="130"/>
      <c r="TSW305" s="130"/>
      <c r="TSX305" s="130"/>
      <c r="TSY305" s="130"/>
      <c r="TSZ305" s="130"/>
      <c r="TTA305" s="130"/>
      <c r="TTB305" s="130"/>
      <c r="TTC305" s="130"/>
      <c r="TTD305" s="130"/>
      <c r="TTE305" s="130"/>
      <c r="TTF305" s="130"/>
      <c r="TTG305" s="130"/>
      <c r="TTH305" s="130"/>
      <c r="TTI305" s="130"/>
      <c r="TTJ305" s="130"/>
      <c r="TTK305" s="130"/>
      <c r="TTL305" s="130"/>
      <c r="TTM305" s="130"/>
      <c r="TTN305" s="130"/>
      <c r="TTO305" s="130"/>
      <c r="TTP305" s="130"/>
      <c r="TTQ305" s="130"/>
      <c r="TTR305" s="130"/>
      <c r="TTS305" s="130"/>
      <c r="TTT305" s="130"/>
      <c r="TTU305" s="130"/>
      <c r="TTV305" s="130"/>
      <c r="TTW305" s="130"/>
      <c r="TTX305" s="130"/>
      <c r="TTY305" s="130"/>
      <c r="TTZ305" s="130"/>
      <c r="TUA305" s="130"/>
      <c r="TUB305" s="130"/>
      <c r="TUC305" s="130"/>
      <c r="TUD305" s="130"/>
      <c r="TUE305" s="130"/>
      <c r="TUF305" s="130"/>
      <c r="TUG305" s="130"/>
      <c r="TUH305" s="130"/>
      <c r="TUI305" s="130"/>
      <c r="TUJ305" s="130"/>
      <c r="TUK305" s="130"/>
      <c r="TUL305" s="130"/>
      <c r="TUM305" s="130"/>
      <c r="TUN305" s="130"/>
      <c r="TUO305" s="130"/>
      <c r="TUP305" s="130"/>
      <c r="TUQ305" s="130"/>
      <c r="TUR305" s="130"/>
      <c r="TUS305" s="130"/>
      <c r="TUT305" s="130"/>
      <c r="TUU305" s="130"/>
      <c r="TUV305" s="130"/>
      <c r="TUW305" s="130"/>
      <c r="TUX305" s="130"/>
      <c r="TUY305" s="130"/>
      <c r="TUZ305" s="130"/>
      <c r="TVA305" s="130"/>
      <c r="TVB305" s="130"/>
      <c r="TVC305" s="130"/>
      <c r="TVD305" s="130"/>
      <c r="TVE305" s="130"/>
      <c r="TVF305" s="130"/>
      <c r="TVG305" s="130"/>
      <c r="TVH305" s="130"/>
      <c r="TVI305" s="130"/>
      <c r="TVJ305" s="130"/>
      <c r="TVK305" s="130"/>
      <c r="TVL305" s="130"/>
      <c r="TVM305" s="130"/>
      <c r="TVN305" s="130"/>
      <c r="TVO305" s="130"/>
      <c r="TVP305" s="130"/>
      <c r="TVQ305" s="130"/>
      <c r="TVR305" s="130"/>
      <c r="TVS305" s="130"/>
      <c r="TVT305" s="130"/>
      <c r="TVU305" s="130"/>
      <c r="TVV305" s="130"/>
      <c r="TVW305" s="130"/>
      <c r="TVX305" s="130"/>
      <c r="TVY305" s="130"/>
      <c r="TVZ305" s="130"/>
      <c r="TWA305" s="130"/>
      <c r="TWB305" s="130"/>
      <c r="TWC305" s="130"/>
      <c r="TWD305" s="130"/>
      <c r="TWE305" s="130"/>
      <c r="TWF305" s="130"/>
      <c r="TWG305" s="130"/>
      <c r="TWH305" s="130"/>
      <c r="TWI305" s="130"/>
      <c r="TWJ305" s="130"/>
      <c r="TWK305" s="130"/>
      <c r="TWL305" s="130"/>
      <c r="TWM305" s="130"/>
      <c r="TWN305" s="130"/>
      <c r="TWO305" s="130"/>
      <c r="TWP305" s="130"/>
      <c r="TWQ305" s="130"/>
      <c r="TWR305" s="130"/>
      <c r="TWS305" s="130"/>
      <c r="TWT305" s="130"/>
      <c r="TWU305" s="130"/>
      <c r="TWV305" s="130"/>
      <c r="TWW305" s="130"/>
      <c r="TWX305" s="130"/>
      <c r="TWY305" s="130"/>
      <c r="TWZ305" s="130"/>
      <c r="TXA305" s="130"/>
      <c r="TXB305" s="130"/>
      <c r="TXC305" s="130"/>
      <c r="TXD305" s="130"/>
      <c r="TXE305" s="130"/>
      <c r="TXF305" s="130"/>
      <c r="TXG305" s="130"/>
      <c r="TXH305" s="130"/>
      <c r="TXI305" s="130"/>
      <c r="TXJ305" s="130"/>
      <c r="TXK305" s="130"/>
      <c r="TXL305" s="130"/>
      <c r="TXM305" s="130"/>
      <c r="TXN305" s="130"/>
      <c r="TXO305" s="130"/>
      <c r="TXP305" s="130"/>
      <c r="TXQ305" s="130"/>
      <c r="TXR305" s="130"/>
      <c r="TXS305" s="130"/>
      <c r="TXT305" s="130"/>
      <c r="TXU305" s="130"/>
      <c r="TXV305" s="130"/>
      <c r="TXW305" s="130"/>
      <c r="TXX305" s="130"/>
      <c r="TXY305" s="130"/>
      <c r="TXZ305" s="130"/>
      <c r="TYA305" s="130"/>
      <c r="TYB305" s="130"/>
      <c r="TYC305" s="130"/>
      <c r="TYD305" s="130"/>
      <c r="TYE305" s="130"/>
      <c r="TYF305" s="130"/>
      <c r="TYG305" s="130"/>
      <c r="TYH305" s="130"/>
      <c r="TYI305" s="130"/>
      <c r="TYJ305" s="130"/>
      <c r="TYK305" s="130"/>
      <c r="TYL305" s="130"/>
      <c r="TYM305" s="130"/>
      <c r="TYN305" s="130"/>
      <c r="TYO305" s="130"/>
      <c r="TYP305" s="130"/>
      <c r="TYQ305" s="130"/>
      <c r="TYR305" s="130"/>
      <c r="TYS305" s="130"/>
      <c r="TYT305" s="130"/>
      <c r="TYU305" s="130"/>
      <c r="TYV305" s="130"/>
      <c r="TYW305" s="130"/>
      <c r="TYX305" s="130"/>
      <c r="TYY305" s="130"/>
      <c r="TYZ305" s="130"/>
      <c r="TZA305" s="130"/>
      <c r="TZB305" s="130"/>
      <c r="TZC305" s="130"/>
      <c r="TZD305" s="130"/>
      <c r="TZE305" s="130"/>
      <c r="TZF305" s="130"/>
      <c r="TZG305" s="130"/>
      <c r="TZH305" s="130"/>
      <c r="TZI305" s="130"/>
      <c r="TZJ305" s="130"/>
      <c r="TZK305" s="130"/>
      <c r="TZL305" s="130"/>
      <c r="TZM305" s="130"/>
      <c r="TZN305" s="130"/>
      <c r="TZO305" s="130"/>
      <c r="TZP305" s="130"/>
      <c r="TZQ305" s="130"/>
      <c r="TZR305" s="130"/>
      <c r="TZS305" s="130"/>
      <c r="TZT305" s="130"/>
      <c r="TZU305" s="130"/>
      <c r="TZV305" s="130"/>
      <c r="TZW305" s="130"/>
      <c r="TZX305" s="130"/>
      <c r="TZY305" s="130"/>
      <c r="TZZ305" s="130"/>
      <c r="UAA305" s="130"/>
      <c r="UAB305" s="130"/>
      <c r="UAC305" s="130"/>
      <c r="UAD305" s="130"/>
      <c r="UAE305" s="130"/>
      <c r="UAF305" s="130"/>
      <c r="UAG305" s="130"/>
      <c r="UAH305" s="130"/>
      <c r="UAI305" s="130"/>
      <c r="UAJ305" s="130"/>
      <c r="UAK305" s="130"/>
      <c r="UAL305" s="130"/>
      <c r="UAM305" s="130"/>
      <c r="UAN305" s="130"/>
      <c r="UAO305" s="130"/>
      <c r="UAP305" s="130"/>
      <c r="UAQ305" s="130"/>
      <c r="UAR305" s="130"/>
      <c r="UAS305" s="130"/>
      <c r="UAT305" s="130"/>
      <c r="UAU305" s="130"/>
      <c r="UAV305" s="130"/>
      <c r="UAW305" s="130"/>
      <c r="UAX305" s="130"/>
      <c r="UAY305" s="130"/>
      <c r="UAZ305" s="130"/>
      <c r="UBA305" s="130"/>
      <c r="UBB305" s="130"/>
      <c r="UBC305" s="130"/>
      <c r="UBD305" s="130"/>
      <c r="UBE305" s="130"/>
      <c r="UBF305" s="130"/>
      <c r="UBG305" s="130"/>
      <c r="UBH305" s="130"/>
      <c r="UBI305" s="130"/>
      <c r="UBJ305" s="130"/>
      <c r="UBK305" s="130"/>
      <c r="UBL305" s="130"/>
      <c r="UBM305" s="130"/>
      <c r="UBN305" s="130"/>
      <c r="UBO305" s="130"/>
      <c r="UBP305" s="130"/>
      <c r="UBQ305" s="130"/>
      <c r="UBR305" s="130"/>
      <c r="UBS305" s="130"/>
      <c r="UBT305" s="130"/>
      <c r="UBU305" s="130"/>
      <c r="UBV305" s="130"/>
      <c r="UBW305" s="130"/>
      <c r="UBX305" s="130"/>
      <c r="UBY305" s="130"/>
      <c r="UBZ305" s="130"/>
      <c r="UCA305" s="130"/>
      <c r="UCB305" s="130"/>
      <c r="UCC305" s="130"/>
      <c r="UCD305" s="130"/>
      <c r="UCE305" s="130"/>
      <c r="UCF305" s="130"/>
      <c r="UCG305" s="130"/>
      <c r="UCH305" s="130"/>
      <c r="UCI305" s="130"/>
      <c r="UCJ305" s="130"/>
      <c r="UCK305" s="130"/>
      <c r="UCL305" s="130"/>
      <c r="UCM305" s="130"/>
      <c r="UCN305" s="130"/>
      <c r="UCO305" s="130"/>
      <c r="UCP305" s="130"/>
      <c r="UCQ305" s="130"/>
      <c r="UCR305" s="130"/>
      <c r="UCS305" s="130"/>
      <c r="UCT305" s="130"/>
      <c r="UCU305" s="130"/>
      <c r="UCV305" s="130"/>
      <c r="UCW305" s="130"/>
      <c r="UCX305" s="130"/>
      <c r="UCY305" s="130"/>
      <c r="UCZ305" s="130"/>
      <c r="UDA305" s="130"/>
      <c r="UDB305" s="130"/>
      <c r="UDC305" s="130"/>
      <c r="UDD305" s="130"/>
      <c r="UDE305" s="130"/>
      <c r="UDF305" s="130"/>
      <c r="UDG305" s="130"/>
      <c r="UDH305" s="130"/>
      <c r="UDI305" s="130"/>
      <c r="UDJ305" s="130"/>
      <c r="UDK305" s="130"/>
      <c r="UDL305" s="130"/>
      <c r="UDM305" s="130"/>
      <c r="UDN305" s="130"/>
      <c r="UDO305" s="130"/>
      <c r="UDP305" s="130"/>
      <c r="UDQ305" s="130"/>
      <c r="UDR305" s="130"/>
      <c r="UDS305" s="130"/>
      <c r="UDT305" s="130"/>
      <c r="UDU305" s="130"/>
      <c r="UDV305" s="130"/>
      <c r="UDW305" s="130"/>
      <c r="UDX305" s="130"/>
      <c r="UDY305" s="130"/>
      <c r="UDZ305" s="130"/>
      <c r="UEA305" s="130"/>
      <c r="UEB305" s="130"/>
      <c r="UEC305" s="130"/>
      <c r="UED305" s="130"/>
      <c r="UEE305" s="130"/>
      <c r="UEF305" s="130"/>
      <c r="UEG305" s="130"/>
      <c r="UEH305" s="130"/>
      <c r="UEI305" s="130"/>
      <c r="UEJ305" s="130"/>
      <c r="UEK305" s="130"/>
      <c r="UEL305" s="130"/>
      <c r="UEM305" s="130"/>
      <c r="UEN305" s="130"/>
      <c r="UEO305" s="130"/>
      <c r="UEP305" s="130"/>
      <c r="UEQ305" s="130"/>
      <c r="UER305" s="130"/>
      <c r="UES305" s="130"/>
      <c r="UET305" s="130"/>
      <c r="UEU305" s="130"/>
      <c r="UEV305" s="130"/>
      <c r="UEW305" s="130"/>
      <c r="UEX305" s="130"/>
      <c r="UEY305" s="130"/>
      <c r="UEZ305" s="130"/>
      <c r="UFA305" s="130"/>
      <c r="UFB305" s="130"/>
      <c r="UFC305" s="130"/>
      <c r="UFD305" s="130"/>
      <c r="UFE305" s="130"/>
      <c r="UFF305" s="130"/>
      <c r="UFG305" s="130"/>
      <c r="UFH305" s="130"/>
      <c r="UFI305" s="130"/>
      <c r="UFJ305" s="130"/>
      <c r="UFK305" s="130"/>
      <c r="UFL305" s="130"/>
      <c r="UFM305" s="130"/>
      <c r="UFN305" s="130"/>
      <c r="UFO305" s="130"/>
      <c r="UFP305" s="130"/>
      <c r="UFQ305" s="130"/>
      <c r="UFR305" s="130"/>
      <c r="UFS305" s="130"/>
      <c r="UFT305" s="130"/>
      <c r="UFU305" s="130"/>
      <c r="UFV305" s="130"/>
      <c r="UFW305" s="130"/>
      <c r="UFX305" s="130"/>
      <c r="UFY305" s="130"/>
      <c r="UFZ305" s="130"/>
      <c r="UGA305" s="130"/>
      <c r="UGB305" s="130"/>
      <c r="UGC305" s="130"/>
      <c r="UGD305" s="130"/>
      <c r="UGE305" s="130"/>
      <c r="UGF305" s="130"/>
      <c r="UGG305" s="130"/>
      <c r="UGH305" s="130"/>
      <c r="UGI305" s="130"/>
      <c r="UGJ305" s="130"/>
      <c r="UGK305" s="130"/>
      <c r="UGL305" s="130"/>
      <c r="UGM305" s="130"/>
      <c r="UGN305" s="130"/>
      <c r="UGO305" s="130"/>
      <c r="UGP305" s="130"/>
      <c r="UGQ305" s="130"/>
      <c r="UGR305" s="130"/>
      <c r="UGS305" s="130"/>
      <c r="UGT305" s="130"/>
      <c r="UGU305" s="130"/>
      <c r="UGV305" s="130"/>
      <c r="UGW305" s="130"/>
      <c r="UGX305" s="130"/>
      <c r="UGY305" s="130"/>
      <c r="UGZ305" s="130"/>
      <c r="UHA305" s="130"/>
      <c r="UHB305" s="130"/>
      <c r="UHC305" s="130"/>
      <c r="UHD305" s="130"/>
      <c r="UHE305" s="130"/>
      <c r="UHF305" s="130"/>
      <c r="UHG305" s="130"/>
      <c r="UHH305" s="130"/>
      <c r="UHI305" s="130"/>
      <c r="UHJ305" s="130"/>
      <c r="UHK305" s="130"/>
      <c r="UHL305" s="130"/>
      <c r="UHM305" s="130"/>
      <c r="UHN305" s="130"/>
      <c r="UHO305" s="130"/>
      <c r="UHP305" s="130"/>
      <c r="UHQ305" s="130"/>
      <c r="UHR305" s="130"/>
      <c r="UHS305" s="130"/>
      <c r="UHT305" s="130"/>
      <c r="UHU305" s="130"/>
      <c r="UHV305" s="130"/>
      <c r="UHW305" s="130"/>
      <c r="UHX305" s="130"/>
      <c r="UHY305" s="130"/>
      <c r="UHZ305" s="130"/>
      <c r="UIA305" s="130"/>
      <c r="UIB305" s="130"/>
      <c r="UIC305" s="130"/>
      <c r="UID305" s="130"/>
      <c r="UIE305" s="130"/>
      <c r="UIF305" s="130"/>
      <c r="UIG305" s="130"/>
      <c r="UIH305" s="130"/>
      <c r="UII305" s="130"/>
      <c r="UIJ305" s="130"/>
      <c r="UIK305" s="130"/>
      <c r="UIL305" s="130"/>
      <c r="UIM305" s="130"/>
      <c r="UIN305" s="130"/>
      <c r="UIO305" s="130"/>
      <c r="UIP305" s="130"/>
      <c r="UIQ305" s="130"/>
      <c r="UIR305" s="130"/>
      <c r="UIS305" s="130"/>
      <c r="UIT305" s="130"/>
      <c r="UIU305" s="130"/>
      <c r="UIV305" s="130"/>
      <c r="UIW305" s="130"/>
      <c r="UIX305" s="130"/>
      <c r="UIY305" s="130"/>
      <c r="UIZ305" s="130"/>
      <c r="UJA305" s="130"/>
      <c r="UJB305" s="130"/>
      <c r="UJC305" s="130"/>
      <c r="UJD305" s="130"/>
      <c r="UJE305" s="130"/>
      <c r="UJF305" s="130"/>
      <c r="UJG305" s="130"/>
      <c r="UJH305" s="130"/>
      <c r="UJI305" s="130"/>
      <c r="UJJ305" s="130"/>
      <c r="UJK305" s="130"/>
      <c r="UJL305" s="130"/>
      <c r="UJM305" s="130"/>
      <c r="UJN305" s="130"/>
      <c r="UJO305" s="130"/>
      <c r="UJP305" s="130"/>
      <c r="UJQ305" s="130"/>
      <c r="UJR305" s="130"/>
      <c r="UJS305" s="130"/>
      <c r="UJT305" s="130"/>
      <c r="UJU305" s="130"/>
      <c r="UJV305" s="130"/>
      <c r="UJW305" s="130"/>
      <c r="UJX305" s="130"/>
      <c r="UJY305" s="130"/>
      <c r="UJZ305" s="130"/>
      <c r="UKA305" s="130"/>
      <c r="UKB305" s="130"/>
      <c r="UKC305" s="130"/>
      <c r="UKD305" s="130"/>
      <c r="UKE305" s="130"/>
      <c r="UKF305" s="130"/>
      <c r="UKG305" s="130"/>
      <c r="UKH305" s="130"/>
      <c r="UKI305" s="130"/>
      <c r="UKJ305" s="130"/>
      <c r="UKK305" s="130"/>
      <c r="UKL305" s="130"/>
      <c r="UKM305" s="130"/>
      <c r="UKN305" s="130"/>
      <c r="UKO305" s="130"/>
      <c r="UKP305" s="130"/>
      <c r="UKQ305" s="130"/>
      <c r="UKR305" s="130"/>
      <c r="UKS305" s="130"/>
      <c r="UKT305" s="130"/>
      <c r="UKU305" s="130"/>
      <c r="UKV305" s="130"/>
      <c r="UKW305" s="130"/>
      <c r="UKX305" s="130"/>
      <c r="UKY305" s="130"/>
      <c r="UKZ305" s="130"/>
      <c r="ULA305" s="130"/>
      <c r="ULB305" s="130"/>
      <c r="ULC305" s="130"/>
      <c r="ULD305" s="130"/>
      <c r="ULE305" s="130"/>
      <c r="ULF305" s="130"/>
      <c r="ULG305" s="130"/>
      <c r="ULH305" s="130"/>
      <c r="ULI305" s="130"/>
      <c r="ULJ305" s="130"/>
      <c r="ULK305" s="130"/>
      <c r="ULL305" s="130"/>
      <c r="ULM305" s="130"/>
      <c r="ULN305" s="130"/>
      <c r="ULO305" s="130"/>
      <c r="ULP305" s="130"/>
      <c r="ULQ305" s="130"/>
      <c r="ULR305" s="130"/>
      <c r="ULS305" s="130"/>
      <c r="ULT305" s="130"/>
      <c r="ULU305" s="130"/>
      <c r="ULV305" s="130"/>
      <c r="ULW305" s="130"/>
      <c r="ULX305" s="130"/>
      <c r="ULY305" s="130"/>
      <c r="ULZ305" s="130"/>
      <c r="UMA305" s="130"/>
      <c r="UMB305" s="130"/>
      <c r="UMC305" s="130"/>
      <c r="UMD305" s="130"/>
      <c r="UME305" s="130"/>
      <c r="UMF305" s="130"/>
      <c r="UMG305" s="130"/>
      <c r="UMH305" s="130"/>
      <c r="UMI305" s="130"/>
      <c r="UMJ305" s="130"/>
      <c r="UMK305" s="130"/>
      <c r="UML305" s="130"/>
      <c r="UMM305" s="130"/>
      <c r="UMN305" s="130"/>
      <c r="UMO305" s="130"/>
      <c r="UMP305" s="130"/>
      <c r="UMQ305" s="130"/>
      <c r="UMR305" s="130"/>
      <c r="UMS305" s="130"/>
      <c r="UMT305" s="130"/>
      <c r="UMU305" s="130"/>
      <c r="UMV305" s="130"/>
      <c r="UMW305" s="130"/>
      <c r="UMX305" s="130"/>
      <c r="UMY305" s="130"/>
      <c r="UMZ305" s="130"/>
      <c r="UNA305" s="130"/>
      <c r="UNB305" s="130"/>
      <c r="UNC305" s="130"/>
      <c r="UND305" s="130"/>
      <c r="UNE305" s="130"/>
      <c r="UNF305" s="130"/>
      <c r="UNG305" s="130"/>
      <c r="UNH305" s="130"/>
      <c r="UNI305" s="130"/>
      <c r="UNJ305" s="130"/>
      <c r="UNK305" s="130"/>
      <c r="UNL305" s="130"/>
      <c r="UNM305" s="130"/>
      <c r="UNN305" s="130"/>
      <c r="UNO305" s="130"/>
      <c r="UNP305" s="130"/>
      <c r="UNQ305" s="130"/>
      <c r="UNR305" s="130"/>
      <c r="UNS305" s="130"/>
      <c r="UNT305" s="130"/>
      <c r="UNU305" s="130"/>
      <c r="UNV305" s="130"/>
      <c r="UNW305" s="130"/>
      <c r="UNX305" s="130"/>
      <c r="UNY305" s="130"/>
      <c r="UNZ305" s="130"/>
      <c r="UOA305" s="130"/>
      <c r="UOB305" s="130"/>
      <c r="UOC305" s="130"/>
      <c r="UOD305" s="130"/>
      <c r="UOE305" s="130"/>
      <c r="UOF305" s="130"/>
      <c r="UOG305" s="130"/>
      <c r="UOH305" s="130"/>
      <c r="UOI305" s="130"/>
      <c r="UOJ305" s="130"/>
      <c r="UOK305" s="130"/>
      <c r="UOL305" s="130"/>
      <c r="UOM305" s="130"/>
      <c r="UON305" s="130"/>
      <c r="UOO305" s="130"/>
      <c r="UOP305" s="130"/>
      <c r="UOQ305" s="130"/>
      <c r="UOR305" s="130"/>
      <c r="UOS305" s="130"/>
      <c r="UOT305" s="130"/>
      <c r="UOU305" s="130"/>
      <c r="UOV305" s="130"/>
      <c r="UOW305" s="130"/>
      <c r="UOX305" s="130"/>
      <c r="UOY305" s="130"/>
      <c r="UOZ305" s="130"/>
      <c r="UPA305" s="130"/>
      <c r="UPB305" s="130"/>
      <c r="UPC305" s="130"/>
      <c r="UPD305" s="130"/>
      <c r="UPE305" s="130"/>
      <c r="UPF305" s="130"/>
      <c r="UPG305" s="130"/>
      <c r="UPH305" s="130"/>
      <c r="UPI305" s="130"/>
      <c r="UPJ305" s="130"/>
      <c r="UPK305" s="130"/>
      <c r="UPL305" s="130"/>
      <c r="UPM305" s="130"/>
      <c r="UPN305" s="130"/>
      <c r="UPO305" s="130"/>
      <c r="UPP305" s="130"/>
      <c r="UPQ305" s="130"/>
      <c r="UPR305" s="130"/>
      <c r="UPS305" s="130"/>
      <c r="UPT305" s="130"/>
      <c r="UPU305" s="130"/>
      <c r="UPV305" s="130"/>
      <c r="UPW305" s="130"/>
      <c r="UPX305" s="130"/>
      <c r="UPY305" s="130"/>
      <c r="UPZ305" s="130"/>
      <c r="UQA305" s="130"/>
      <c r="UQB305" s="130"/>
      <c r="UQC305" s="130"/>
      <c r="UQD305" s="130"/>
      <c r="UQE305" s="130"/>
      <c r="UQF305" s="130"/>
      <c r="UQG305" s="130"/>
      <c r="UQH305" s="130"/>
      <c r="UQI305" s="130"/>
      <c r="UQJ305" s="130"/>
      <c r="UQK305" s="130"/>
      <c r="UQL305" s="130"/>
      <c r="UQM305" s="130"/>
      <c r="UQN305" s="130"/>
      <c r="UQO305" s="130"/>
      <c r="UQP305" s="130"/>
      <c r="UQQ305" s="130"/>
      <c r="UQR305" s="130"/>
      <c r="UQS305" s="130"/>
      <c r="UQT305" s="130"/>
      <c r="UQU305" s="130"/>
      <c r="UQV305" s="130"/>
      <c r="UQW305" s="130"/>
      <c r="UQX305" s="130"/>
      <c r="UQY305" s="130"/>
      <c r="UQZ305" s="130"/>
      <c r="URA305" s="130"/>
      <c r="URB305" s="130"/>
      <c r="URC305" s="130"/>
      <c r="URD305" s="130"/>
      <c r="URE305" s="130"/>
      <c r="URF305" s="130"/>
      <c r="URG305" s="130"/>
      <c r="URH305" s="130"/>
      <c r="URI305" s="130"/>
      <c r="URJ305" s="130"/>
      <c r="URK305" s="130"/>
      <c r="URL305" s="130"/>
      <c r="URM305" s="130"/>
      <c r="URN305" s="130"/>
      <c r="URO305" s="130"/>
      <c r="URP305" s="130"/>
      <c r="URQ305" s="130"/>
      <c r="URR305" s="130"/>
      <c r="URS305" s="130"/>
      <c r="URT305" s="130"/>
      <c r="URU305" s="130"/>
      <c r="URV305" s="130"/>
      <c r="URW305" s="130"/>
      <c r="URX305" s="130"/>
      <c r="URY305" s="130"/>
      <c r="URZ305" s="130"/>
      <c r="USA305" s="130"/>
      <c r="USB305" s="130"/>
      <c r="USC305" s="130"/>
      <c r="USD305" s="130"/>
      <c r="USE305" s="130"/>
      <c r="USF305" s="130"/>
      <c r="USG305" s="130"/>
      <c r="USH305" s="130"/>
      <c r="USI305" s="130"/>
      <c r="USJ305" s="130"/>
      <c r="USK305" s="130"/>
      <c r="USL305" s="130"/>
      <c r="USM305" s="130"/>
      <c r="USN305" s="130"/>
      <c r="USO305" s="130"/>
      <c r="USP305" s="130"/>
      <c r="USQ305" s="130"/>
      <c r="USR305" s="130"/>
      <c r="USS305" s="130"/>
      <c r="UST305" s="130"/>
      <c r="USU305" s="130"/>
      <c r="USV305" s="130"/>
      <c r="USW305" s="130"/>
      <c r="USX305" s="130"/>
      <c r="USY305" s="130"/>
      <c r="USZ305" s="130"/>
      <c r="UTA305" s="130"/>
      <c r="UTB305" s="130"/>
      <c r="UTC305" s="130"/>
      <c r="UTD305" s="130"/>
      <c r="UTE305" s="130"/>
      <c r="UTF305" s="130"/>
      <c r="UTG305" s="130"/>
      <c r="UTH305" s="130"/>
      <c r="UTI305" s="130"/>
      <c r="UTJ305" s="130"/>
      <c r="UTK305" s="130"/>
      <c r="UTL305" s="130"/>
      <c r="UTM305" s="130"/>
      <c r="UTN305" s="130"/>
      <c r="UTO305" s="130"/>
      <c r="UTP305" s="130"/>
      <c r="UTQ305" s="130"/>
      <c r="UTR305" s="130"/>
      <c r="UTS305" s="130"/>
      <c r="UTT305" s="130"/>
      <c r="UTU305" s="130"/>
      <c r="UTV305" s="130"/>
      <c r="UTW305" s="130"/>
      <c r="UTX305" s="130"/>
      <c r="UTY305" s="130"/>
      <c r="UTZ305" s="130"/>
      <c r="UUA305" s="130"/>
      <c r="UUB305" s="130"/>
      <c r="UUC305" s="130"/>
      <c r="UUD305" s="130"/>
      <c r="UUE305" s="130"/>
      <c r="UUF305" s="130"/>
      <c r="UUG305" s="130"/>
      <c r="UUH305" s="130"/>
      <c r="UUI305" s="130"/>
      <c r="UUJ305" s="130"/>
      <c r="UUK305" s="130"/>
      <c r="UUL305" s="130"/>
      <c r="UUM305" s="130"/>
      <c r="UUN305" s="130"/>
      <c r="UUO305" s="130"/>
      <c r="UUP305" s="130"/>
      <c r="UUQ305" s="130"/>
      <c r="UUR305" s="130"/>
      <c r="UUS305" s="130"/>
      <c r="UUT305" s="130"/>
      <c r="UUU305" s="130"/>
      <c r="UUV305" s="130"/>
      <c r="UUW305" s="130"/>
      <c r="UUX305" s="130"/>
      <c r="UUY305" s="130"/>
      <c r="UUZ305" s="130"/>
      <c r="UVA305" s="130"/>
      <c r="UVB305" s="130"/>
      <c r="UVC305" s="130"/>
      <c r="UVD305" s="130"/>
      <c r="UVE305" s="130"/>
      <c r="UVF305" s="130"/>
      <c r="UVG305" s="130"/>
      <c r="UVH305" s="130"/>
      <c r="UVI305" s="130"/>
      <c r="UVJ305" s="130"/>
      <c r="UVK305" s="130"/>
      <c r="UVL305" s="130"/>
      <c r="UVM305" s="130"/>
      <c r="UVN305" s="130"/>
      <c r="UVO305" s="130"/>
      <c r="UVP305" s="130"/>
      <c r="UVQ305" s="130"/>
      <c r="UVR305" s="130"/>
      <c r="UVS305" s="130"/>
      <c r="UVT305" s="130"/>
      <c r="UVU305" s="130"/>
      <c r="UVV305" s="130"/>
      <c r="UVW305" s="130"/>
      <c r="UVX305" s="130"/>
      <c r="UVY305" s="130"/>
      <c r="UVZ305" s="130"/>
      <c r="UWA305" s="130"/>
      <c r="UWB305" s="130"/>
      <c r="UWC305" s="130"/>
      <c r="UWD305" s="130"/>
      <c r="UWE305" s="130"/>
      <c r="UWF305" s="130"/>
      <c r="UWG305" s="130"/>
      <c r="UWH305" s="130"/>
      <c r="UWI305" s="130"/>
      <c r="UWJ305" s="130"/>
      <c r="UWK305" s="130"/>
      <c r="UWL305" s="130"/>
      <c r="UWM305" s="130"/>
      <c r="UWN305" s="130"/>
      <c r="UWO305" s="130"/>
      <c r="UWP305" s="130"/>
      <c r="UWQ305" s="130"/>
      <c r="UWR305" s="130"/>
      <c r="UWS305" s="130"/>
      <c r="UWT305" s="130"/>
      <c r="UWU305" s="130"/>
      <c r="UWV305" s="130"/>
      <c r="UWW305" s="130"/>
      <c r="UWX305" s="130"/>
      <c r="UWY305" s="130"/>
      <c r="UWZ305" s="130"/>
      <c r="UXA305" s="130"/>
      <c r="UXB305" s="130"/>
      <c r="UXC305" s="130"/>
      <c r="UXD305" s="130"/>
      <c r="UXE305" s="130"/>
      <c r="UXF305" s="130"/>
      <c r="UXG305" s="130"/>
      <c r="UXH305" s="130"/>
      <c r="UXI305" s="130"/>
      <c r="UXJ305" s="130"/>
      <c r="UXK305" s="130"/>
      <c r="UXL305" s="130"/>
      <c r="UXM305" s="130"/>
      <c r="UXN305" s="130"/>
      <c r="UXO305" s="130"/>
      <c r="UXP305" s="130"/>
      <c r="UXQ305" s="130"/>
      <c r="UXR305" s="130"/>
      <c r="UXS305" s="130"/>
      <c r="UXT305" s="130"/>
      <c r="UXU305" s="130"/>
      <c r="UXV305" s="130"/>
      <c r="UXW305" s="130"/>
      <c r="UXX305" s="130"/>
      <c r="UXY305" s="130"/>
      <c r="UXZ305" s="130"/>
      <c r="UYA305" s="130"/>
      <c r="UYB305" s="130"/>
      <c r="UYC305" s="130"/>
      <c r="UYD305" s="130"/>
      <c r="UYE305" s="130"/>
      <c r="UYF305" s="130"/>
      <c r="UYG305" s="130"/>
      <c r="UYH305" s="130"/>
      <c r="UYI305" s="130"/>
      <c r="UYJ305" s="130"/>
      <c r="UYK305" s="130"/>
      <c r="UYL305" s="130"/>
      <c r="UYM305" s="130"/>
      <c r="UYN305" s="130"/>
      <c r="UYO305" s="130"/>
      <c r="UYP305" s="130"/>
      <c r="UYQ305" s="130"/>
      <c r="UYR305" s="130"/>
      <c r="UYS305" s="130"/>
      <c r="UYT305" s="130"/>
      <c r="UYU305" s="130"/>
      <c r="UYV305" s="130"/>
      <c r="UYW305" s="130"/>
      <c r="UYX305" s="130"/>
      <c r="UYY305" s="130"/>
      <c r="UYZ305" s="130"/>
      <c r="UZA305" s="130"/>
      <c r="UZB305" s="130"/>
      <c r="UZC305" s="130"/>
      <c r="UZD305" s="130"/>
      <c r="UZE305" s="130"/>
      <c r="UZF305" s="130"/>
      <c r="UZG305" s="130"/>
      <c r="UZH305" s="130"/>
      <c r="UZI305" s="130"/>
      <c r="UZJ305" s="130"/>
      <c r="UZK305" s="130"/>
      <c r="UZL305" s="130"/>
      <c r="UZM305" s="130"/>
      <c r="UZN305" s="130"/>
      <c r="UZO305" s="130"/>
      <c r="UZP305" s="130"/>
      <c r="UZQ305" s="130"/>
      <c r="UZR305" s="130"/>
      <c r="UZS305" s="130"/>
      <c r="UZT305" s="130"/>
      <c r="UZU305" s="130"/>
      <c r="UZV305" s="130"/>
      <c r="UZW305" s="130"/>
      <c r="UZX305" s="130"/>
      <c r="UZY305" s="130"/>
      <c r="UZZ305" s="130"/>
      <c r="VAA305" s="130"/>
      <c r="VAB305" s="130"/>
      <c r="VAC305" s="130"/>
      <c r="VAD305" s="130"/>
      <c r="VAE305" s="130"/>
      <c r="VAF305" s="130"/>
      <c r="VAG305" s="130"/>
      <c r="VAH305" s="130"/>
      <c r="VAI305" s="130"/>
      <c r="VAJ305" s="130"/>
      <c r="VAK305" s="130"/>
      <c r="VAL305" s="130"/>
      <c r="VAM305" s="130"/>
      <c r="VAN305" s="130"/>
      <c r="VAO305" s="130"/>
      <c r="VAP305" s="130"/>
      <c r="VAQ305" s="130"/>
      <c r="VAR305" s="130"/>
      <c r="VAS305" s="130"/>
      <c r="VAT305" s="130"/>
      <c r="VAU305" s="130"/>
      <c r="VAV305" s="130"/>
      <c r="VAW305" s="130"/>
      <c r="VAX305" s="130"/>
      <c r="VAY305" s="130"/>
      <c r="VAZ305" s="130"/>
      <c r="VBA305" s="130"/>
      <c r="VBB305" s="130"/>
      <c r="VBC305" s="130"/>
      <c r="VBD305" s="130"/>
      <c r="VBE305" s="130"/>
      <c r="VBF305" s="130"/>
      <c r="VBG305" s="130"/>
      <c r="VBH305" s="130"/>
      <c r="VBI305" s="130"/>
      <c r="VBJ305" s="130"/>
      <c r="VBK305" s="130"/>
      <c r="VBL305" s="130"/>
      <c r="VBM305" s="130"/>
      <c r="VBN305" s="130"/>
      <c r="VBO305" s="130"/>
      <c r="VBP305" s="130"/>
      <c r="VBQ305" s="130"/>
      <c r="VBR305" s="130"/>
      <c r="VBS305" s="130"/>
      <c r="VBT305" s="130"/>
      <c r="VBU305" s="130"/>
      <c r="VBV305" s="130"/>
      <c r="VBW305" s="130"/>
      <c r="VBX305" s="130"/>
      <c r="VBY305" s="130"/>
      <c r="VBZ305" s="130"/>
      <c r="VCA305" s="130"/>
      <c r="VCB305" s="130"/>
      <c r="VCC305" s="130"/>
      <c r="VCD305" s="130"/>
      <c r="VCE305" s="130"/>
      <c r="VCF305" s="130"/>
      <c r="VCG305" s="130"/>
      <c r="VCH305" s="130"/>
      <c r="VCI305" s="130"/>
      <c r="VCJ305" s="130"/>
      <c r="VCK305" s="130"/>
      <c r="VCL305" s="130"/>
      <c r="VCM305" s="130"/>
      <c r="VCN305" s="130"/>
      <c r="VCO305" s="130"/>
      <c r="VCP305" s="130"/>
      <c r="VCQ305" s="130"/>
      <c r="VCR305" s="130"/>
      <c r="VCS305" s="130"/>
      <c r="VCT305" s="130"/>
      <c r="VCU305" s="130"/>
      <c r="VCV305" s="130"/>
      <c r="VCW305" s="130"/>
      <c r="VCX305" s="130"/>
      <c r="VCY305" s="130"/>
      <c r="VCZ305" s="130"/>
      <c r="VDA305" s="130"/>
      <c r="VDB305" s="130"/>
      <c r="VDC305" s="130"/>
      <c r="VDD305" s="130"/>
      <c r="VDE305" s="130"/>
      <c r="VDF305" s="130"/>
      <c r="VDG305" s="130"/>
      <c r="VDH305" s="130"/>
      <c r="VDI305" s="130"/>
      <c r="VDJ305" s="130"/>
      <c r="VDK305" s="130"/>
      <c r="VDL305" s="130"/>
      <c r="VDM305" s="130"/>
      <c r="VDN305" s="130"/>
      <c r="VDO305" s="130"/>
      <c r="VDP305" s="130"/>
      <c r="VDQ305" s="130"/>
      <c r="VDR305" s="130"/>
      <c r="VDS305" s="130"/>
      <c r="VDT305" s="130"/>
      <c r="VDU305" s="130"/>
      <c r="VDV305" s="130"/>
      <c r="VDW305" s="130"/>
      <c r="VDX305" s="130"/>
      <c r="VDY305" s="130"/>
      <c r="VDZ305" s="130"/>
      <c r="VEA305" s="130"/>
      <c r="VEB305" s="130"/>
      <c r="VEC305" s="130"/>
      <c r="VED305" s="130"/>
      <c r="VEE305" s="130"/>
      <c r="VEF305" s="130"/>
      <c r="VEG305" s="130"/>
      <c r="VEH305" s="130"/>
      <c r="VEI305" s="130"/>
      <c r="VEJ305" s="130"/>
      <c r="VEK305" s="130"/>
      <c r="VEL305" s="130"/>
      <c r="VEM305" s="130"/>
      <c r="VEN305" s="130"/>
      <c r="VEO305" s="130"/>
      <c r="VEP305" s="130"/>
      <c r="VEQ305" s="130"/>
      <c r="VER305" s="130"/>
      <c r="VES305" s="130"/>
      <c r="VET305" s="130"/>
      <c r="VEU305" s="130"/>
      <c r="VEV305" s="130"/>
      <c r="VEW305" s="130"/>
      <c r="VEX305" s="130"/>
      <c r="VEY305" s="130"/>
      <c r="VEZ305" s="130"/>
      <c r="VFA305" s="130"/>
      <c r="VFB305" s="130"/>
      <c r="VFC305" s="130"/>
      <c r="VFD305" s="130"/>
      <c r="VFE305" s="130"/>
      <c r="VFF305" s="130"/>
      <c r="VFG305" s="130"/>
      <c r="VFH305" s="130"/>
      <c r="VFI305" s="130"/>
      <c r="VFJ305" s="130"/>
      <c r="VFK305" s="130"/>
      <c r="VFL305" s="130"/>
      <c r="VFM305" s="130"/>
      <c r="VFN305" s="130"/>
      <c r="VFO305" s="130"/>
      <c r="VFP305" s="130"/>
      <c r="VFQ305" s="130"/>
      <c r="VFR305" s="130"/>
      <c r="VFS305" s="130"/>
      <c r="VFT305" s="130"/>
      <c r="VFU305" s="130"/>
      <c r="VFV305" s="130"/>
      <c r="VFW305" s="130"/>
      <c r="VFX305" s="130"/>
      <c r="VFY305" s="130"/>
      <c r="VFZ305" s="130"/>
      <c r="VGA305" s="130"/>
      <c r="VGB305" s="130"/>
      <c r="VGC305" s="130"/>
      <c r="VGD305" s="130"/>
      <c r="VGE305" s="130"/>
      <c r="VGF305" s="130"/>
      <c r="VGG305" s="130"/>
      <c r="VGH305" s="130"/>
      <c r="VGI305" s="130"/>
      <c r="VGJ305" s="130"/>
      <c r="VGK305" s="130"/>
      <c r="VGL305" s="130"/>
      <c r="VGM305" s="130"/>
      <c r="VGN305" s="130"/>
      <c r="VGO305" s="130"/>
      <c r="VGP305" s="130"/>
      <c r="VGQ305" s="130"/>
      <c r="VGR305" s="130"/>
      <c r="VGS305" s="130"/>
      <c r="VGT305" s="130"/>
      <c r="VGU305" s="130"/>
      <c r="VGV305" s="130"/>
      <c r="VGW305" s="130"/>
      <c r="VGX305" s="130"/>
      <c r="VGY305" s="130"/>
      <c r="VGZ305" s="130"/>
      <c r="VHA305" s="130"/>
      <c r="VHB305" s="130"/>
      <c r="VHC305" s="130"/>
      <c r="VHD305" s="130"/>
      <c r="VHE305" s="130"/>
      <c r="VHF305" s="130"/>
      <c r="VHG305" s="130"/>
      <c r="VHH305" s="130"/>
      <c r="VHI305" s="130"/>
      <c r="VHJ305" s="130"/>
      <c r="VHK305" s="130"/>
      <c r="VHL305" s="130"/>
      <c r="VHM305" s="130"/>
      <c r="VHN305" s="130"/>
      <c r="VHO305" s="130"/>
      <c r="VHP305" s="130"/>
      <c r="VHQ305" s="130"/>
      <c r="VHR305" s="130"/>
      <c r="VHS305" s="130"/>
      <c r="VHT305" s="130"/>
      <c r="VHU305" s="130"/>
      <c r="VHV305" s="130"/>
      <c r="VHW305" s="130"/>
      <c r="VHX305" s="130"/>
      <c r="VHY305" s="130"/>
      <c r="VHZ305" s="130"/>
      <c r="VIA305" s="130"/>
      <c r="VIB305" s="130"/>
      <c r="VIC305" s="130"/>
      <c r="VID305" s="130"/>
      <c r="VIE305" s="130"/>
      <c r="VIF305" s="130"/>
      <c r="VIG305" s="130"/>
      <c r="VIH305" s="130"/>
      <c r="VII305" s="130"/>
      <c r="VIJ305" s="130"/>
      <c r="VIK305" s="130"/>
      <c r="VIL305" s="130"/>
      <c r="VIM305" s="130"/>
      <c r="VIN305" s="130"/>
      <c r="VIO305" s="130"/>
      <c r="VIP305" s="130"/>
      <c r="VIQ305" s="130"/>
      <c r="VIR305" s="130"/>
      <c r="VIS305" s="130"/>
      <c r="VIT305" s="130"/>
      <c r="VIU305" s="130"/>
      <c r="VIV305" s="130"/>
      <c r="VIW305" s="130"/>
      <c r="VIX305" s="130"/>
      <c r="VIY305" s="130"/>
      <c r="VIZ305" s="130"/>
      <c r="VJA305" s="130"/>
      <c r="VJB305" s="130"/>
      <c r="VJC305" s="130"/>
      <c r="VJD305" s="130"/>
      <c r="VJE305" s="130"/>
      <c r="VJF305" s="130"/>
      <c r="VJG305" s="130"/>
      <c r="VJH305" s="130"/>
      <c r="VJI305" s="130"/>
      <c r="VJJ305" s="130"/>
      <c r="VJK305" s="130"/>
      <c r="VJL305" s="130"/>
      <c r="VJM305" s="130"/>
      <c r="VJN305" s="130"/>
      <c r="VJO305" s="130"/>
      <c r="VJP305" s="130"/>
      <c r="VJQ305" s="130"/>
      <c r="VJR305" s="130"/>
      <c r="VJS305" s="130"/>
      <c r="VJT305" s="130"/>
      <c r="VJU305" s="130"/>
      <c r="VJV305" s="130"/>
      <c r="VJW305" s="130"/>
      <c r="VJX305" s="130"/>
      <c r="VJY305" s="130"/>
      <c r="VJZ305" s="130"/>
      <c r="VKA305" s="130"/>
      <c r="VKB305" s="130"/>
      <c r="VKC305" s="130"/>
      <c r="VKD305" s="130"/>
      <c r="VKE305" s="130"/>
      <c r="VKF305" s="130"/>
      <c r="VKG305" s="130"/>
      <c r="VKH305" s="130"/>
      <c r="VKI305" s="130"/>
      <c r="VKJ305" s="130"/>
      <c r="VKK305" s="130"/>
      <c r="VKL305" s="130"/>
      <c r="VKM305" s="130"/>
      <c r="VKN305" s="130"/>
      <c r="VKO305" s="130"/>
      <c r="VKP305" s="130"/>
      <c r="VKQ305" s="130"/>
      <c r="VKR305" s="130"/>
      <c r="VKS305" s="130"/>
      <c r="VKT305" s="130"/>
      <c r="VKU305" s="130"/>
      <c r="VKV305" s="130"/>
      <c r="VKW305" s="130"/>
      <c r="VKX305" s="130"/>
      <c r="VKY305" s="130"/>
      <c r="VKZ305" s="130"/>
      <c r="VLA305" s="130"/>
      <c r="VLB305" s="130"/>
      <c r="VLC305" s="130"/>
      <c r="VLD305" s="130"/>
      <c r="VLE305" s="130"/>
      <c r="VLF305" s="130"/>
      <c r="VLG305" s="130"/>
      <c r="VLH305" s="130"/>
      <c r="VLI305" s="130"/>
      <c r="VLJ305" s="130"/>
      <c r="VLK305" s="130"/>
      <c r="VLL305" s="130"/>
      <c r="VLM305" s="130"/>
      <c r="VLN305" s="130"/>
      <c r="VLO305" s="130"/>
      <c r="VLP305" s="130"/>
      <c r="VLQ305" s="130"/>
      <c r="VLR305" s="130"/>
      <c r="VLS305" s="130"/>
      <c r="VLT305" s="130"/>
      <c r="VLU305" s="130"/>
      <c r="VLV305" s="130"/>
      <c r="VLW305" s="130"/>
      <c r="VLX305" s="130"/>
      <c r="VLY305" s="130"/>
      <c r="VLZ305" s="130"/>
      <c r="VMA305" s="130"/>
      <c r="VMB305" s="130"/>
      <c r="VMC305" s="130"/>
      <c r="VMD305" s="130"/>
      <c r="VME305" s="130"/>
      <c r="VMF305" s="130"/>
      <c r="VMG305" s="130"/>
      <c r="VMH305" s="130"/>
      <c r="VMI305" s="130"/>
      <c r="VMJ305" s="130"/>
      <c r="VMK305" s="130"/>
      <c r="VML305" s="130"/>
      <c r="VMM305" s="130"/>
      <c r="VMN305" s="130"/>
      <c r="VMO305" s="130"/>
      <c r="VMP305" s="130"/>
      <c r="VMQ305" s="130"/>
      <c r="VMR305" s="130"/>
      <c r="VMS305" s="130"/>
      <c r="VMT305" s="130"/>
      <c r="VMU305" s="130"/>
      <c r="VMV305" s="130"/>
      <c r="VMW305" s="130"/>
      <c r="VMX305" s="130"/>
      <c r="VMY305" s="130"/>
      <c r="VMZ305" s="130"/>
      <c r="VNA305" s="130"/>
      <c r="VNB305" s="130"/>
      <c r="VNC305" s="130"/>
      <c r="VND305" s="130"/>
      <c r="VNE305" s="130"/>
      <c r="VNF305" s="130"/>
      <c r="VNG305" s="130"/>
      <c r="VNH305" s="130"/>
      <c r="VNI305" s="130"/>
      <c r="VNJ305" s="130"/>
      <c r="VNK305" s="130"/>
      <c r="VNL305" s="130"/>
      <c r="VNM305" s="130"/>
      <c r="VNN305" s="130"/>
      <c r="VNO305" s="130"/>
      <c r="VNP305" s="130"/>
      <c r="VNQ305" s="130"/>
      <c r="VNR305" s="130"/>
      <c r="VNS305" s="130"/>
      <c r="VNT305" s="130"/>
      <c r="VNU305" s="130"/>
      <c r="VNV305" s="130"/>
      <c r="VNW305" s="130"/>
      <c r="VNX305" s="130"/>
      <c r="VNY305" s="130"/>
      <c r="VNZ305" s="130"/>
      <c r="VOA305" s="130"/>
      <c r="VOB305" s="130"/>
      <c r="VOC305" s="130"/>
      <c r="VOD305" s="130"/>
      <c r="VOE305" s="130"/>
      <c r="VOF305" s="130"/>
      <c r="VOG305" s="130"/>
      <c r="VOH305" s="130"/>
      <c r="VOI305" s="130"/>
      <c r="VOJ305" s="130"/>
      <c r="VOK305" s="130"/>
      <c r="VOL305" s="130"/>
      <c r="VOM305" s="130"/>
      <c r="VON305" s="130"/>
      <c r="VOO305" s="130"/>
      <c r="VOP305" s="130"/>
      <c r="VOQ305" s="130"/>
      <c r="VOR305" s="130"/>
      <c r="VOS305" s="130"/>
      <c r="VOT305" s="130"/>
      <c r="VOU305" s="130"/>
      <c r="VOV305" s="130"/>
      <c r="VOW305" s="130"/>
      <c r="VOX305" s="130"/>
      <c r="VOY305" s="130"/>
      <c r="VOZ305" s="130"/>
      <c r="VPA305" s="130"/>
      <c r="VPB305" s="130"/>
      <c r="VPC305" s="130"/>
      <c r="VPD305" s="130"/>
      <c r="VPE305" s="130"/>
      <c r="VPF305" s="130"/>
      <c r="VPG305" s="130"/>
      <c r="VPH305" s="130"/>
      <c r="VPI305" s="130"/>
      <c r="VPJ305" s="130"/>
      <c r="VPK305" s="130"/>
      <c r="VPL305" s="130"/>
      <c r="VPM305" s="130"/>
      <c r="VPN305" s="130"/>
      <c r="VPO305" s="130"/>
      <c r="VPP305" s="130"/>
      <c r="VPQ305" s="130"/>
      <c r="VPR305" s="130"/>
      <c r="VPS305" s="130"/>
      <c r="VPT305" s="130"/>
      <c r="VPU305" s="130"/>
      <c r="VPV305" s="130"/>
      <c r="VPW305" s="130"/>
      <c r="VPX305" s="130"/>
      <c r="VPY305" s="130"/>
      <c r="VPZ305" s="130"/>
      <c r="VQA305" s="130"/>
      <c r="VQB305" s="130"/>
      <c r="VQC305" s="130"/>
      <c r="VQD305" s="130"/>
      <c r="VQE305" s="130"/>
      <c r="VQF305" s="130"/>
      <c r="VQG305" s="130"/>
      <c r="VQH305" s="130"/>
      <c r="VQI305" s="130"/>
      <c r="VQJ305" s="130"/>
      <c r="VQK305" s="130"/>
      <c r="VQL305" s="130"/>
      <c r="VQM305" s="130"/>
      <c r="VQN305" s="130"/>
      <c r="VQO305" s="130"/>
      <c r="VQP305" s="130"/>
      <c r="VQQ305" s="130"/>
      <c r="VQR305" s="130"/>
      <c r="VQS305" s="130"/>
      <c r="VQT305" s="130"/>
      <c r="VQU305" s="130"/>
      <c r="VQV305" s="130"/>
      <c r="VQW305" s="130"/>
      <c r="VQX305" s="130"/>
      <c r="VQY305" s="130"/>
      <c r="VQZ305" s="130"/>
      <c r="VRA305" s="130"/>
      <c r="VRB305" s="130"/>
      <c r="VRC305" s="130"/>
      <c r="VRD305" s="130"/>
      <c r="VRE305" s="130"/>
      <c r="VRF305" s="130"/>
      <c r="VRG305" s="130"/>
      <c r="VRH305" s="130"/>
      <c r="VRI305" s="130"/>
      <c r="VRJ305" s="130"/>
      <c r="VRK305" s="130"/>
      <c r="VRL305" s="130"/>
      <c r="VRM305" s="130"/>
      <c r="VRN305" s="130"/>
      <c r="VRO305" s="130"/>
      <c r="VRP305" s="130"/>
      <c r="VRQ305" s="130"/>
      <c r="VRR305" s="130"/>
      <c r="VRS305" s="130"/>
      <c r="VRT305" s="130"/>
      <c r="VRU305" s="130"/>
      <c r="VRV305" s="130"/>
      <c r="VRW305" s="130"/>
      <c r="VRX305" s="130"/>
      <c r="VRY305" s="130"/>
      <c r="VRZ305" s="130"/>
      <c r="VSA305" s="130"/>
      <c r="VSB305" s="130"/>
      <c r="VSC305" s="130"/>
      <c r="VSD305" s="130"/>
      <c r="VSE305" s="130"/>
      <c r="VSF305" s="130"/>
      <c r="VSG305" s="130"/>
      <c r="VSH305" s="130"/>
      <c r="VSI305" s="130"/>
      <c r="VSJ305" s="130"/>
      <c r="VSK305" s="130"/>
      <c r="VSL305" s="130"/>
      <c r="VSM305" s="130"/>
      <c r="VSN305" s="130"/>
      <c r="VSO305" s="130"/>
      <c r="VSP305" s="130"/>
      <c r="VSQ305" s="130"/>
      <c r="VSR305" s="130"/>
      <c r="VSS305" s="130"/>
      <c r="VST305" s="130"/>
      <c r="VSU305" s="130"/>
      <c r="VSV305" s="130"/>
      <c r="VSW305" s="130"/>
      <c r="VSX305" s="130"/>
      <c r="VSY305" s="130"/>
      <c r="VSZ305" s="130"/>
      <c r="VTA305" s="130"/>
      <c r="VTB305" s="130"/>
      <c r="VTC305" s="130"/>
      <c r="VTD305" s="130"/>
      <c r="VTE305" s="130"/>
      <c r="VTF305" s="130"/>
      <c r="VTG305" s="130"/>
      <c r="VTH305" s="130"/>
      <c r="VTI305" s="130"/>
      <c r="VTJ305" s="130"/>
      <c r="VTK305" s="130"/>
      <c r="VTL305" s="130"/>
      <c r="VTM305" s="130"/>
      <c r="VTN305" s="130"/>
      <c r="VTO305" s="130"/>
      <c r="VTP305" s="130"/>
      <c r="VTQ305" s="130"/>
      <c r="VTR305" s="130"/>
      <c r="VTS305" s="130"/>
      <c r="VTT305" s="130"/>
      <c r="VTU305" s="130"/>
      <c r="VTV305" s="130"/>
      <c r="VTW305" s="130"/>
      <c r="VTX305" s="130"/>
      <c r="VTY305" s="130"/>
      <c r="VTZ305" s="130"/>
      <c r="VUA305" s="130"/>
      <c r="VUB305" s="130"/>
      <c r="VUC305" s="130"/>
      <c r="VUD305" s="130"/>
      <c r="VUE305" s="130"/>
      <c r="VUF305" s="130"/>
      <c r="VUG305" s="130"/>
      <c r="VUH305" s="130"/>
      <c r="VUI305" s="130"/>
      <c r="VUJ305" s="130"/>
      <c r="VUK305" s="130"/>
      <c r="VUL305" s="130"/>
      <c r="VUM305" s="130"/>
      <c r="VUN305" s="130"/>
      <c r="VUO305" s="130"/>
      <c r="VUP305" s="130"/>
      <c r="VUQ305" s="130"/>
      <c r="VUR305" s="130"/>
      <c r="VUS305" s="130"/>
      <c r="VUT305" s="130"/>
      <c r="VUU305" s="130"/>
      <c r="VUV305" s="130"/>
      <c r="VUW305" s="130"/>
      <c r="VUX305" s="130"/>
      <c r="VUY305" s="130"/>
      <c r="VUZ305" s="130"/>
      <c r="VVA305" s="130"/>
      <c r="VVB305" s="130"/>
      <c r="VVC305" s="130"/>
      <c r="VVD305" s="130"/>
      <c r="VVE305" s="130"/>
      <c r="VVF305" s="130"/>
      <c r="VVG305" s="130"/>
      <c r="VVH305" s="130"/>
      <c r="VVI305" s="130"/>
      <c r="VVJ305" s="130"/>
      <c r="VVK305" s="130"/>
      <c r="VVL305" s="130"/>
      <c r="VVM305" s="130"/>
      <c r="VVN305" s="130"/>
      <c r="VVO305" s="130"/>
      <c r="VVP305" s="130"/>
      <c r="VVQ305" s="130"/>
      <c r="VVR305" s="130"/>
      <c r="VVS305" s="130"/>
      <c r="VVT305" s="130"/>
      <c r="VVU305" s="130"/>
      <c r="VVV305" s="130"/>
      <c r="VVW305" s="130"/>
      <c r="VVX305" s="130"/>
      <c r="VVY305" s="130"/>
      <c r="VVZ305" s="130"/>
      <c r="VWA305" s="130"/>
      <c r="VWB305" s="130"/>
      <c r="VWC305" s="130"/>
      <c r="VWD305" s="130"/>
      <c r="VWE305" s="130"/>
      <c r="VWF305" s="130"/>
      <c r="VWG305" s="130"/>
      <c r="VWH305" s="130"/>
      <c r="VWI305" s="130"/>
      <c r="VWJ305" s="130"/>
      <c r="VWK305" s="130"/>
      <c r="VWL305" s="130"/>
      <c r="VWM305" s="130"/>
      <c r="VWN305" s="130"/>
      <c r="VWO305" s="130"/>
      <c r="VWP305" s="130"/>
      <c r="VWQ305" s="130"/>
      <c r="VWR305" s="130"/>
      <c r="VWS305" s="130"/>
      <c r="VWT305" s="130"/>
      <c r="VWU305" s="130"/>
      <c r="VWV305" s="130"/>
      <c r="VWW305" s="130"/>
      <c r="VWX305" s="130"/>
      <c r="VWY305" s="130"/>
      <c r="VWZ305" s="130"/>
      <c r="VXA305" s="130"/>
      <c r="VXB305" s="130"/>
      <c r="VXC305" s="130"/>
      <c r="VXD305" s="130"/>
      <c r="VXE305" s="130"/>
      <c r="VXF305" s="130"/>
      <c r="VXG305" s="130"/>
      <c r="VXH305" s="130"/>
      <c r="VXI305" s="130"/>
      <c r="VXJ305" s="130"/>
      <c r="VXK305" s="130"/>
      <c r="VXL305" s="130"/>
      <c r="VXM305" s="130"/>
      <c r="VXN305" s="130"/>
      <c r="VXO305" s="130"/>
      <c r="VXP305" s="130"/>
      <c r="VXQ305" s="130"/>
      <c r="VXR305" s="130"/>
      <c r="VXS305" s="130"/>
      <c r="VXT305" s="130"/>
      <c r="VXU305" s="130"/>
      <c r="VXV305" s="130"/>
      <c r="VXW305" s="130"/>
      <c r="VXX305" s="130"/>
      <c r="VXY305" s="130"/>
      <c r="VXZ305" s="130"/>
      <c r="VYA305" s="130"/>
      <c r="VYB305" s="130"/>
      <c r="VYC305" s="130"/>
      <c r="VYD305" s="130"/>
      <c r="VYE305" s="130"/>
      <c r="VYF305" s="130"/>
      <c r="VYG305" s="130"/>
      <c r="VYH305" s="130"/>
      <c r="VYI305" s="130"/>
      <c r="VYJ305" s="130"/>
      <c r="VYK305" s="130"/>
      <c r="VYL305" s="130"/>
      <c r="VYM305" s="130"/>
      <c r="VYN305" s="130"/>
      <c r="VYO305" s="130"/>
      <c r="VYP305" s="130"/>
      <c r="VYQ305" s="130"/>
      <c r="VYR305" s="130"/>
      <c r="VYS305" s="130"/>
      <c r="VYT305" s="130"/>
      <c r="VYU305" s="130"/>
      <c r="VYV305" s="130"/>
      <c r="VYW305" s="130"/>
      <c r="VYX305" s="130"/>
      <c r="VYY305" s="130"/>
      <c r="VYZ305" s="130"/>
      <c r="VZA305" s="130"/>
      <c r="VZB305" s="130"/>
      <c r="VZC305" s="130"/>
      <c r="VZD305" s="130"/>
      <c r="VZE305" s="130"/>
      <c r="VZF305" s="130"/>
      <c r="VZG305" s="130"/>
      <c r="VZH305" s="130"/>
      <c r="VZI305" s="130"/>
      <c r="VZJ305" s="130"/>
      <c r="VZK305" s="130"/>
      <c r="VZL305" s="130"/>
      <c r="VZM305" s="130"/>
      <c r="VZN305" s="130"/>
      <c r="VZO305" s="130"/>
      <c r="VZP305" s="130"/>
      <c r="VZQ305" s="130"/>
      <c r="VZR305" s="130"/>
      <c r="VZS305" s="130"/>
      <c r="VZT305" s="130"/>
      <c r="VZU305" s="130"/>
      <c r="VZV305" s="130"/>
      <c r="VZW305" s="130"/>
      <c r="VZX305" s="130"/>
      <c r="VZY305" s="130"/>
      <c r="VZZ305" s="130"/>
      <c r="WAA305" s="130"/>
      <c r="WAB305" s="130"/>
      <c r="WAC305" s="130"/>
      <c r="WAD305" s="130"/>
      <c r="WAE305" s="130"/>
      <c r="WAF305" s="130"/>
      <c r="WAG305" s="130"/>
      <c r="WAH305" s="130"/>
      <c r="WAI305" s="130"/>
      <c r="WAJ305" s="130"/>
      <c r="WAK305" s="130"/>
      <c r="WAL305" s="130"/>
      <c r="WAM305" s="130"/>
      <c r="WAN305" s="130"/>
      <c r="WAO305" s="130"/>
      <c r="WAP305" s="130"/>
      <c r="WAQ305" s="130"/>
      <c r="WAR305" s="130"/>
      <c r="WAS305" s="130"/>
      <c r="WAT305" s="130"/>
      <c r="WAU305" s="130"/>
      <c r="WAV305" s="130"/>
      <c r="WAW305" s="130"/>
      <c r="WAX305" s="130"/>
      <c r="WAY305" s="130"/>
      <c r="WAZ305" s="130"/>
      <c r="WBA305" s="130"/>
      <c r="WBB305" s="130"/>
      <c r="WBC305" s="130"/>
      <c r="WBD305" s="130"/>
      <c r="WBE305" s="130"/>
      <c r="WBF305" s="130"/>
      <c r="WBG305" s="130"/>
      <c r="WBH305" s="130"/>
      <c r="WBI305" s="130"/>
      <c r="WBJ305" s="130"/>
      <c r="WBK305" s="130"/>
      <c r="WBL305" s="130"/>
      <c r="WBM305" s="130"/>
      <c r="WBN305" s="130"/>
      <c r="WBO305" s="130"/>
      <c r="WBP305" s="130"/>
      <c r="WBQ305" s="130"/>
      <c r="WBR305" s="130"/>
      <c r="WBS305" s="130"/>
      <c r="WBT305" s="130"/>
      <c r="WBU305" s="130"/>
      <c r="WBV305" s="130"/>
      <c r="WBW305" s="130"/>
      <c r="WBX305" s="130"/>
      <c r="WBY305" s="130"/>
      <c r="WBZ305" s="130"/>
      <c r="WCA305" s="130"/>
      <c r="WCB305" s="130"/>
      <c r="WCC305" s="130"/>
      <c r="WCD305" s="130"/>
      <c r="WCE305" s="130"/>
      <c r="WCF305" s="130"/>
      <c r="WCG305" s="130"/>
      <c r="WCH305" s="130"/>
      <c r="WCI305" s="130"/>
      <c r="WCJ305" s="130"/>
      <c r="WCK305" s="130"/>
      <c r="WCL305" s="130"/>
      <c r="WCM305" s="130"/>
      <c r="WCN305" s="130"/>
      <c r="WCO305" s="130"/>
      <c r="WCP305" s="130"/>
      <c r="WCQ305" s="130"/>
      <c r="WCR305" s="130"/>
      <c r="WCS305" s="130"/>
      <c r="WCT305" s="130"/>
      <c r="WCU305" s="130"/>
      <c r="WCV305" s="130"/>
      <c r="WCW305" s="130"/>
      <c r="WCX305" s="130"/>
      <c r="WCY305" s="130"/>
      <c r="WCZ305" s="130"/>
      <c r="WDA305" s="130"/>
      <c r="WDB305" s="130"/>
      <c r="WDC305" s="130"/>
      <c r="WDD305" s="130"/>
      <c r="WDE305" s="130"/>
      <c r="WDF305" s="130"/>
      <c r="WDG305" s="130"/>
      <c r="WDH305" s="130"/>
      <c r="WDI305" s="130"/>
      <c r="WDJ305" s="130"/>
      <c r="WDK305" s="130"/>
      <c r="WDL305" s="130"/>
      <c r="WDM305" s="130"/>
      <c r="WDN305" s="130"/>
      <c r="WDO305" s="130"/>
      <c r="WDP305" s="130"/>
      <c r="WDQ305" s="130"/>
      <c r="WDR305" s="130"/>
      <c r="WDS305" s="130"/>
      <c r="WDT305" s="130"/>
      <c r="WDU305" s="130"/>
      <c r="WDV305" s="130"/>
      <c r="WDW305" s="130"/>
      <c r="WDX305" s="130"/>
      <c r="WDY305" s="130"/>
      <c r="WDZ305" s="130"/>
      <c r="WEA305" s="130"/>
      <c r="WEB305" s="130"/>
      <c r="WEC305" s="130"/>
      <c r="WED305" s="130"/>
      <c r="WEE305" s="130"/>
      <c r="WEF305" s="130"/>
      <c r="WEG305" s="130"/>
      <c r="WEH305" s="130"/>
      <c r="WEI305" s="130"/>
      <c r="WEJ305" s="130"/>
      <c r="WEK305" s="130"/>
      <c r="WEL305" s="130"/>
      <c r="WEM305" s="130"/>
      <c r="WEN305" s="130"/>
      <c r="WEO305" s="130"/>
      <c r="WEP305" s="130"/>
      <c r="WEQ305" s="130"/>
      <c r="WER305" s="130"/>
      <c r="WES305" s="130"/>
      <c r="WET305" s="130"/>
      <c r="WEU305" s="130"/>
      <c r="WEV305" s="130"/>
      <c r="WEW305" s="130"/>
      <c r="WEX305" s="130"/>
      <c r="WEY305" s="130"/>
      <c r="WEZ305" s="130"/>
      <c r="WFA305" s="130"/>
      <c r="WFB305" s="130"/>
      <c r="WFC305" s="130"/>
      <c r="WFD305" s="130"/>
      <c r="WFE305" s="130"/>
      <c r="WFF305" s="130"/>
      <c r="WFG305" s="130"/>
      <c r="WFH305" s="130"/>
      <c r="WFI305" s="130"/>
      <c r="WFJ305" s="130"/>
      <c r="WFK305" s="130"/>
      <c r="WFL305" s="130"/>
      <c r="WFM305" s="130"/>
      <c r="WFN305" s="130"/>
      <c r="WFO305" s="130"/>
      <c r="WFP305" s="130"/>
      <c r="WFQ305" s="130"/>
      <c r="WFR305" s="130"/>
      <c r="WFS305" s="130"/>
      <c r="WFT305" s="130"/>
      <c r="WFU305" s="130"/>
      <c r="WFV305" s="130"/>
      <c r="WFW305" s="130"/>
      <c r="WFX305" s="130"/>
      <c r="WFY305" s="130"/>
      <c r="WFZ305" s="130"/>
      <c r="WGA305" s="130"/>
      <c r="WGB305" s="130"/>
      <c r="WGC305" s="130"/>
      <c r="WGD305" s="130"/>
      <c r="WGE305" s="130"/>
      <c r="WGF305" s="130"/>
      <c r="WGG305" s="130"/>
      <c r="WGH305" s="130"/>
      <c r="WGI305" s="130"/>
      <c r="WGJ305" s="130"/>
      <c r="WGK305" s="130"/>
      <c r="WGL305" s="130"/>
      <c r="WGM305" s="130"/>
      <c r="WGN305" s="130"/>
      <c r="WGO305" s="130"/>
      <c r="WGP305" s="130"/>
      <c r="WGQ305" s="130"/>
      <c r="WGR305" s="130"/>
      <c r="WGS305" s="130"/>
      <c r="WGT305" s="130"/>
      <c r="WGU305" s="130"/>
      <c r="WGV305" s="130"/>
      <c r="WGW305" s="130"/>
      <c r="WGX305" s="130"/>
      <c r="WGY305" s="130"/>
      <c r="WGZ305" s="130"/>
      <c r="WHA305" s="130"/>
      <c r="WHB305" s="130"/>
      <c r="WHC305" s="130"/>
      <c r="WHD305" s="130"/>
      <c r="WHE305" s="130"/>
      <c r="WHF305" s="130"/>
      <c r="WHG305" s="130"/>
      <c r="WHH305" s="130"/>
      <c r="WHI305" s="130"/>
      <c r="WHJ305" s="130"/>
      <c r="WHK305" s="130"/>
      <c r="WHL305" s="130"/>
      <c r="WHM305" s="130"/>
      <c r="WHN305" s="130"/>
      <c r="WHO305" s="130"/>
      <c r="WHP305" s="130"/>
      <c r="WHQ305" s="130"/>
      <c r="WHR305" s="130"/>
      <c r="WHS305" s="130"/>
      <c r="WHT305" s="130"/>
      <c r="WHU305" s="130"/>
      <c r="WHV305" s="130"/>
      <c r="WHW305" s="130"/>
      <c r="WHX305" s="130"/>
      <c r="WHY305" s="130"/>
      <c r="WHZ305" s="130"/>
      <c r="WIA305" s="130"/>
      <c r="WIB305" s="130"/>
      <c r="WIC305" s="130"/>
      <c r="WID305" s="130"/>
      <c r="WIE305" s="130"/>
      <c r="WIF305" s="130"/>
      <c r="WIG305" s="130"/>
      <c r="WIH305" s="130"/>
      <c r="WII305" s="130"/>
      <c r="WIJ305" s="130"/>
      <c r="WIK305" s="130"/>
      <c r="WIL305" s="130"/>
      <c r="WIM305" s="130"/>
      <c r="WIN305" s="130"/>
      <c r="WIO305" s="130"/>
      <c r="WIP305" s="130"/>
      <c r="WIQ305" s="130"/>
      <c r="WIR305" s="130"/>
      <c r="WIS305" s="130"/>
      <c r="WIT305" s="130"/>
      <c r="WIU305" s="130"/>
      <c r="WIV305" s="130"/>
      <c r="WIW305" s="130"/>
      <c r="WIX305" s="130"/>
      <c r="WIY305" s="130"/>
      <c r="WIZ305" s="130"/>
      <c r="WJA305" s="130"/>
      <c r="WJB305" s="130"/>
      <c r="WJC305" s="130"/>
      <c r="WJD305" s="130"/>
      <c r="WJE305" s="130"/>
      <c r="WJF305" s="130"/>
      <c r="WJG305" s="130"/>
      <c r="WJH305" s="130"/>
      <c r="WJI305" s="130"/>
      <c r="WJJ305" s="130"/>
      <c r="WJK305" s="130"/>
      <c r="WJL305" s="130"/>
      <c r="WJM305" s="130"/>
      <c r="WJN305" s="130"/>
      <c r="WJO305" s="130"/>
      <c r="WJP305" s="130"/>
      <c r="WJQ305" s="130"/>
      <c r="WJR305" s="130"/>
      <c r="WJS305" s="130"/>
      <c r="WJT305" s="130"/>
      <c r="WJU305" s="130"/>
      <c r="WJV305" s="130"/>
      <c r="WJW305" s="130"/>
      <c r="WJX305" s="130"/>
      <c r="WJY305" s="130"/>
      <c r="WJZ305" s="130"/>
      <c r="WKA305" s="130"/>
      <c r="WKB305" s="130"/>
      <c r="WKC305" s="130"/>
      <c r="WKD305" s="130"/>
      <c r="WKE305" s="130"/>
      <c r="WKF305" s="130"/>
      <c r="WKG305" s="130"/>
      <c r="WKH305" s="130"/>
      <c r="WKI305" s="130"/>
      <c r="WKJ305" s="130"/>
      <c r="WKK305" s="130"/>
      <c r="WKL305" s="130"/>
      <c r="WKM305" s="130"/>
      <c r="WKN305" s="130"/>
      <c r="WKO305" s="130"/>
      <c r="WKP305" s="130"/>
      <c r="WKQ305" s="130"/>
      <c r="WKR305" s="130"/>
      <c r="WKS305" s="130"/>
      <c r="WKT305" s="130"/>
      <c r="WKU305" s="130"/>
      <c r="WKV305" s="130"/>
      <c r="WKW305" s="130"/>
      <c r="WKX305" s="130"/>
      <c r="WKY305" s="130"/>
      <c r="WKZ305" s="130"/>
      <c r="WLA305" s="130"/>
      <c r="WLB305" s="130"/>
      <c r="WLC305" s="130"/>
      <c r="WLD305" s="130"/>
      <c r="WLE305" s="130"/>
      <c r="WLF305" s="130"/>
      <c r="WLG305" s="130"/>
      <c r="WLH305" s="130"/>
      <c r="WLI305" s="130"/>
      <c r="WLJ305" s="130"/>
      <c r="WLK305" s="130"/>
      <c r="WLL305" s="130"/>
      <c r="WLM305" s="130"/>
      <c r="WLN305" s="130"/>
      <c r="WLO305" s="130"/>
      <c r="WLP305" s="130"/>
      <c r="WLQ305" s="130"/>
      <c r="WLR305" s="130"/>
      <c r="WLS305" s="130"/>
      <c r="WLT305" s="130"/>
      <c r="WLU305" s="130"/>
      <c r="WLV305" s="130"/>
      <c r="WLW305" s="130"/>
      <c r="WLX305" s="130"/>
      <c r="WLY305" s="130"/>
      <c r="WLZ305" s="130"/>
      <c r="WMA305" s="130"/>
      <c r="WMB305" s="130"/>
      <c r="WMC305" s="130"/>
      <c r="WMD305" s="130"/>
      <c r="WME305" s="130"/>
      <c r="WMF305" s="130"/>
      <c r="WMG305" s="130"/>
      <c r="WMH305" s="130"/>
      <c r="WMI305" s="130"/>
      <c r="WMJ305" s="130"/>
      <c r="WMK305" s="130"/>
      <c r="WML305" s="130"/>
      <c r="WMM305" s="130"/>
      <c r="WMN305" s="130"/>
      <c r="WMO305" s="130"/>
      <c r="WMP305" s="130"/>
      <c r="WMQ305" s="130"/>
      <c r="WMR305" s="130"/>
      <c r="WMS305" s="130"/>
      <c r="WMT305" s="130"/>
      <c r="WMU305" s="130"/>
      <c r="WMV305" s="130"/>
      <c r="WMW305" s="130"/>
      <c r="WMX305" s="130"/>
      <c r="WMY305" s="130"/>
      <c r="WMZ305" s="130"/>
      <c r="WNA305" s="130"/>
      <c r="WNB305" s="130"/>
      <c r="WNC305" s="130"/>
      <c r="WND305" s="130"/>
      <c r="WNE305" s="130"/>
      <c r="WNF305" s="130"/>
      <c r="WNG305" s="130"/>
      <c r="WNH305" s="130"/>
      <c r="WNI305" s="130"/>
      <c r="WNJ305" s="130"/>
      <c r="WNK305" s="130"/>
      <c r="WNL305" s="130"/>
      <c r="WNM305" s="130"/>
      <c r="WNN305" s="130"/>
      <c r="WNO305" s="130"/>
      <c r="WNP305" s="130"/>
      <c r="WNQ305" s="130"/>
      <c r="WNR305" s="130"/>
      <c r="WNS305" s="130"/>
      <c r="WNT305" s="130"/>
      <c r="WNU305" s="130"/>
      <c r="WNV305" s="130"/>
      <c r="WNW305" s="130"/>
      <c r="WNX305" s="130"/>
      <c r="WNY305" s="130"/>
      <c r="WNZ305" s="130"/>
      <c r="WOA305" s="130"/>
      <c r="WOB305" s="130"/>
      <c r="WOC305" s="130"/>
      <c r="WOD305" s="130"/>
      <c r="WOE305" s="130"/>
      <c r="WOF305" s="130"/>
      <c r="WOG305" s="130"/>
      <c r="WOH305" s="130"/>
      <c r="WOI305" s="130"/>
      <c r="WOJ305" s="130"/>
      <c r="WOK305" s="130"/>
      <c r="WOL305" s="130"/>
      <c r="WOM305" s="130"/>
      <c r="WON305" s="130"/>
      <c r="WOO305" s="130"/>
      <c r="WOP305" s="130"/>
      <c r="WOQ305" s="130"/>
      <c r="WOR305" s="130"/>
      <c r="WOS305" s="130"/>
      <c r="WOT305" s="130"/>
      <c r="WOU305" s="130"/>
      <c r="WOV305" s="130"/>
      <c r="WOW305" s="130"/>
      <c r="WOX305" s="130"/>
      <c r="WOY305" s="130"/>
      <c r="WOZ305" s="130"/>
      <c r="WPA305" s="130"/>
      <c r="WPB305" s="130"/>
      <c r="WPC305" s="130"/>
      <c r="WPD305" s="130"/>
      <c r="WPE305" s="130"/>
      <c r="WPF305" s="130"/>
      <c r="WPG305" s="130"/>
      <c r="WPH305" s="130"/>
      <c r="WPI305" s="130"/>
      <c r="WPJ305" s="130"/>
      <c r="WPK305" s="130"/>
      <c r="WPL305" s="130"/>
      <c r="WPM305" s="130"/>
      <c r="WPN305" s="130"/>
      <c r="WPO305" s="130"/>
      <c r="WPP305" s="130"/>
      <c r="WPQ305" s="130"/>
      <c r="WPR305" s="130"/>
      <c r="WPS305" s="130"/>
      <c r="WPT305" s="130"/>
      <c r="WPU305" s="130"/>
      <c r="WPV305" s="130"/>
      <c r="WPW305" s="130"/>
      <c r="WPX305" s="130"/>
      <c r="WPY305" s="130"/>
      <c r="WPZ305" s="130"/>
      <c r="WQA305" s="130"/>
      <c r="WQB305" s="130"/>
      <c r="WQC305" s="130"/>
      <c r="WQD305" s="130"/>
      <c r="WQE305" s="130"/>
      <c r="WQF305" s="130"/>
      <c r="WQG305" s="130"/>
      <c r="WQH305" s="130"/>
      <c r="WQI305" s="130"/>
      <c r="WQJ305" s="130"/>
      <c r="WQK305" s="130"/>
      <c r="WQL305" s="130"/>
      <c r="WQM305" s="130"/>
      <c r="WQN305" s="130"/>
      <c r="WQO305" s="130"/>
      <c r="WQP305" s="130"/>
      <c r="WQQ305" s="130"/>
      <c r="WQR305" s="130"/>
      <c r="WQS305" s="130"/>
      <c r="WQT305" s="130"/>
      <c r="WQU305" s="130"/>
      <c r="WQV305" s="130"/>
      <c r="WQW305" s="130"/>
      <c r="WQX305" s="130"/>
      <c r="WQY305" s="130"/>
      <c r="WQZ305" s="130"/>
      <c r="WRA305" s="130"/>
      <c r="WRB305" s="130"/>
      <c r="WRC305" s="130"/>
      <c r="WRD305" s="130"/>
      <c r="WRE305" s="130"/>
      <c r="WRF305" s="130"/>
      <c r="WRG305" s="130"/>
      <c r="WRH305" s="130"/>
      <c r="WRI305" s="130"/>
      <c r="WRJ305" s="130"/>
      <c r="WRK305" s="130"/>
      <c r="WRL305" s="130"/>
      <c r="WRM305" s="130"/>
      <c r="WRN305" s="130"/>
      <c r="WRO305" s="130"/>
      <c r="WRP305" s="130"/>
      <c r="WRQ305" s="130"/>
      <c r="WRR305" s="130"/>
      <c r="WRS305" s="130"/>
      <c r="WRT305" s="130"/>
      <c r="WRU305" s="130"/>
      <c r="WRV305" s="130"/>
      <c r="WRW305" s="130"/>
      <c r="WRX305" s="130"/>
      <c r="WRY305" s="130"/>
      <c r="WRZ305" s="130"/>
      <c r="WSA305" s="130"/>
      <c r="WSB305" s="130"/>
      <c r="WSC305" s="130"/>
      <c r="WSD305" s="130"/>
      <c r="WSE305" s="130"/>
      <c r="WSF305" s="130"/>
      <c r="WSG305" s="130"/>
      <c r="WSH305" s="130"/>
      <c r="WSI305" s="130"/>
      <c r="WSJ305" s="130"/>
      <c r="WSK305" s="130"/>
      <c r="WSL305" s="130"/>
      <c r="WSM305" s="130"/>
      <c r="WSN305" s="130"/>
      <c r="WSO305" s="130"/>
      <c r="WSP305" s="130"/>
      <c r="WSQ305" s="130"/>
      <c r="WSR305" s="130"/>
      <c r="WSS305" s="130"/>
      <c r="WST305" s="130"/>
      <c r="WSU305" s="130"/>
      <c r="WSV305" s="130"/>
      <c r="WSW305" s="130"/>
      <c r="WSX305" s="130"/>
      <c r="WSY305" s="130"/>
      <c r="WSZ305" s="130"/>
      <c r="WTA305" s="130"/>
      <c r="WTB305" s="130"/>
      <c r="WTC305" s="130"/>
      <c r="WTD305" s="130"/>
      <c r="WTE305" s="130"/>
      <c r="WTF305" s="130"/>
      <c r="WTG305" s="130"/>
      <c r="WTH305" s="130"/>
      <c r="WTI305" s="130"/>
      <c r="WTJ305" s="130"/>
      <c r="WTK305" s="130"/>
      <c r="WTL305" s="130"/>
      <c r="WTM305" s="130"/>
      <c r="WTN305" s="130"/>
      <c r="WTO305" s="130"/>
      <c r="WTP305" s="130"/>
      <c r="WTQ305" s="130"/>
      <c r="WTR305" s="130"/>
      <c r="WTS305" s="130"/>
      <c r="WTT305" s="130"/>
      <c r="WTU305" s="130"/>
      <c r="WTV305" s="130"/>
      <c r="WTW305" s="130"/>
      <c r="WTX305" s="130"/>
      <c r="WTY305" s="130"/>
      <c r="WTZ305" s="130"/>
      <c r="WUA305" s="130"/>
      <c r="WUB305" s="130"/>
      <c r="WUC305" s="130"/>
      <c r="WUD305" s="130"/>
      <c r="WUE305" s="130"/>
      <c r="WUF305" s="130"/>
      <c r="WUG305" s="130"/>
      <c r="WUH305" s="130"/>
      <c r="WUI305" s="130"/>
      <c r="WUJ305" s="130"/>
      <c r="WUK305" s="130"/>
      <c r="WUL305" s="130"/>
      <c r="WUM305" s="130"/>
      <c r="WUN305" s="130"/>
      <c r="WUO305" s="130"/>
      <c r="WUP305" s="130"/>
      <c r="WUQ305" s="130"/>
      <c r="WUR305" s="130"/>
      <c r="WUS305" s="130"/>
      <c r="WUT305" s="130"/>
      <c r="WUU305" s="130"/>
      <c r="WUV305" s="130"/>
      <c r="WUW305" s="130"/>
      <c r="WUX305" s="130"/>
      <c r="WUY305" s="130"/>
      <c r="WUZ305" s="130"/>
      <c r="WVA305" s="130"/>
      <c r="WVB305" s="130"/>
      <c r="WVC305" s="130"/>
      <c r="WVD305" s="130"/>
      <c r="WVE305" s="130"/>
      <c r="WVF305" s="130"/>
      <c r="WVG305" s="130"/>
      <c r="WVH305" s="130"/>
      <c r="WVI305" s="130"/>
      <c r="WVJ305" s="130"/>
      <c r="WVK305" s="130"/>
      <c r="WVL305" s="130"/>
      <c r="WVM305" s="130"/>
      <c r="WVN305" s="130"/>
      <c r="WVO305" s="130"/>
      <c r="WVP305" s="130"/>
      <c r="WVQ305" s="130"/>
      <c r="WVR305" s="130"/>
      <c r="WVS305" s="130"/>
      <c r="WVT305" s="130"/>
      <c r="WVU305" s="130"/>
      <c r="WVV305" s="130"/>
      <c r="WVW305" s="130"/>
      <c r="WVX305" s="130"/>
      <c r="WVY305" s="130"/>
      <c r="WVZ305" s="130"/>
      <c r="WWA305" s="130"/>
      <c r="WWB305" s="130"/>
      <c r="WWC305" s="130"/>
      <c r="WWD305" s="130"/>
      <c r="WWE305" s="130"/>
      <c r="WWF305" s="130"/>
      <c r="WWG305" s="130"/>
      <c r="WWH305" s="130"/>
      <c r="WWI305" s="130"/>
      <c r="WWJ305" s="130"/>
      <c r="WWK305" s="130"/>
      <c r="WWL305" s="130"/>
      <c r="WWM305" s="130"/>
      <c r="WWN305" s="130"/>
      <c r="WWO305" s="130"/>
      <c r="WWP305" s="130"/>
      <c r="WWQ305" s="130"/>
      <c r="WWR305" s="130"/>
      <c r="WWS305" s="130"/>
      <c r="WWT305" s="130"/>
      <c r="WWU305" s="130"/>
      <c r="WWV305" s="130"/>
      <c r="WWW305" s="130"/>
      <c r="WWX305" s="130"/>
      <c r="WWY305" s="130"/>
      <c r="WWZ305" s="130"/>
      <c r="WXA305" s="130"/>
      <c r="WXB305" s="130"/>
      <c r="WXC305" s="130"/>
      <c r="WXD305" s="130"/>
      <c r="WXE305" s="130"/>
      <c r="WXF305" s="130"/>
      <c r="WXG305" s="130"/>
      <c r="WXH305" s="130"/>
      <c r="WXI305" s="130"/>
      <c r="WXJ305" s="130"/>
      <c r="WXK305" s="130"/>
      <c r="WXL305" s="130"/>
      <c r="WXM305" s="130"/>
      <c r="WXN305" s="130"/>
      <c r="WXO305" s="130"/>
      <c r="WXP305" s="130"/>
      <c r="WXQ305" s="130"/>
      <c r="WXR305" s="130"/>
      <c r="WXS305" s="130"/>
      <c r="WXT305" s="130"/>
      <c r="WXU305" s="130"/>
      <c r="WXV305" s="130"/>
      <c r="WXW305" s="130"/>
      <c r="WXX305" s="130"/>
      <c r="WXY305" s="130"/>
      <c r="WXZ305" s="130"/>
      <c r="WYA305" s="130"/>
      <c r="WYB305" s="130"/>
      <c r="WYC305" s="130"/>
      <c r="WYD305" s="130"/>
      <c r="WYE305" s="130"/>
      <c r="WYF305" s="130"/>
      <c r="WYG305" s="130"/>
      <c r="WYH305" s="130"/>
      <c r="WYI305" s="130"/>
      <c r="WYJ305" s="130"/>
      <c r="WYK305" s="130"/>
      <c r="WYL305" s="130"/>
      <c r="WYM305" s="130"/>
      <c r="WYN305" s="130"/>
      <c r="WYO305" s="130"/>
      <c r="WYP305" s="130"/>
      <c r="WYQ305" s="130"/>
      <c r="WYR305" s="130"/>
      <c r="WYS305" s="130"/>
      <c r="WYT305" s="130"/>
      <c r="WYU305" s="130"/>
      <c r="WYV305" s="130"/>
      <c r="WYW305" s="130"/>
      <c r="WYX305" s="130"/>
      <c r="WYY305" s="130"/>
      <c r="WYZ305" s="130"/>
      <c r="WZA305" s="130"/>
      <c r="WZB305" s="130"/>
      <c r="WZC305" s="130"/>
      <c r="WZD305" s="130"/>
      <c r="WZE305" s="130"/>
      <c r="WZF305" s="130"/>
      <c r="WZG305" s="130"/>
      <c r="WZH305" s="130"/>
      <c r="WZI305" s="130"/>
      <c r="WZJ305" s="130"/>
      <c r="WZK305" s="130"/>
      <c r="WZL305" s="130"/>
      <c r="WZM305" s="130"/>
      <c r="WZN305" s="130"/>
      <c r="WZO305" s="130"/>
      <c r="WZP305" s="130"/>
      <c r="WZQ305" s="130"/>
      <c r="WZR305" s="130"/>
      <c r="WZS305" s="130"/>
      <c r="WZT305" s="130"/>
      <c r="WZU305" s="130"/>
      <c r="WZV305" s="130"/>
      <c r="WZW305" s="130"/>
      <c r="WZX305" s="130"/>
      <c r="WZY305" s="130"/>
      <c r="WZZ305" s="130"/>
      <c r="XAA305" s="130"/>
      <c r="XAB305" s="130"/>
      <c r="XAC305" s="130"/>
      <c r="XAD305" s="130"/>
      <c r="XAE305" s="130"/>
      <c r="XAF305" s="130"/>
      <c r="XAG305" s="130"/>
      <c r="XAH305" s="130"/>
      <c r="XAI305" s="130"/>
      <c r="XAJ305" s="130"/>
      <c r="XAK305" s="130"/>
      <c r="XAL305" s="130"/>
      <c r="XAM305" s="130"/>
      <c r="XAN305" s="130"/>
      <c r="XAO305" s="130"/>
      <c r="XAP305" s="130"/>
      <c r="XAQ305" s="130"/>
      <c r="XAR305" s="130"/>
      <c r="XAS305" s="130"/>
      <c r="XAT305" s="130"/>
      <c r="XAU305" s="130"/>
      <c r="XAV305" s="130"/>
      <c r="XAW305" s="130"/>
      <c r="XAX305" s="130"/>
      <c r="XAY305" s="130"/>
      <c r="XAZ305" s="130"/>
      <c r="XBA305" s="130"/>
      <c r="XBB305" s="130"/>
      <c r="XBC305" s="130"/>
      <c r="XBD305" s="130"/>
      <c r="XBE305" s="130"/>
      <c r="XBF305" s="130"/>
      <c r="XBG305" s="130"/>
      <c r="XBH305" s="130"/>
      <c r="XBI305" s="130"/>
      <c r="XBJ305" s="130"/>
      <c r="XBK305" s="130"/>
      <c r="XBL305" s="130"/>
      <c r="XBM305" s="130"/>
      <c r="XBN305" s="130"/>
      <c r="XBO305" s="130"/>
      <c r="XBP305" s="130"/>
      <c r="XBQ305" s="130"/>
      <c r="XBR305" s="130"/>
      <c r="XBS305" s="130"/>
      <c r="XBT305" s="130"/>
      <c r="XBU305" s="130"/>
      <c r="XBV305" s="130"/>
      <c r="XBW305" s="130"/>
      <c r="XBX305" s="130"/>
      <c r="XBY305" s="130"/>
      <c r="XBZ305" s="130"/>
      <c r="XCA305" s="130"/>
      <c r="XCB305" s="130"/>
      <c r="XCC305" s="130"/>
      <c r="XCD305" s="130"/>
      <c r="XCE305" s="130"/>
      <c r="XCF305" s="130"/>
      <c r="XCG305" s="130"/>
      <c r="XCH305" s="130"/>
      <c r="XCI305" s="130"/>
      <c r="XCJ305" s="130"/>
      <c r="XCK305" s="130"/>
      <c r="XCL305" s="130"/>
      <c r="XCM305" s="130"/>
      <c r="XCN305" s="130"/>
      <c r="XCO305" s="130"/>
      <c r="XCP305" s="130"/>
      <c r="XCQ305" s="130"/>
      <c r="XCR305" s="130"/>
      <c r="XCS305" s="130"/>
      <c r="XCT305" s="130"/>
      <c r="XCU305" s="130"/>
      <c r="XCV305" s="130"/>
      <c r="XCW305" s="130"/>
      <c r="XCX305" s="130"/>
      <c r="XCY305" s="130"/>
      <c r="XCZ305" s="130"/>
      <c r="XDA305" s="130"/>
      <c r="XDB305" s="130"/>
      <c r="XDC305" s="130"/>
      <c r="XDD305" s="130"/>
      <c r="XDE305" s="130"/>
      <c r="XDF305" s="130"/>
      <c r="XDG305" s="130"/>
      <c r="XDH305" s="130"/>
      <c r="XDI305" s="130"/>
      <c r="XDJ305" s="130"/>
      <c r="XDK305" s="130"/>
      <c r="XDL305" s="130"/>
      <c r="XDM305" s="130"/>
      <c r="XDN305" s="130"/>
      <c r="XDO305" s="130"/>
      <c r="XDP305" s="130"/>
      <c r="XDQ305" s="130"/>
      <c r="XDR305" s="130"/>
      <c r="XDS305" s="130"/>
      <c r="XDT305" s="130"/>
      <c r="XDU305" s="130"/>
      <c r="XDV305" s="130"/>
      <c r="XDW305" s="130"/>
      <c r="XDX305" s="130"/>
      <c r="XDY305" s="130"/>
      <c r="XDZ305" s="130"/>
      <c r="XEA305" s="130"/>
      <c r="XEB305" s="130"/>
      <c r="XEC305" s="130"/>
      <c r="XED305" s="130"/>
      <c r="XEE305" s="130"/>
      <c r="XEF305" s="130"/>
      <c r="XEG305" s="130"/>
      <c r="XEH305" s="130"/>
      <c r="XEI305" s="130"/>
      <c r="XEJ305" s="130"/>
      <c r="XEK305" s="130"/>
      <c r="XEL305" s="130"/>
      <c r="XEM305" s="130"/>
      <c r="XEN305" s="130"/>
      <c r="XEO305" s="130"/>
      <c r="XEP305" s="130"/>
      <c r="XEQ305" s="130"/>
      <c r="XER305" s="130"/>
      <c r="XES305" s="130"/>
      <c r="XET305" s="130"/>
      <c r="XEU305" s="130"/>
      <c r="XEV305" s="130"/>
      <c r="XEW305" s="130"/>
      <c r="XEX305" s="130"/>
      <c r="XEY305" s="130"/>
      <c r="XEZ305" s="130"/>
      <c r="XFA305" s="130"/>
      <c r="XFB305" s="130"/>
      <c r="XFC305" s="130"/>
      <c r="XFD305" s="130"/>
    </row>
    <row r="306" spans="1:16384" s="84" customFormat="1" ht="80.099999999999994" customHeight="1" x14ac:dyDescent="0.25">
      <c r="A306" s="3"/>
      <c r="B306" s="472"/>
      <c r="C306" s="472"/>
      <c r="D306" s="472"/>
      <c r="E306" s="472"/>
      <c r="F306" s="472"/>
      <c r="G306" s="472"/>
      <c r="H306" s="472"/>
      <c r="I306" s="472"/>
      <c r="J306" s="472"/>
      <c r="K306" s="472"/>
      <c r="L306" s="472"/>
      <c r="M306" s="472"/>
      <c r="N306" s="472"/>
      <c r="O306" s="472"/>
      <c r="P306" s="472"/>
      <c r="Q306" s="472"/>
      <c r="R306" s="472"/>
      <c r="S306" s="472"/>
      <c r="T306" s="472"/>
      <c r="U306" s="472"/>
      <c r="V306" s="472"/>
      <c r="W306" s="472"/>
      <c r="X306" s="472"/>
      <c r="Y306" s="472"/>
      <c r="Z306" s="472"/>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c r="ER306" s="3"/>
      <c r="ES306" s="3"/>
      <c r="ET306" s="3"/>
      <c r="EU306" s="3"/>
      <c r="EV306" s="3"/>
      <c r="EW306" s="3"/>
      <c r="EX306" s="3"/>
      <c r="EY306" s="3"/>
      <c r="EZ306" s="3"/>
      <c r="FA306" s="3"/>
      <c r="FB306" s="3"/>
      <c r="FC306" s="3"/>
      <c r="FD306" s="3"/>
      <c r="FE306" s="3"/>
      <c r="FF306" s="3"/>
      <c r="FG306" s="3"/>
      <c r="FH306" s="3"/>
      <c r="FI306" s="3"/>
      <c r="FJ306" s="3"/>
      <c r="FK306" s="3"/>
      <c r="FL306" s="3"/>
      <c r="FM306" s="3"/>
      <c r="FN306" s="3"/>
      <c r="FO306" s="3"/>
      <c r="FP306" s="3"/>
      <c r="FQ306" s="3"/>
      <c r="FR306" s="3"/>
      <c r="FS306" s="3"/>
      <c r="FT306" s="3"/>
      <c r="FU306" s="3"/>
      <c r="FV306" s="3"/>
      <c r="FW306" s="3"/>
      <c r="FX306" s="3"/>
      <c r="FY306" s="3"/>
      <c r="FZ306" s="3"/>
      <c r="GA306" s="3"/>
      <c r="GB306" s="3"/>
      <c r="GC306" s="3"/>
      <c r="GD306" s="3"/>
      <c r="GE306" s="3"/>
      <c r="GF306" s="3"/>
      <c r="GG306" s="3"/>
      <c r="GH306" s="3"/>
      <c r="GI306" s="3"/>
      <c r="GJ306" s="3"/>
      <c r="GK306" s="3"/>
      <c r="GL306" s="3"/>
      <c r="GM306" s="3"/>
      <c r="GN306" s="3"/>
      <c r="GO306" s="3"/>
      <c r="GP306" s="3"/>
      <c r="GQ306" s="3"/>
      <c r="GR306" s="3"/>
      <c r="GS306" s="3"/>
      <c r="GT306" s="3"/>
      <c r="GU306" s="3"/>
      <c r="GV306" s="3"/>
      <c r="GW306" s="3"/>
      <c r="GX306" s="3"/>
      <c r="GY306" s="3"/>
      <c r="GZ306" s="3"/>
      <c r="HA306" s="3"/>
      <c r="HB306" s="3"/>
      <c r="HC306" s="3"/>
      <c r="HD306" s="3"/>
      <c r="HE306" s="3"/>
      <c r="HF306" s="3"/>
      <c r="HG306" s="3"/>
      <c r="HH306" s="3"/>
      <c r="HI306" s="3"/>
      <c r="HJ306" s="3"/>
      <c r="HK306" s="3"/>
      <c r="HL306" s="3"/>
      <c r="HM306" s="3"/>
      <c r="HN306" s="3"/>
      <c r="HO306" s="3"/>
      <c r="HP306" s="3"/>
      <c r="HQ306" s="3"/>
      <c r="HR306" s="3"/>
      <c r="HS306" s="3"/>
      <c r="HT306" s="3"/>
      <c r="HU306" s="3"/>
      <c r="HV306" s="3"/>
      <c r="HW306" s="3"/>
      <c r="HX306" s="3"/>
      <c r="HY306" s="3"/>
      <c r="HZ306" s="3"/>
      <c r="IA306" s="3"/>
      <c r="IB306" s="3"/>
      <c r="IC306" s="3"/>
      <c r="ID306" s="3"/>
      <c r="IE306" s="3"/>
      <c r="IF306" s="3"/>
      <c r="IG306" s="3"/>
      <c r="IH306" s="3"/>
      <c r="II306" s="3"/>
      <c r="IJ306" s="3"/>
      <c r="IK306" s="3"/>
      <c r="IL306" s="3"/>
      <c r="IM306" s="3"/>
      <c r="IN306" s="3"/>
      <c r="IO306" s="3"/>
      <c r="IP306" s="3"/>
      <c r="IQ306" s="3"/>
      <c r="IR306" s="3"/>
      <c r="IS306" s="3"/>
      <c r="IT306" s="3"/>
      <c r="IU306" s="3"/>
      <c r="IV306" s="3"/>
      <c r="IW306" s="3"/>
      <c r="IX306" s="3"/>
      <c r="IY306" s="3"/>
      <c r="IZ306" s="3"/>
      <c r="JA306" s="3"/>
      <c r="JB306" s="3"/>
      <c r="JC306" s="3"/>
      <c r="JD306" s="3"/>
      <c r="JE306" s="3"/>
      <c r="JF306" s="3"/>
      <c r="JG306" s="3"/>
      <c r="JH306" s="3"/>
      <c r="JI306" s="3"/>
      <c r="JJ306" s="3"/>
      <c r="JK306" s="3"/>
      <c r="JL306" s="3"/>
      <c r="JM306" s="3"/>
      <c r="JN306" s="3"/>
      <c r="JO306" s="3"/>
      <c r="JP306" s="3"/>
      <c r="JQ306" s="3"/>
      <c r="JR306" s="3"/>
      <c r="JS306" s="3"/>
      <c r="JT306" s="3"/>
      <c r="JU306" s="3"/>
      <c r="JV306" s="3"/>
      <c r="JW306" s="3"/>
      <c r="JX306" s="3"/>
      <c r="JY306" s="3"/>
      <c r="JZ306" s="3"/>
      <c r="KA306" s="3"/>
      <c r="KB306" s="3"/>
      <c r="KC306" s="3"/>
      <c r="KD306" s="3"/>
      <c r="KE306" s="3"/>
      <c r="KF306" s="3"/>
      <c r="KG306" s="3"/>
      <c r="KH306" s="3"/>
      <c r="KI306" s="3"/>
      <c r="KJ306" s="3"/>
      <c r="KK306" s="3"/>
      <c r="KL306" s="3"/>
      <c r="KM306" s="3"/>
      <c r="KN306" s="3"/>
      <c r="KO306" s="3"/>
      <c r="KP306" s="3"/>
      <c r="KQ306" s="3"/>
      <c r="KR306" s="3"/>
      <c r="KS306" s="3"/>
      <c r="KT306" s="3"/>
      <c r="KU306" s="3"/>
      <c r="KV306" s="3"/>
      <c r="KW306" s="3"/>
      <c r="KX306" s="3"/>
      <c r="KY306" s="3"/>
      <c r="KZ306" s="3"/>
      <c r="LA306" s="3"/>
      <c r="LB306" s="3"/>
      <c r="LC306" s="3"/>
      <c r="LD306" s="3"/>
      <c r="LE306" s="3"/>
      <c r="LF306" s="3"/>
      <c r="LG306" s="3"/>
      <c r="LH306" s="3"/>
      <c r="LI306" s="3"/>
      <c r="LJ306" s="3"/>
      <c r="LK306" s="3"/>
      <c r="LL306" s="3"/>
      <c r="LM306" s="3"/>
      <c r="LN306" s="3"/>
      <c r="LO306" s="3"/>
      <c r="LP306" s="3"/>
      <c r="LQ306" s="3"/>
      <c r="LR306" s="3"/>
      <c r="LS306" s="3"/>
      <c r="LT306" s="3"/>
      <c r="LU306" s="3"/>
      <c r="LV306" s="3"/>
      <c r="LW306" s="3"/>
      <c r="LX306" s="3"/>
      <c r="LY306" s="3"/>
      <c r="LZ306" s="3"/>
      <c r="MA306" s="3"/>
      <c r="MB306" s="3"/>
      <c r="MC306" s="3"/>
      <c r="MD306" s="3"/>
      <c r="ME306" s="3"/>
      <c r="MF306" s="3"/>
      <c r="MG306" s="3"/>
      <c r="MH306" s="3"/>
      <c r="MI306" s="3"/>
      <c r="MJ306" s="3"/>
      <c r="MK306" s="3"/>
      <c r="ML306" s="3"/>
      <c r="MM306" s="3"/>
      <c r="MN306" s="3"/>
      <c r="MO306" s="3"/>
      <c r="MP306" s="3"/>
      <c r="MQ306" s="3"/>
      <c r="MR306" s="3"/>
      <c r="MS306" s="3"/>
      <c r="MT306" s="3"/>
      <c r="MU306" s="3"/>
      <c r="MV306" s="3"/>
      <c r="MW306" s="3"/>
      <c r="MX306" s="3"/>
      <c r="MY306" s="3"/>
      <c r="MZ306" s="3"/>
      <c r="NA306" s="3"/>
      <c r="NB306" s="3"/>
      <c r="NC306" s="3"/>
      <c r="ND306" s="3"/>
      <c r="NE306" s="3"/>
      <c r="NF306" s="3"/>
      <c r="NG306" s="3"/>
      <c r="NH306" s="3"/>
      <c r="NI306" s="3"/>
      <c r="NJ306" s="3"/>
      <c r="NK306" s="3"/>
      <c r="NL306" s="3"/>
      <c r="NM306" s="3"/>
      <c r="NN306" s="3"/>
      <c r="NO306" s="3"/>
      <c r="NP306" s="3"/>
      <c r="NQ306" s="3"/>
      <c r="NR306" s="3"/>
      <c r="NS306" s="3"/>
      <c r="NT306" s="3"/>
      <c r="NU306" s="3"/>
      <c r="NV306" s="3"/>
      <c r="NW306" s="3"/>
      <c r="NX306" s="3"/>
      <c r="NY306" s="3"/>
      <c r="NZ306" s="3"/>
      <c r="OA306" s="3"/>
      <c r="OB306" s="3"/>
      <c r="OC306" s="3"/>
      <c r="OD306" s="3"/>
      <c r="OE306" s="3"/>
      <c r="OF306" s="3"/>
      <c r="OG306" s="3"/>
      <c r="OH306" s="3"/>
      <c r="OI306" s="3"/>
      <c r="OJ306" s="3"/>
      <c r="OK306" s="3"/>
      <c r="OL306" s="3"/>
      <c r="OM306" s="3"/>
      <c r="ON306" s="3"/>
      <c r="OO306" s="3"/>
      <c r="OP306" s="3"/>
      <c r="OQ306" s="3"/>
      <c r="OR306" s="3"/>
      <c r="OS306" s="3"/>
      <c r="OT306" s="3"/>
      <c r="OU306" s="3"/>
      <c r="OV306" s="3"/>
      <c r="OW306" s="3"/>
      <c r="OX306" s="3"/>
      <c r="OY306" s="3"/>
      <c r="OZ306" s="3"/>
      <c r="PA306" s="3"/>
      <c r="PB306" s="3"/>
      <c r="PC306" s="3"/>
      <c r="PD306" s="3"/>
      <c r="PE306" s="3"/>
      <c r="PF306" s="3"/>
      <c r="PG306" s="3"/>
      <c r="PH306" s="3"/>
      <c r="PI306" s="3"/>
      <c r="PJ306" s="3"/>
      <c r="PK306" s="3"/>
      <c r="PL306" s="3"/>
      <c r="PM306" s="3"/>
      <c r="PN306" s="3"/>
      <c r="PO306" s="3"/>
      <c r="PP306" s="3"/>
      <c r="PQ306" s="3"/>
      <c r="PR306" s="3"/>
      <c r="PS306" s="3"/>
      <c r="PT306" s="3"/>
      <c r="PU306" s="3"/>
      <c r="PV306" s="3"/>
      <c r="PW306" s="3"/>
      <c r="PX306" s="3"/>
      <c r="PY306" s="3"/>
      <c r="PZ306" s="3"/>
      <c r="QA306" s="3"/>
      <c r="QB306" s="3"/>
      <c r="QC306" s="3"/>
      <c r="QD306" s="3"/>
      <c r="QE306" s="3"/>
      <c r="QF306" s="3"/>
      <c r="QG306" s="3"/>
      <c r="QH306" s="3"/>
      <c r="QI306" s="3"/>
      <c r="QJ306" s="3"/>
      <c r="QK306" s="3"/>
      <c r="QL306" s="3"/>
      <c r="QM306" s="3"/>
      <c r="QN306" s="3"/>
      <c r="QO306" s="3"/>
      <c r="QP306" s="3"/>
      <c r="QQ306" s="3"/>
      <c r="QR306" s="3"/>
      <c r="QS306" s="3"/>
      <c r="QT306" s="3"/>
      <c r="QU306" s="3"/>
      <c r="QV306" s="3"/>
      <c r="QW306" s="3"/>
      <c r="QX306" s="3"/>
      <c r="QY306" s="3"/>
      <c r="QZ306" s="3"/>
      <c r="RA306" s="3"/>
      <c r="RB306" s="3"/>
      <c r="RC306" s="3"/>
      <c r="RD306" s="3"/>
      <c r="RE306" s="3"/>
      <c r="RF306" s="3"/>
      <c r="RG306" s="3"/>
      <c r="RH306" s="3"/>
      <c r="RI306" s="3"/>
      <c r="RJ306" s="3"/>
      <c r="RK306" s="3"/>
      <c r="RL306" s="3"/>
      <c r="RM306" s="3"/>
      <c r="RN306" s="3"/>
      <c r="RO306" s="3"/>
      <c r="RP306" s="3"/>
      <c r="RQ306" s="3"/>
      <c r="RR306" s="3"/>
      <c r="RS306" s="3"/>
      <c r="RT306" s="3"/>
      <c r="RU306" s="3"/>
      <c r="RV306" s="3"/>
      <c r="RW306" s="3"/>
      <c r="RX306" s="3"/>
      <c r="RY306" s="3"/>
      <c r="RZ306" s="3"/>
      <c r="SA306" s="3"/>
      <c r="SB306" s="3"/>
      <c r="SC306" s="3"/>
      <c r="SD306" s="3"/>
      <c r="SE306" s="3"/>
      <c r="SF306" s="3"/>
      <c r="SG306" s="3"/>
      <c r="SH306" s="3"/>
      <c r="SI306" s="3"/>
      <c r="SJ306" s="3"/>
      <c r="SK306" s="3"/>
      <c r="SL306" s="3"/>
      <c r="SM306" s="3"/>
      <c r="SN306" s="3"/>
      <c r="SO306" s="3"/>
      <c r="SP306" s="3"/>
      <c r="SQ306" s="3"/>
      <c r="SR306" s="3"/>
      <c r="SS306" s="3"/>
      <c r="ST306" s="3"/>
      <c r="SU306" s="3"/>
      <c r="SV306" s="3"/>
      <c r="SW306" s="3"/>
      <c r="SX306" s="3"/>
      <c r="SY306" s="3"/>
      <c r="SZ306" s="3"/>
      <c r="TA306" s="3"/>
      <c r="TB306" s="3"/>
      <c r="TC306" s="3"/>
      <c r="TD306" s="3"/>
      <c r="TE306" s="3"/>
      <c r="TF306" s="3"/>
      <c r="TG306" s="3"/>
      <c r="TH306" s="3"/>
      <c r="TI306" s="3"/>
      <c r="TJ306" s="3"/>
      <c r="TK306" s="3"/>
      <c r="TL306" s="3"/>
      <c r="TM306" s="3"/>
      <c r="TN306" s="3"/>
      <c r="TO306" s="3"/>
      <c r="TP306" s="3"/>
      <c r="TQ306" s="3"/>
      <c r="TR306" s="3"/>
      <c r="TS306" s="3"/>
      <c r="TT306" s="3"/>
      <c r="TU306" s="3"/>
      <c r="TV306" s="3"/>
      <c r="TW306" s="3"/>
      <c r="TX306" s="3"/>
      <c r="TY306" s="3"/>
      <c r="TZ306" s="3"/>
      <c r="UA306" s="3"/>
      <c r="UB306" s="3"/>
      <c r="UC306" s="3"/>
      <c r="UD306" s="3"/>
      <c r="UE306" s="3"/>
      <c r="UF306" s="3"/>
      <c r="UG306" s="3"/>
      <c r="UH306" s="3"/>
      <c r="UI306" s="3"/>
      <c r="UJ306" s="3"/>
      <c r="UK306" s="3"/>
      <c r="UL306" s="3"/>
      <c r="UM306" s="3"/>
      <c r="UN306" s="3"/>
      <c r="UO306" s="3"/>
      <c r="UP306" s="3"/>
      <c r="UQ306" s="3"/>
      <c r="UR306" s="3"/>
      <c r="US306" s="3"/>
      <c r="UT306" s="3"/>
      <c r="UU306" s="3"/>
      <c r="UV306" s="3"/>
      <c r="UW306" s="3"/>
      <c r="UX306" s="3"/>
      <c r="UY306" s="3"/>
      <c r="UZ306" s="3"/>
      <c r="VA306" s="3"/>
      <c r="VB306" s="3"/>
      <c r="VC306" s="3"/>
      <c r="VD306" s="3"/>
      <c r="VE306" s="3"/>
      <c r="VF306" s="3"/>
      <c r="VG306" s="3"/>
      <c r="VH306" s="3"/>
      <c r="VI306" s="3"/>
      <c r="VJ306" s="3"/>
      <c r="VK306" s="3"/>
      <c r="VL306" s="3"/>
      <c r="VM306" s="3"/>
      <c r="VN306" s="3"/>
      <c r="VO306" s="3"/>
      <c r="VP306" s="3"/>
      <c r="VQ306" s="3"/>
      <c r="VR306" s="3"/>
      <c r="VS306" s="3"/>
      <c r="VT306" s="3"/>
      <c r="VU306" s="3"/>
      <c r="VV306" s="3"/>
      <c r="VW306" s="3"/>
      <c r="VX306" s="3"/>
      <c r="VY306" s="3"/>
      <c r="VZ306" s="3"/>
      <c r="WA306" s="3"/>
      <c r="WB306" s="3"/>
      <c r="WC306" s="3"/>
      <c r="WD306" s="3"/>
      <c r="WE306" s="3"/>
      <c r="WF306" s="3"/>
      <c r="WG306" s="3"/>
      <c r="WH306" s="3"/>
      <c r="WI306" s="3"/>
      <c r="WJ306" s="3"/>
      <c r="WK306" s="3"/>
      <c r="WL306" s="3"/>
      <c r="WM306" s="3"/>
      <c r="WN306" s="3"/>
      <c r="WO306" s="3"/>
      <c r="WP306" s="3"/>
      <c r="WQ306" s="3"/>
      <c r="WR306" s="3"/>
      <c r="WS306" s="3"/>
      <c r="WT306" s="3"/>
      <c r="WU306" s="3"/>
      <c r="WV306" s="3"/>
      <c r="WW306" s="3"/>
      <c r="WX306" s="3"/>
      <c r="WY306" s="3"/>
      <c r="WZ306" s="3"/>
      <c r="XA306" s="3"/>
      <c r="XB306" s="3"/>
      <c r="XC306" s="3"/>
      <c r="XD306" s="3"/>
      <c r="XE306" s="3"/>
      <c r="XF306" s="3"/>
      <c r="XG306" s="3"/>
      <c r="XH306" s="3"/>
      <c r="XI306" s="3"/>
      <c r="XJ306" s="3"/>
      <c r="XK306" s="3"/>
      <c r="XL306" s="3"/>
      <c r="XM306" s="3"/>
      <c r="XN306" s="3"/>
      <c r="XO306" s="3"/>
      <c r="XP306" s="3"/>
      <c r="XQ306" s="3"/>
      <c r="XR306" s="3"/>
      <c r="XS306" s="3"/>
      <c r="XT306" s="3"/>
      <c r="XU306" s="3"/>
      <c r="XV306" s="3"/>
      <c r="XW306" s="3"/>
      <c r="XX306" s="3"/>
      <c r="XY306" s="3"/>
      <c r="XZ306" s="3"/>
      <c r="YA306" s="3"/>
      <c r="YB306" s="3"/>
      <c r="YC306" s="3"/>
      <c r="YD306" s="3"/>
      <c r="YE306" s="3"/>
      <c r="YF306" s="3"/>
      <c r="YG306" s="3"/>
      <c r="YH306" s="3"/>
      <c r="YI306" s="3"/>
      <c r="YJ306" s="3"/>
      <c r="YK306" s="3"/>
      <c r="YL306" s="3"/>
      <c r="YM306" s="3"/>
      <c r="YN306" s="3"/>
      <c r="YO306" s="3"/>
      <c r="YP306" s="3"/>
      <c r="YQ306" s="3"/>
      <c r="YR306" s="3"/>
      <c r="YS306" s="3"/>
      <c r="YT306" s="3"/>
      <c r="YU306" s="3"/>
      <c r="YV306" s="3"/>
      <c r="YW306" s="3"/>
      <c r="YX306" s="3"/>
      <c r="YY306" s="3"/>
      <c r="YZ306" s="3"/>
      <c r="ZA306" s="3"/>
      <c r="ZB306" s="3"/>
      <c r="ZC306" s="3"/>
      <c r="ZD306" s="3"/>
      <c r="ZE306" s="3"/>
      <c r="ZF306" s="3"/>
      <c r="ZG306" s="3"/>
      <c r="ZH306" s="3"/>
      <c r="ZI306" s="3"/>
      <c r="ZJ306" s="3"/>
      <c r="ZK306" s="3"/>
      <c r="ZL306" s="3"/>
      <c r="ZM306" s="3"/>
      <c r="ZN306" s="3"/>
      <c r="ZO306" s="3"/>
      <c r="ZP306" s="3"/>
      <c r="ZQ306" s="3"/>
      <c r="ZR306" s="3"/>
      <c r="ZS306" s="3"/>
      <c r="ZT306" s="3"/>
      <c r="ZU306" s="3"/>
      <c r="ZV306" s="3"/>
      <c r="ZW306" s="3"/>
      <c r="ZX306" s="3"/>
      <c r="ZY306" s="3"/>
      <c r="ZZ306" s="3"/>
      <c r="AAA306" s="3"/>
      <c r="AAB306" s="3"/>
      <c r="AAC306" s="3"/>
      <c r="AAD306" s="3"/>
      <c r="AAE306" s="3"/>
      <c r="AAF306" s="3"/>
      <c r="AAG306" s="3"/>
      <c r="AAH306" s="3"/>
      <c r="AAI306" s="3"/>
      <c r="AAJ306" s="3"/>
      <c r="AAK306" s="3"/>
      <c r="AAL306" s="3"/>
      <c r="AAM306" s="3"/>
      <c r="AAN306" s="3"/>
      <c r="AAO306" s="3"/>
      <c r="AAP306" s="3"/>
      <c r="AAQ306" s="3"/>
      <c r="AAR306" s="3"/>
      <c r="AAS306" s="3"/>
      <c r="AAT306" s="3"/>
      <c r="AAU306" s="3"/>
      <c r="AAV306" s="3"/>
      <c r="AAW306" s="3"/>
      <c r="AAX306" s="3"/>
      <c r="AAY306" s="3"/>
      <c r="AAZ306" s="3"/>
      <c r="ABA306" s="3"/>
      <c r="ABB306" s="3"/>
      <c r="ABC306" s="3"/>
      <c r="ABD306" s="3"/>
      <c r="ABE306" s="3"/>
      <c r="ABF306" s="3"/>
      <c r="ABG306" s="3"/>
      <c r="ABH306" s="3"/>
      <c r="ABI306" s="3"/>
      <c r="ABJ306" s="3"/>
      <c r="ABK306" s="3"/>
      <c r="ABL306" s="3"/>
      <c r="ABM306" s="3"/>
      <c r="ABN306" s="3"/>
      <c r="ABO306" s="3"/>
      <c r="ABP306" s="3"/>
      <c r="ABQ306" s="3"/>
      <c r="ABR306" s="3"/>
      <c r="ABS306" s="3"/>
      <c r="ABT306" s="3"/>
      <c r="ABU306" s="3"/>
      <c r="ABV306" s="3"/>
      <c r="ABW306" s="3"/>
      <c r="ABX306" s="3"/>
      <c r="ABY306" s="3"/>
      <c r="ABZ306" s="3"/>
      <c r="ACA306" s="3"/>
      <c r="ACB306" s="3"/>
      <c r="ACC306" s="3"/>
      <c r="ACD306" s="3"/>
      <c r="ACE306" s="3"/>
      <c r="ACF306" s="3"/>
      <c r="ACG306" s="3"/>
      <c r="ACH306" s="3"/>
      <c r="ACI306" s="3"/>
      <c r="ACJ306" s="3"/>
      <c r="ACK306" s="3"/>
      <c r="ACL306" s="3"/>
      <c r="ACM306" s="3"/>
      <c r="ACN306" s="3"/>
      <c r="ACO306" s="3"/>
      <c r="ACP306" s="3"/>
      <c r="ACQ306" s="3"/>
      <c r="ACR306" s="3"/>
      <c r="ACS306" s="3"/>
      <c r="ACT306" s="3"/>
      <c r="ACU306" s="3"/>
      <c r="ACV306" s="3"/>
      <c r="ACW306" s="3"/>
      <c r="ACX306" s="3"/>
      <c r="ACY306" s="3"/>
      <c r="ACZ306" s="3"/>
      <c r="ADA306" s="3"/>
      <c r="ADB306" s="3"/>
      <c r="ADC306" s="3"/>
      <c r="ADD306" s="3"/>
      <c r="ADE306" s="3"/>
      <c r="ADF306" s="3"/>
      <c r="ADG306" s="3"/>
      <c r="ADH306" s="3"/>
      <c r="ADI306" s="3"/>
      <c r="ADJ306" s="3"/>
      <c r="ADK306" s="3"/>
      <c r="ADL306" s="3"/>
      <c r="ADM306" s="3"/>
      <c r="ADN306" s="3"/>
      <c r="ADO306" s="3"/>
      <c r="ADP306" s="3"/>
      <c r="ADQ306" s="3"/>
      <c r="ADR306" s="3"/>
      <c r="ADS306" s="3"/>
      <c r="ADT306" s="3"/>
      <c r="ADU306" s="3"/>
      <c r="ADV306" s="3"/>
      <c r="ADW306" s="3"/>
      <c r="ADX306" s="3"/>
      <c r="ADY306" s="3"/>
      <c r="ADZ306" s="3"/>
      <c r="AEA306" s="3"/>
      <c r="AEB306" s="3"/>
      <c r="AEC306" s="3"/>
      <c r="AED306" s="3"/>
      <c r="AEE306" s="3"/>
      <c r="AEF306" s="3"/>
      <c r="AEG306" s="3"/>
      <c r="AEH306" s="3"/>
      <c r="AEI306" s="3"/>
      <c r="AEJ306" s="3"/>
      <c r="AEK306" s="3"/>
      <c r="AEL306" s="3"/>
      <c r="AEM306" s="3"/>
      <c r="AEN306" s="3"/>
      <c r="AEO306" s="3"/>
      <c r="AEP306" s="3"/>
      <c r="AEQ306" s="3"/>
      <c r="AER306" s="3"/>
      <c r="AES306" s="3"/>
      <c r="AET306" s="3"/>
      <c r="AEU306" s="3"/>
      <c r="AEV306" s="3"/>
      <c r="AEW306" s="3"/>
      <c r="AEX306" s="3"/>
      <c r="AEY306" s="3"/>
      <c r="AEZ306" s="3"/>
      <c r="AFA306" s="3"/>
      <c r="AFB306" s="3"/>
      <c r="AFC306" s="3"/>
      <c r="AFD306" s="3"/>
      <c r="AFE306" s="3"/>
      <c r="AFF306" s="3"/>
      <c r="AFG306" s="3"/>
      <c r="AFH306" s="3"/>
      <c r="AFI306" s="3"/>
      <c r="AFJ306" s="3"/>
      <c r="AFK306" s="3"/>
      <c r="AFL306" s="3"/>
      <c r="AFM306" s="3"/>
      <c r="AFN306" s="3"/>
      <c r="AFO306" s="3"/>
      <c r="AFP306" s="3"/>
      <c r="AFQ306" s="3"/>
      <c r="AFR306" s="3"/>
      <c r="AFS306" s="3"/>
      <c r="AFT306" s="3"/>
      <c r="AFU306" s="3"/>
      <c r="AFV306" s="3"/>
      <c r="AFW306" s="3"/>
      <c r="AFX306" s="3"/>
      <c r="AFY306" s="3"/>
      <c r="AFZ306" s="3"/>
      <c r="AGA306" s="3"/>
      <c r="AGB306" s="3"/>
      <c r="AGC306" s="3"/>
      <c r="AGD306" s="3"/>
      <c r="AGE306" s="3"/>
      <c r="AGF306" s="3"/>
      <c r="AGG306" s="3"/>
      <c r="AGH306" s="3"/>
      <c r="AGI306" s="3"/>
      <c r="AGJ306" s="3"/>
      <c r="AGK306" s="3"/>
      <c r="AGL306" s="3"/>
      <c r="AGM306" s="3"/>
      <c r="AGN306" s="3"/>
      <c r="AGO306" s="3"/>
      <c r="AGP306" s="3"/>
      <c r="AGQ306" s="3"/>
      <c r="AGR306" s="3"/>
      <c r="AGS306" s="3"/>
      <c r="AGT306" s="3"/>
      <c r="AGU306" s="3"/>
      <c r="AGV306" s="3"/>
      <c r="AGW306" s="3"/>
      <c r="AGX306" s="3"/>
      <c r="AGY306" s="3"/>
      <c r="AGZ306" s="3"/>
      <c r="AHA306" s="3"/>
      <c r="AHB306" s="3"/>
      <c r="AHC306" s="3"/>
      <c r="AHD306" s="3"/>
      <c r="AHE306" s="3"/>
      <c r="AHF306" s="3"/>
      <c r="AHG306" s="3"/>
      <c r="AHH306" s="3"/>
      <c r="AHI306" s="3"/>
      <c r="AHJ306" s="3"/>
      <c r="AHK306" s="3"/>
      <c r="AHL306" s="3"/>
      <c r="AHM306" s="3"/>
      <c r="AHN306" s="3"/>
      <c r="AHO306" s="3"/>
      <c r="AHP306" s="3"/>
      <c r="AHQ306" s="3"/>
      <c r="AHR306" s="3"/>
      <c r="AHS306" s="3"/>
      <c r="AHT306" s="3"/>
      <c r="AHU306" s="3"/>
      <c r="AHV306" s="3"/>
      <c r="AHW306" s="3"/>
      <c r="AHX306" s="3"/>
      <c r="AHY306" s="3"/>
      <c r="AHZ306" s="3"/>
      <c r="AIA306" s="3"/>
      <c r="AIB306" s="3"/>
      <c r="AIC306" s="3"/>
      <c r="AID306" s="3"/>
      <c r="AIE306" s="3"/>
      <c r="AIF306" s="3"/>
      <c r="AIG306" s="3"/>
      <c r="AIH306" s="3"/>
      <c r="AII306" s="3"/>
      <c r="AIJ306" s="3"/>
      <c r="AIK306" s="3"/>
      <c r="AIL306" s="3"/>
      <c r="AIM306" s="3"/>
      <c r="AIN306" s="3"/>
      <c r="AIO306" s="3"/>
      <c r="AIP306" s="3"/>
      <c r="AIQ306" s="3"/>
      <c r="AIR306" s="3"/>
      <c r="AIS306" s="3"/>
      <c r="AIT306" s="3"/>
      <c r="AIU306" s="3"/>
      <c r="AIV306" s="3"/>
      <c r="AIW306" s="3"/>
      <c r="AIX306" s="3"/>
      <c r="AIY306" s="3"/>
      <c r="AIZ306" s="3"/>
      <c r="AJA306" s="3"/>
      <c r="AJB306" s="3"/>
      <c r="AJC306" s="3"/>
      <c r="AJD306" s="3"/>
      <c r="AJE306" s="3"/>
      <c r="AJF306" s="3"/>
      <c r="AJG306" s="3"/>
      <c r="AJH306" s="3"/>
      <c r="AJI306" s="3"/>
      <c r="AJJ306" s="3"/>
      <c r="AJK306" s="3"/>
      <c r="AJL306" s="3"/>
      <c r="AJM306" s="3"/>
      <c r="AJN306" s="3"/>
      <c r="AJO306" s="3"/>
      <c r="AJP306" s="3"/>
      <c r="AJQ306" s="3"/>
      <c r="AJR306" s="3"/>
      <c r="AJS306" s="3"/>
      <c r="AJT306" s="3"/>
      <c r="AJU306" s="3"/>
      <c r="AJV306" s="3"/>
      <c r="AJW306" s="3"/>
      <c r="AJX306" s="3"/>
      <c r="AJY306" s="3"/>
      <c r="AJZ306" s="3"/>
      <c r="AKA306" s="3"/>
      <c r="AKB306" s="3"/>
      <c r="AKC306" s="3"/>
      <c r="AKD306" s="3"/>
      <c r="AKE306" s="3"/>
      <c r="AKF306" s="3"/>
      <c r="AKG306" s="3"/>
      <c r="AKH306" s="3"/>
      <c r="AKI306" s="3"/>
      <c r="AKJ306" s="3"/>
      <c r="AKK306" s="3"/>
      <c r="AKL306" s="3"/>
      <c r="AKM306" s="3"/>
      <c r="AKN306" s="3"/>
      <c r="AKO306" s="3"/>
      <c r="AKP306" s="3"/>
      <c r="AKQ306" s="3"/>
      <c r="AKR306" s="3"/>
      <c r="AKS306" s="3"/>
      <c r="AKT306" s="3"/>
      <c r="AKU306" s="3"/>
      <c r="AKV306" s="3"/>
      <c r="AKW306" s="3"/>
      <c r="AKX306" s="3"/>
      <c r="AKY306" s="3"/>
      <c r="AKZ306" s="3"/>
      <c r="ALA306" s="3"/>
      <c r="ALB306" s="3"/>
      <c r="ALC306" s="3"/>
      <c r="ALD306" s="3"/>
      <c r="ALE306" s="3"/>
      <c r="ALF306" s="3"/>
      <c r="ALG306" s="3"/>
      <c r="ALH306" s="3"/>
      <c r="ALI306" s="3"/>
      <c r="ALJ306" s="3"/>
      <c r="ALK306" s="3"/>
      <c r="ALL306" s="3"/>
      <c r="ALM306" s="3"/>
      <c r="ALN306" s="3"/>
      <c r="ALO306" s="3"/>
      <c r="ALP306" s="3"/>
      <c r="ALQ306" s="3"/>
      <c r="ALR306" s="3"/>
      <c r="ALS306" s="3"/>
      <c r="ALT306" s="3"/>
      <c r="ALU306" s="3"/>
      <c r="ALV306" s="3"/>
      <c r="ALW306" s="3"/>
      <c r="ALX306" s="3"/>
      <c r="ALY306" s="3"/>
      <c r="ALZ306" s="3"/>
      <c r="AMA306" s="3"/>
      <c r="AMB306" s="3"/>
      <c r="AMC306" s="3"/>
      <c r="AMD306" s="3"/>
      <c r="AME306" s="3"/>
      <c r="AMF306" s="3"/>
      <c r="AMG306" s="3"/>
      <c r="AMH306" s="3"/>
      <c r="AMI306" s="3"/>
      <c r="AMJ306" s="3"/>
      <c r="AMK306" s="3"/>
      <c r="AML306" s="3"/>
      <c r="AMM306" s="3"/>
      <c r="AMN306" s="3"/>
      <c r="AMO306" s="3"/>
      <c r="AMP306" s="3"/>
      <c r="AMQ306" s="3"/>
      <c r="AMR306" s="3"/>
      <c r="AMS306" s="3"/>
      <c r="AMT306" s="3"/>
      <c r="AMU306" s="3"/>
      <c r="AMV306" s="3"/>
      <c r="AMW306" s="3"/>
      <c r="AMX306" s="3"/>
      <c r="AMY306" s="3"/>
      <c r="AMZ306" s="3"/>
      <c r="ANA306" s="3"/>
      <c r="ANB306" s="3"/>
      <c r="ANC306" s="3"/>
      <c r="AND306" s="3"/>
      <c r="ANE306" s="3"/>
      <c r="ANF306" s="3"/>
      <c r="ANG306" s="3"/>
      <c r="ANH306" s="3"/>
      <c r="ANI306" s="3"/>
      <c r="ANJ306" s="3"/>
      <c r="ANK306" s="3"/>
      <c r="ANL306" s="3"/>
      <c r="ANM306" s="3"/>
      <c r="ANN306" s="3"/>
      <c r="ANO306" s="3"/>
      <c r="ANP306" s="3"/>
      <c r="ANQ306" s="3"/>
      <c r="ANR306" s="3"/>
      <c r="ANS306" s="3"/>
      <c r="ANT306" s="3"/>
      <c r="ANU306" s="3"/>
      <c r="ANV306" s="3"/>
      <c r="ANW306" s="3"/>
      <c r="ANX306" s="3"/>
      <c r="ANY306" s="3"/>
      <c r="ANZ306" s="3"/>
      <c r="AOA306" s="3"/>
      <c r="AOB306" s="3"/>
      <c r="AOC306" s="3"/>
      <c r="AOD306" s="3"/>
      <c r="AOE306" s="3"/>
      <c r="AOF306" s="3"/>
      <c r="AOG306" s="3"/>
      <c r="AOH306" s="3"/>
      <c r="AOI306" s="3"/>
      <c r="AOJ306" s="3"/>
      <c r="AOK306" s="3"/>
      <c r="AOL306" s="3"/>
      <c r="AOM306" s="3"/>
      <c r="AON306" s="3"/>
      <c r="AOO306" s="3"/>
      <c r="AOP306" s="3"/>
      <c r="AOQ306" s="3"/>
      <c r="AOR306" s="3"/>
      <c r="AOS306" s="3"/>
      <c r="AOT306" s="3"/>
      <c r="AOU306" s="3"/>
      <c r="AOV306" s="3"/>
      <c r="AOW306" s="3"/>
      <c r="AOX306" s="3"/>
      <c r="AOY306" s="3"/>
      <c r="AOZ306" s="3"/>
      <c r="APA306" s="3"/>
      <c r="APB306" s="3"/>
      <c r="APC306" s="3"/>
      <c r="APD306" s="3"/>
      <c r="APE306" s="3"/>
      <c r="APF306" s="3"/>
      <c r="APG306" s="3"/>
      <c r="APH306" s="3"/>
      <c r="API306" s="3"/>
      <c r="APJ306" s="3"/>
      <c r="APK306" s="3"/>
      <c r="APL306" s="3"/>
      <c r="APM306" s="3"/>
      <c r="APN306" s="3"/>
      <c r="APO306" s="3"/>
      <c r="APP306" s="3"/>
      <c r="APQ306" s="3"/>
      <c r="APR306" s="3"/>
      <c r="APS306" s="3"/>
      <c r="APT306" s="3"/>
      <c r="APU306" s="3"/>
      <c r="APV306" s="3"/>
      <c r="APW306" s="3"/>
      <c r="APX306" s="3"/>
      <c r="APY306" s="3"/>
      <c r="APZ306" s="3"/>
      <c r="AQA306" s="3"/>
      <c r="AQB306" s="3"/>
      <c r="AQC306" s="3"/>
      <c r="AQD306" s="3"/>
      <c r="AQE306" s="3"/>
      <c r="AQF306" s="3"/>
      <c r="AQG306" s="3"/>
      <c r="AQH306" s="3"/>
      <c r="AQI306" s="3"/>
      <c r="AQJ306" s="3"/>
      <c r="AQK306" s="3"/>
      <c r="AQL306" s="3"/>
      <c r="AQM306" s="3"/>
      <c r="AQN306" s="3"/>
      <c r="AQO306" s="3"/>
      <c r="AQP306" s="3"/>
      <c r="AQQ306" s="3"/>
      <c r="AQR306" s="3"/>
      <c r="AQS306" s="3"/>
      <c r="AQT306" s="3"/>
      <c r="AQU306" s="3"/>
      <c r="AQV306" s="3"/>
      <c r="AQW306" s="3"/>
      <c r="AQX306" s="3"/>
      <c r="AQY306" s="3"/>
      <c r="AQZ306" s="3"/>
      <c r="ARA306" s="3"/>
      <c r="ARB306" s="3"/>
      <c r="ARC306" s="3"/>
      <c r="ARD306" s="3"/>
      <c r="ARE306" s="3"/>
      <c r="ARF306" s="3"/>
      <c r="ARG306" s="3"/>
      <c r="ARH306" s="3"/>
      <c r="ARI306" s="3"/>
      <c r="ARJ306" s="3"/>
      <c r="ARK306" s="3"/>
      <c r="ARL306" s="3"/>
      <c r="ARM306" s="3"/>
      <c r="ARN306" s="3"/>
      <c r="ARO306" s="3"/>
      <c r="ARP306" s="3"/>
      <c r="ARQ306" s="3"/>
      <c r="ARR306" s="3"/>
      <c r="ARS306" s="3"/>
      <c r="ART306" s="3"/>
      <c r="ARU306" s="3"/>
      <c r="ARV306" s="3"/>
      <c r="ARW306" s="3"/>
      <c r="ARX306" s="3"/>
      <c r="ARY306" s="3"/>
      <c r="ARZ306" s="3"/>
      <c r="ASA306" s="3"/>
      <c r="ASB306" s="3"/>
      <c r="ASC306" s="3"/>
      <c r="ASD306" s="3"/>
      <c r="ASE306" s="3"/>
      <c r="ASF306" s="3"/>
      <c r="ASG306" s="3"/>
      <c r="ASH306" s="3"/>
      <c r="ASI306" s="3"/>
      <c r="ASJ306" s="3"/>
      <c r="ASK306" s="3"/>
      <c r="ASL306" s="3"/>
      <c r="ASM306" s="3"/>
      <c r="ASN306" s="3"/>
      <c r="ASO306" s="3"/>
      <c r="ASP306" s="3"/>
      <c r="ASQ306" s="3"/>
      <c r="ASR306" s="3"/>
      <c r="ASS306" s="3"/>
      <c r="AST306" s="3"/>
      <c r="ASU306" s="3"/>
      <c r="ASV306" s="3"/>
      <c r="ASW306" s="3"/>
      <c r="ASX306" s="3"/>
      <c r="ASY306" s="3"/>
      <c r="ASZ306" s="3"/>
      <c r="ATA306" s="3"/>
      <c r="ATB306" s="3"/>
      <c r="ATC306" s="3"/>
      <c r="ATD306" s="3"/>
      <c r="ATE306" s="3"/>
      <c r="ATF306" s="3"/>
      <c r="ATG306" s="3"/>
      <c r="ATH306" s="3"/>
      <c r="ATI306" s="3"/>
      <c r="ATJ306" s="3"/>
      <c r="ATK306" s="3"/>
      <c r="ATL306" s="3"/>
      <c r="ATM306" s="3"/>
      <c r="ATN306" s="3"/>
      <c r="ATO306" s="3"/>
      <c r="ATP306" s="3"/>
      <c r="ATQ306" s="3"/>
      <c r="ATR306" s="3"/>
      <c r="ATS306" s="3"/>
      <c r="ATT306" s="3"/>
      <c r="ATU306" s="3"/>
      <c r="ATV306" s="3"/>
      <c r="ATW306" s="3"/>
      <c r="ATX306" s="3"/>
      <c r="ATY306" s="3"/>
      <c r="ATZ306" s="3"/>
      <c r="AUA306" s="3"/>
      <c r="AUB306" s="3"/>
      <c r="AUC306" s="3"/>
      <c r="AUD306" s="3"/>
      <c r="AUE306" s="3"/>
      <c r="AUF306" s="3"/>
      <c r="AUG306" s="3"/>
      <c r="AUH306" s="3"/>
      <c r="AUI306" s="3"/>
      <c r="AUJ306" s="3"/>
      <c r="AUK306" s="3"/>
      <c r="AUL306" s="3"/>
      <c r="AUM306" s="3"/>
      <c r="AUN306" s="3"/>
      <c r="AUO306" s="3"/>
      <c r="AUP306" s="3"/>
      <c r="AUQ306" s="3"/>
      <c r="AUR306" s="3"/>
      <c r="AUS306" s="3"/>
      <c r="AUT306" s="3"/>
      <c r="AUU306" s="3"/>
      <c r="AUV306" s="3"/>
      <c r="AUW306" s="3"/>
      <c r="AUX306" s="3"/>
      <c r="AUY306" s="3"/>
      <c r="AUZ306" s="3"/>
      <c r="AVA306" s="3"/>
      <c r="AVB306" s="3"/>
      <c r="AVC306" s="3"/>
      <c r="AVD306" s="3"/>
      <c r="AVE306" s="3"/>
      <c r="AVF306" s="3"/>
      <c r="AVG306" s="3"/>
      <c r="AVH306" s="3"/>
      <c r="AVI306" s="3"/>
      <c r="AVJ306" s="3"/>
      <c r="AVK306" s="3"/>
      <c r="AVL306" s="3"/>
      <c r="AVM306" s="3"/>
      <c r="AVN306" s="3"/>
      <c r="AVO306" s="3"/>
      <c r="AVP306" s="3"/>
      <c r="AVQ306" s="3"/>
      <c r="AVR306" s="3"/>
      <c r="AVS306" s="3"/>
      <c r="AVT306" s="3"/>
      <c r="AVU306" s="3"/>
      <c r="AVV306" s="3"/>
      <c r="AVW306" s="3"/>
      <c r="AVX306" s="3"/>
      <c r="AVY306" s="3"/>
      <c r="AVZ306" s="3"/>
      <c r="AWA306" s="3"/>
      <c r="AWB306" s="3"/>
      <c r="AWC306" s="3"/>
      <c r="AWD306" s="3"/>
      <c r="AWE306" s="3"/>
      <c r="AWF306" s="3"/>
      <c r="AWG306" s="3"/>
      <c r="AWH306" s="3"/>
      <c r="AWI306" s="3"/>
      <c r="AWJ306" s="3"/>
      <c r="AWK306" s="3"/>
      <c r="AWL306" s="3"/>
      <c r="AWM306" s="3"/>
      <c r="AWN306" s="3"/>
      <c r="AWO306" s="3"/>
      <c r="AWP306" s="3"/>
      <c r="AWQ306" s="3"/>
      <c r="AWR306" s="3"/>
      <c r="AWS306" s="3"/>
      <c r="AWT306" s="3"/>
      <c r="AWU306" s="3"/>
      <c r="AWV306" s="3"/>
      <c r="AWW306" s="3"/>
      <c r="AWX306" s="3"/>
      <c r="AWY306" s="3"/>
      <c r="AWZ306" s="3"/>
      <c r="AXA306" s="3"/>
      <c r="AXB306" s="3"/>
      <c r="AXC306" s="3"/>
      <c r="AXD306" s="3"/>
      <c r="AXE306" s="3"/>
      <c r="AXF306" s="3"/>
      <c r="AXG306" s="3"/>
      <c r="AXH306" s="3"/>
      <c r="AXI306" s="3"/>
      <c r="AXJ306" s="3"/>
      <c r="AXK306" s="3"/>
      <c r="AXL306" s="3"/>
      <c r="AXM306" s="3"/>
      <c r="AXN306" s="3"/>
      <c r="AXO306" s="3"/>
      <c r="AXP306" s="3"/>
      <c r="AXQ306" s="3"/>
      <c r="AXR306" s="3"/>
      <c r="AXS306" s="3"/>
      <c r="AXT306" s="3"/>
      <c r="AXU306" s="3"/>
      <c r="AXV306" s="3"/>
      <c r="AXW306" s="3"/>
      <c r="AXX306" s="3"/>
      <c r="AXY306" s="3"/>
      <c r="AXZ306" s="3"/>
      <c r="AYA306" s="3"/>
      <c r="AYB306" s="3"/>
      <c r="AYC306" s="3"/>
      <c r="AYD306" s="3"/>
      <c r="AYE306" s="3"/>
      <c r="AYF306" s="3"/>
      <c r="AYG306" s="3"/>
      <c r="AYH306" s="3"/>
      <c r="AYI306" s="3"/>
      <c r="AYJ306" s="3"/>
      <c r="AYK306" s="3"/>
      <c r="AYL306" s="3"/>
      <c r="AYM306" s="3"/>
      <c r="AYN306" s="3"/>
      <c r="AYO306" s="3"/>
      <c r="AYP306" s="3"/>
      <c r="AYQ306" s="3"/>
      <c r="AYR306" s="3"/>
      <c r="AYS306" s="3"/>
      <c r="AYT306" s="3"/>
      <c r="AYU306" s="3"/>
      <c r="AYV306" s="3"/>
      <c r="AYW306" s="3"/>
      <c r="AYX306" s="3"/>
      <c r="AYY306" s="3"/>
      <c r="AYZ306" s="3"/>
      <c r="AZA306" s="3"/>
      <c r="AZB306" s="3"/>
      <c r="AZC306" s="3"/>
      <c r="AZD306" s="3"/>
      <c r="AZE306" s="3"/>
      <c r="AZF306" s="3"/>
      <c r="AZG306" s="3"/>
      <c r="AZH306" s="3"/>
      <c r="AZI306" s="3"/>
      <c r="AZJ306" s="3"/>
      <c r="AZK306" s="3"/>
      <c r="AZL306" s="3"/>
      <c r="AZM306" s="3"/>
      <c r="AZN306" s="3"/>
      <c r="AZO306" s="3"/>
      <c r="AZP306" s="3"/>
      <c r="AZQ306" s="3"/>
      <c r="AZR306" s="3"/>
      <c r="AZS306" s="3"/>
      <c r="AZT306" s="3"/>
      <c r="AZU306" s="3"/>
      <c r="AZV306" s="3"/>
      <c r="AZW306" s="3"/>
      <c r="AZX306" s="3"/>
      <c r="AZY306" s="3"/>
      <c r="AZZ306" s="3"/>
      <c r="BAA306" s="3"/>
      <c r="BAB306" s="3"/>
      <c r="BAC306" s="3"/>
      <c r="BAD306" s="3"/>
      <c r="BAE306" s="3"/>
      <c r="BAF306" s="3"/>
      <c r="BAG306" s="3"/>
      <c r="BAH306" s="3"/>
      <c r="BAI306" s="3"/>
      <c r="BAJ306" s="3"/>
      <c r="BAK306" s="3"/>
      <c r="BAL306" s="3"/>
      <c r="BAM306" s="3"/>
      <c r="BAN306" s="3"/>
      <c r="BAO306" s="3"/>
      <c r="BAP306" s="3"/>
      <c r="BAQ306" s="3"/>
      <c r="BAR306" s="3"/>
      <c r="BAS306" s="3"/>
      <c r="BAT306" s="3"/>
      <c r="BAU306" s="3"/>
      <c r="BAV306" s="3"/>
      <c r="BAW306" s="3"/>
      <c r="BAX306" s="3"/>
      <c r="BAY306" s="3"/>
      <c r="BAZ306" s="3"/>
      <c r="BBA306" s="3"/>
      <c r="BBB306" s="3"/>
      <c r="BBC306" s="3"/>
      <c r="BBD306" s="3"/>
      <c r="BBE306" s="3"/>
      <c r="BBF306" s="3"/>
      <c r="BBG306" s="3"/>
      <c r="BBH306" s="3"/>
      <c r="BBI306" s="3"/>
      <c r="BBJ306" s="3"/>
      <c r="BBK306" s="3"/>
      <c r="BBL306" s="3"/>
      <c r="BBM306" s="3"/>
      <c r="BBN306" s="3"/>
      <c r="BBO306" s="3"/>
      <c r="BBP306" s="3"/>
      <c r="BBQ306" s="3"/>
      <c r="BBR306" s="3"/>
      <c r="BBS306" s="3"/>
      <c r="BBT306" s="3"/>
      <c r="BBU306" s="3"/>
      <c r="BBV306" s="3"/>
      <c r="BBW306" s="3"/>
      <c r="BBX306" s="3"/>
      <c r="BBY306" s="3"/>
      <c r="BBZ306" s="3"/>
      <c r="BCA306" s="3"/>
      <c r="BCB306" s="3"/>
      <c r="BCC306" s="3"/>
      <c r="BCD306" s="3"/>
      <c r="BCE306" s="3"/>
      <c r="BCF306" s="3"/>
      <c r="BCG306" s="3"/>
      <c r="BCH306" s="3"/>
      <c r="BCI306" s="3"/>
      <c r="BCJ306" s="3"/>
      <c r="BCK306" s="3"/>
      <c r="BCL306" s="3"/>
      <c r="BCM306" s="3"/>
      <c r="BCN306" s="3"/>
      <c r="BCO306" s="3"/>
      <c r="BCP306" s="3"/>
      <c r="BCQ306" s="3"/>
      <c r="BCR306" s="3"/>
      <c r="BCS306" s="3"/>
      <c r="BCT306" s="3"/>
      <c r="BCU306" s="3"/>
      <c r="BCV306" s="3"/>
      <c r="BCW306" s="3"/>
      <c r="BCX306" s="3"/>
      <c r="BCY306" s="3"/>
      <c r="BCZ306" s="3"/>
      <c r="BDA306" s="3"/>
      <c r="BDB306" s="3"/>
      <c r="BDC306" s="3"/>
      <c r="BDD306" s="3"/>
      <c r="BDE306" s="3"/>
      <c r="BDF306" s="3"/>
      <c r="BDG306" s="3"/>
      <c r="BDH306" s="3"/>
      <c r="BDI306" s="3"/>
      <c r="BDJ306" s="3"/>
      <c r="BDK306" s="3"/>
      <c r="BDL306" s="3"/>
      <c r="BDM306" s="3"/>
      <c r="BDN306" s="3"/>
      <c r="BDO306" s="3"/>
      <c r="BDP306" s="3"/>
      <c r="BDQ306" s="3"/>
      <c r="BDR306" s="3"/>
      <c r="BDS306" s="3"/>
      <c r="BDT306" s="3"/>
      <c r="BDU306" s="3"/>
      <c r="BDV306" s="3"/>
      <c r="BDW306" s="3"/>
      <c r="BDX306" s="3"/>
      <c r="BDY306" s="3"/>
      <c r="BDZ306" s="3"/>
      <c r="BEA306" s="3"/>
      <c r="BEB306" s="3"/>
      <c r="BEC306" s="3"/>
      <c r="BED306" s="3"/>
      <c r="BEE306" s="3"/>
      <c r="BEF306" s="3"/>
      <c r="BEG306" s="3"/>
      <c r="BEH306" s="3"/>
      <c r="BEI306" s="3"/>
      <c r="BEJ306" s="3"/>
      <c r="BEK306" s="3"/>
      <c r="BEL306" s="3"/>
      <c r="BEM306" s="3"/>
      <c r="BEN306" s="3"/>
      <c r="BEO306" s="3"/>
      <c r="BEP306" s="3"/>
      <c r="BEQ306" s="3"/>
      <c r="BER306" s="3"/>
      <c r="BES306" s="3"/>
      <c r="BET306" s="3"/>
      <c r="BEU306" s="3"/>
      <c r="BEV306" s="3"/>
      <c r="BEW306" s="3"/>
      <c r="BEX306" s="3"/>
      <c r="BEY306" s="3"/>
      <c r="BEZ306" s="3"/>
      <c r="BFA306" s="3"/>
      <c r="BFB306" s="3"/>
      <c r="BFC306" s="3"/>
      <c r="BFD306" s="3"/>
      <c r="BFE306" s="3"/>
      <c r="BFF306" s="3"/>
      <c r="BFG306" s="3"/>
      <c r="BFH306" s="3"/>
      <c r="BFI306" s="3"/>
      <c r="BFJ306" s="3"/>
      <c r="BFK306" s="3"/>
      <c r="BFL306" s="3"/>
      <c r="BFM306" s="3"/>
      <c r="BFN306" s="3"/>
      <c r="BFO306" s="3"/>
      <c r="BFP306" s="3"/>
      <c r="BFQ306" s="3"/>
      <c r="BFR306" s="3"/>
      <c r="BFS306" s="3"/>
      <c r="BFT306" s="3"/>
      <c r="BFU306" s="3"/>
      <c r="BFV306" s="3"/>
      <c r="BFW306" s="3"/>
      <c r="BFX306" s="3"/>
      <c r="BFY306" s="3"/>
      <c r="BFZ306" s="3"/>
      <c r="BGA306" s="3"/>
      <c r="BGB306" s="3"/>
      <c r="BGC306" s="3"/>
      <c r="BGD306" s="3"/>
      <c r="BGE306" s="3"/>
      <c r="BGF306" s="3"/>
      <c r="BGG306" s="3"/>
      <c r="BGH306" s="3"/>
      <c r="BGI306" s="3"/>
      <c r="BGJ306" s="3"/>
      <c r="BGK306" s="3"/>
      <c r="BGL306" s="3"/>
      <c r="BGM306" s="3"/>
      <c r="BGN306" s="3"/>
      <c r="BGO306" s="3"/>
      <c r="BGP306" s="3"/>
      <c r="BGQ306" s="3"/>
      <c r="BGR306" s="3"/>
      <c r="BGS306" s="3"/>
      <c r="BGT306" s="3"/>
      <c r="BGU306" s="3"/>
      <c r="BGV306" s="3"/>
      <c r="BGW306" s="3"/>
      <c r="BGX306" s="3"/>
      <c r="BGY306" s="3"/>
      <c r="BGZ306" s="3"/>
      <c r="BHA306" s="3"/>
      <c r="BHB306" s="3"/>
      <c r="BHC306" s="3"/>
      <c r="BHD306" s="3"/>
      <c r="BHE306" s="3"/>
      <c r="BHF306" s="3"/>
      <c r="BHG306" s="3"/>
      <c r="BHH306" s="3"/>
      <c r="BHI306" s="3"/>
      <c r="BHJ306" s="3"/>
      <c r="BHK306" s="3"/>
      <c r="BHL306" s="3"/>
      <c r="BHM306" s="3"/>
      <c r="BHN306" s="3"/>
      <c r="BHO306" s="3"/>
      <c r="BHP306" s="3"/>
      <c r="BHQ306" s="3"/>
      <c r="BHR306" s="3"/>
      <c r="BHS306" s="3"/>
      <c r="BHT306" s="3"/>
      <c r="BHU306" s="3"/>
      <c r="BHV306" s="3"/>
      <c r="BHW306" s="3"/>
      <c r="BHX306" s="3"/>
      <c r="BHY306" s="3"/>
      <c r="BHZ306" s="3"/>
      <c r="BIA306" s="3"/>
      <c r="BIB306" s="3"/>
      <c r="BIC306" s="3"/>
      <c r="BID306" s="3"/>
      <c r="BIE306" s="3"/>
      <c r="BIF306" s="3"/>
      <c r="BIG306" s="3"/>
      <c r="BIH306" s="3"/>
      <c r="BII306" s="3"/>
      <c r="BIJ306" s="3"/>
      <c r="BIK306" s="3"/>
      <c r="BIL306" s="3"/>
      <c r="BIM306" s="3"/>
      <c r="BIN306" s="3"/>
      <c r="BIO306" s="3"/>
      <c r="BIP306" s="3"/>
      <c r="BIQ306" s="3"/>
      <c r="BIR306" s="3"/>
      <c r="BIS306" s="3"/>
      <c r="BIT306" s="3"/>
      <c r="BIU306" s="3"/>
      <c r="BIV306" s="3"/>
      <c r="BIW306" s="3"/>
      <c r="BIX306" s="3"/>
      <c r="BIY306" s="3"/>
      <c r="BIZ306" s="3"/>
      <c r="BJA306" s="3"/>
      <c r="BJB306" s="3"/>
      <c r="BJC306" s="3"/>
      <c r="BJD306" s="3"/>
      <c r="BJE306" s="3"/>
      <c r="BJF306" s="3"/>
      <c r="BJG306" s="3"/>
      <c r="BJH306" s="3"/>
      <c r="BJI306" s="3"/>
      <c r="BJJ306" s="3"/>
      <c r="BJK306" s="3"/>
      <c r="BJL306" s="3"/>
      <c r="BJM306" s="3"/>
      <c r="BJN306" s="3"/>
      <c r="BJO306" s="3"/>
      <c r="BJP306" s="3"/>
      <c r="BJQ306" s="3"/>
      <c r="BJR306" s="3"/>
      <c r="BJS306" s="3"/>
      <c r="BJT306" s="3"/>
      <c r="BJU306" s="3"/>
      <c r="BJV306" s="3"/>
      <c r="BJW306" s="3"/>
      <c r="BJX306" s="3"/>
      <c r="BJY306" s="3"/>
      <c r="BJZ306" s="3"/>
      <c r="BKA306" s="3"/>
      <c r="BKB306" s="3"/>
      <c r="BKC306" s="3"/>
      <c r="BKD306" s="3"/>
      <c r="BKE306" s="3"/>
      <c r="BKF306" s="3"/>
      <c r="BKG306" s="3"/>
      <c r="BKH306" s="3"/>
      <c r="BKI306" s="3"/>
      <c r="BKJ306" s="3"/>
      <c r="BKK306" s="3"/>
      <c r="BKL306" s="3"/>
      <c r="BKM306" s="3"/>
      <c r="BKN306" s="3"/>
      <c r="BKO306" s="3"/>
      <c r="BKP306" s="3"/>
      <c r="BKQ306" s="3"/>
      <c r="BKR306" s="3"/>
      <c r="BKS306" s="3"/>
      <c r="BKT306" s="3"/>
      <c r="BKU306" s="3"/>
      <c r="BKV306" s="3"/>
      <c r="BKW306" s="3"/>
      <c r="BKX306" s="3"/>
      <c r="BKY306" s="3"/>
      <c r="BKZ306" s="3"/>
      <c r="BLA306" s="3"/>
      <c r="BLB306" s="3"/>
      <c r="BLC306" s="3"/>
      <c r="BLD306" s="3"/>
      <c r="BLE306" s="3"/>
      <c r="BLF306" s="3"/>
      <c r="BLG306" s="3"/>
      <c r="BLH306" s="3"/>
      <c r="BLI306" s="3"/>
      <c r="BLJ306" s="3"/>
      <c r="BLK306" s="3"/>
      <c r="BLL306" s="3"/>
      <c r="BLM306" s="3"/>
      <c r="BLN306" s="3"/>
      <c r="BLO306" s="3"/>
      <c r="BLP306" s="3"/>
      <c r="BLQ306" s="3"/>
      <c r="BLR306" s="3"/>
      <c r="BLS306" s="3"/>
      <c r="BLT306" s="3"/>
      <c r="BLU306" s="3"/>
      <c r="BLV306" s="3"/>
      <c r="BLW306" s="3"/>
      <c r="BLX306" s="3"/>
      <c r="BLY306" s="3"/>
      <c r="BLZ306" s="3"/>
      <c r="BMA306" s="3"/>
      <c r="BMB306" s="3"/>
      <c r="BMC306" s="3"/>
      <c r="BMD306" s="3"/>
      <c r="BME306" s="3"/>
      <c r="BMF306" s="3"/>
      <c r="BMG306" s="3"/>
      <c r="BMH306" s="3"/>
      <c r="BMI306" s="3"/>
      <c r="BMJ306" s="3"/>
      <c r="BMK306" s="3"/>
      <c r="BML306" s="3"/>
      <c r="BMM306" s="3"/>
      <c r="BMN306" s="3"/>
      <c r="BMO306" s="3"/>
      <c r="BMP306" s="3"/>
      <c r="BMQ306" s="3"/>
      <c r="BMR306" s="3"/>
      <c r="BMS306" s="3"/>
      <c r="BMT306" s="3"/>
      <c r="BMU306" s="3"/>
      <c r="BMV306" s="3"/>
      <c r="BMW306" s="3"/>
      <c r="BMX306" s="3"/>
      <c r="BMY306" s="3"/>
      <c r="BMZ306" s="3"/>
      <c r="BNA306" s="3"/>
      <c r="BNB306" s="3"/>
      <c r="BNC306" s="3"/>
      <c r="BND306" s="3"/>
      <c r="BNE306" s="3"/>
      <c r="BNF306" s="3"/>
      <c r="BNG306" s="3"/>
      <c r="BNH306" s="3"/>
      <c r="BNI306" s="3"/>
      <c r="BNJ306" s="3"/>
      <c r="BNK306" s="3"/>
      <c r="BNL306" s="3"/>
      <c r="BNM306" s="3"/>
      <c r="BNN306" s="3"/>
      <c r="BNO306" s="3"/>
      <c r="BNP306" s="3"/>
      <c r="BNQ306" s="3"/>
      <c r="BNR306" s="3"/>
      <c r="BNS306" s="3"/>
      <c r="BNT306" s="3"/>
      <c r="BNU306" s="3"/>
      <c r="BNV306" s="3"/>
      <c r="BNW306" s="3"/>
      <c r="BNX306" s="3"/>
      <c r="BNY306" s="3"/>
      <c r="BNZ306" s="3"/>
      <c r="BOA306" s="3"/>
      <c r="BOB306" s="3"/>
      <c r="BOC306" s="3"/>
      <c r="BOD306" s="3"/>
      <c r="BOE306" s="3"/>
      <c r="BOF306" s="3"/>
      <c r="BOG306" s="3"/>
      <c r="BOH306" s="3"/>
      <c r="BOI306" s="3"/>
      <c r="BOJ306" s="3"/>
      <c r="BOK306" s="3"/>
      <c r="BOL306" s="3"/>
      <c r="BOM306" s="3"/>
      <c r="BON306" s="3"/>
      <c r="BOO306" s="3"/>
      <c r="BOP306" s="3"/>
      <c r="BOQ306" s="3"/>
      <c r="BOR306" s="3"/>
      <c r="BOS306" s="3"/>
      <c r="BOT306" s="3"/>
      <c r="BOU306" s="3"/>
      <c r="BOV306" s="3"/>
      <c r="BOW306" s="3"/>
      <c r="BOX306" s="3"/>
      <c r="BOY306" s="3"/>
      <c r="BOZ306" s="3"/>
      <c r="BPA306" s="3"/>
      <c r="BPB306" s="3"/>
      <c r="BPC306" s="3"/>
      <c r="BPD306" s="3"/>
      <c r="BPE306" s="3"/>
      <c r="BPF306" s="3"/>
      <c r="BPG306" s="3"/>
      <c r="BPH306" s="3"/>
      <c r="BPI306" s="3"/>
      <c r="BPJ306" s="3"/>
      <c r="BPK306" s="3"/>
      <c r="BPL306" s="3"/>
      <c r="BPM306" s="3"/>
      <c r="BPN306" s="3"/>
      <c r="BPO306" s="3"/>
      <c r="BPP306" s="3"/>
      <c r="BPQ306" s="3"/>
      <c r="BPR306" s="3"/>
      <c r="BPS306" s="3"/>
      <c r="BPT306" s="3"/>
      <c r="BPU306" s="3"/>
      <c r="BPV306" s="3"/>
      <c r="BPW306" s="3"/>
      <c r="BPX306" s="3"/>
      <c r="BPY306" s="3"/>
      <c r="BPZ306" s="3"/>
      <c r="BQA306" s="3"/>
      <c r="BQB306" s="3"/>
      <c r="BQC306" s="3"/>
      <c r="BQD306" s="3"/>
      <c r="BQE306" s="3"/>
      <c r="BQF306" s="3"/>
      <c r="BQG306" s="3"/>
      <c r="BQH306" s="3"/>
      <c r="BQI306" s="3"/>
      <c r="BQJ306" s="3"/>
      <c r="BQK306" s="3"/>
      <c r="BQL306" s="3"/>
      <c r="BQM306" s="3"/>
      <c r="BQN306" s="3"/>
      <c r="BQO306" s="3"/>
      <c r="BQP306" s="3"/>
      <c r="BQQ306" s="3"/>
      <c r="BQR306" s="3"/>
      <c r="BQS306" s="3"/>
      <c r="BQT306" s="3"/>
      <c r="BQU306" s="3"/>
      <c r="BQV306" s="3"/>
      <c r="BQW306" s="3"/>
      <c r="BQX306" s="3"/>
      <c r="BQY306" s="3"/>
      <c r="BQZ306" s="3"/>
      <c r="BRA306" s="3"/>
      <c r="BRB306" s="3"/>
      <c r="BRC306" s="3"/>
      <c r="BRD306" s="3"/>
      <c r="BRE306" s="3"/>
      <c r="BRF306" s="3"/>
      <c r="BRG306" s="3"/>
      <c r="BRH306" s="3"/>
      <c r="BRI306" s="3"/>
      <c r="BRJ306" s="3"/>
      <c r="BRK306" s="3"/>
      <c r="BRL306" s="3"/>
      <c r="BRM306" s="3"/>
      <c r="BRN306" s="3"/>
      <c r="BRO306" s="3"/>
      <c r="BRP306" s="3"/>
      <c r="BRQ306" s="3"/>
      <c r="BRR306" s="3"/>
      <c r="BRS306" s="3"/>
      <c r="BRT306" s="3"/>
      <c r="BRU306" s="3"/>
      <c r="BRV306" s="3"/>
      <c r="BRW306" s="3"/>
      <c r="BRX306" s="3"/>
      <c r="BRY306" s="3"/>
      <c r="BRZ306" s="3"/>
      <c r="BSA306" s="3"/>
      <c r="BSB306" s="3"/>
      <c r="BSC306" s="3"/>
      <c r="BSD306" s="3"/>
      <c r="BSE306" s="3"/>
      <c r="BSF306" s="3"/>
      <c r="BSG306" s="3"/>
      <c r="BSH306" s="3"/>
      <c r="BSI306" s="3"/>
      <c r="BSJ306" s="3"/>
      <c r="BSK306" s="3"/>
      <c r="BSL306" s="3"/>
      <c r="BSM306" s="3"/>
      <c r="BSN306" s="3"/>
      <c r="BSO306" s="3"/>
      <c r="BSP306" s="3"/>
      <c r="BSQ306" s="3"/>
      <c r="BSR306" s="3"/>
      <c r="BSS306" s="3"/>
      <c r="BST306" s="3"/>
      <c r="BSU306" s="3"/>
      <c r="BSV306" s="3"/>
      <c r="BSW306" s="3"/>
      <c r="BSX306" s="3"/>
      <c r="BSY306" s="3"/>
      <c r="BSZ306" s="3"/>
      <c r="BTA306" s="3"/>
      <c r="BTB306" s="3"/>
      <c r="BTC306" s="3"/>
      <c r="BTD306" s="3"/>
      <c r="BTE306" s="3"/>
      <c r="BTF306" s="3"/>
      <c r="BTG306" s="3"/>
      <c r="BTH306" s="3"/>
      <c r="BTI306" s="3"/>
      <c r="BTJ306" s="3"/>
      <c r="BTK306" s="3"/>
      <c r="BTL306" s="3"/>
      <c r="BTM306" s="3"/>
      <c r="BTN306" s="3"/>
      <c r="BTO306" s="3"/>
      <c r="BTP306" s="3"/>
      <c r="BTQ306" s="3"/>
      <c r="BTR306" s="3"/>
      <c r="BTS306" s="3"/>
      <c r="BTT306" s="3"/>
      <c r="BTU306" s="3"/>
      <c r="BTV306" s="3"/>
      <c r="BTW306" s="3"/>
      <c r="BTX306" s="3"/>
      <c r="BTY306" s="3"/>
      <c r="BTZ306" s="3"/>
      <c r="BUA306" s="3"/>
      <c r="BUB306" s="3"/>
      <c r="BUC306" s="3"/>
      <c r="BUD306" s="3"/>
      <c r="BUE306" s="3"/>
      <c r="BUF306" s="3"/>
      <c r="BUG306" s="3"/>
      <c r="BUH306" s="3"/>
      <c r="BUI306" s="3"/>
      <c r="BUJ306" s="3"/>
      <c r="BUK306" s="3"/>
      <c r="BUL306" s="3"/>
      <c r="BUM306" s="3"/>
      <c r="BUN306" s="3"/>
      <c r="BUO306" s="3"/>
      <c r="BUP306" s="3"/>
      <c r="BUQ306" s="3"/>
      <c r="BUR306" s="3"/>
      <c r="BUS306" s="3"/>
      <c r="BUT306" s="3"/>
      <c r="BUU306" s="3"/>
      <c r="BUV306" s="3"/>
      <c r="BUW306" s="3"/>
      <c r="BUX306" s="3"/>
      <c r="BUY306" s="3"/>
      <c r="BUZ306" s="3"/>
      <c r="BVA306" s="3"/>
      <c r="BVB306" s="3"/>
      <c r="BVC306" s="3"/>
      <c r="BVD306" s="3"/>
      <c r="BVE306" s="3"/>
      <c r="BVF306" s="3"/>
      <c r="BVG306" s="3"/>
      <c r="BVH306" s="3"/>
      <c r="BVI306" s="3"/>
      <c r="BVJ306" s="3"/>
      <c r="BVK306" s="3"/>
      <c r="BVL306" s="3"/>
      <c r="BVM306" s="3"/>
      <c r="BVN306" s="3"/>
      <c r="BVO306" s="3"/>
      <c r="BVP306" s="3"/>
      <c r="BVQ306" s="3"/>
      <c r="BVR306" s="3"/>
      <c r="BVS306" s="3"/>
      <c r="BVT306" s="3"/>
      <c r="BVU306" s="3"/>
      <c r="BVV306" s="3"/>
      <c r="BVW306" s="3"/>
      <c r="BVX306" s="3"/>
      <c r="BVY306" s="3"/>
      <c r="BVZ306" s="3"/>
      <c r="BWA306" s="3"/>
      <c r="BWB306" s="3"/>
      <c r="BWC306" s="3"/>
      <c r="BWD306" s="3"/>
      <c r="BWE306" s="3"/>
      <c r="BWF306" s="3"/>
      <c r="BWG306" s="3"/>
      <c r="BWH306" s="3"/>
      <c r="BWI306" s="3"/>
      <c r="BWJ306" s="3"/>
      <c r="BWK306" s="3"/>
      <c r="BWL306" s="3"/>
      <c r="BWM306" s="3"/>
      <c r="BWN306" s="3"/>
      <c r="BWO306" s="3"/>
      <c r="BWP306" s="3"/>
      <c r="BWQ306" s="3"/>
      <c r="BWR306" s="3"/>
      <c r="BWS306" s="3"/>
      <c r="BWT306" s="3"/>
      <c r="BWU306" s="3"/>
      <c r="BWV306" s="3"/>
      <c r="BWW306" s="3"/>
      <c r="BWX306" s="3"/>
      <c r="BWY306" s="3"/>
      <c r="BWZ306" s="3"/>
      <c r="BXA306" s="3"/>
      <c r="BXB306" s="3"/>
      <c r="BXC306" s="3"/>
      <c r="BXD306" s="3"/>
      <c r="BXE306" s="3"/>
      <c r="BXF306" s="3"/>
      <c r="BXG306" s="3"/>
      <c r="BXH306" s="3"/>
      <c r="BXI306" s="3"/>
      <c r="BXJ306" s="3"/>
      <c r="BXK306" s="3"/>
      <c r="BXL306" s="3"/>
      <c r="BXM306" s="3"/>
      <c r="BXN306" s="3"/>
      <c r="BXO306" s="3"/>
      <c r="BXP306" s="3"/>
      <c r="BXQ306" s="3"/>
      <c r="BXR306" s="3"/>
      <c r="BXS306" s="3"/>
      <c r="BXT306" s="3"/>
      <c r="BXU306" s="3"/>
      <c r="BXV306" s="3"/>
      <c r="BXW306" s="3"/>
      <c r="BXX306" s="3"/>
      <c r="BXY306" s="3"/>
      <c r="BXZ306" s="3"/>
      <c r="BYA306" s="3"/>
      <c r="BYB306" s="3"/>
      <c r="BYC306" s="3"/>
      <c r="BYD306" s="3"/>
      <c r="BYE306" s="3"/>
      <c r="BYF306" s="3"/>
      <c r="BYG306" s="3"/>
      <c r="BYH306" s="3"/>
      <c r="BYI306" s="3"/>
      <c r="BYJ306" s="3"/>
      <c r="BYK306" s="3"/>
      <c r="BYL306" s="3"/>
      <c r="BYM306" s="3"/>
      <c r="BYN306" s="3"/>
      <c r="BYO306" s="3"/>
      <c r="BYP306" s="3"/>
      <c r="BYQ306" s="3"/>
      <c r="BYR306" s="3"/>
      <c r="BYS306" s="3"/>
      <c r="BYT306" s="3"/>
      <c r="BYU306" s="3"/>
      <c r="BYV306" s="3"/>
      <c r="BYW306" s="3"/>
      <c r="BYX306" s="3"/>
      <c r="BYY306" s="3"/>
      <c r="BYZ306" s="3"/>
      <c r="BZA306" s="3"/>
      <c r="BZB306" s="3"/>
      <c r="BZC306" s="3"/>
      <c r="BZD306" s="3"/>
      <c r="BZE306" s="3"/>
      <c r="BZF306" s="3"/>
      <c r="BZG306" s="3"/>
      <c r="BZH306" s="3"/>
      <c r="BZI306" s="3"/>
      <c r="BZJ306" s="3"/>
      <c r="BZK306" s="3"/>
      <c r="BZL306" s="3"/>
      <c r="BZM306" s="3"/>
      <c r="BZN306" s="3"/>
      <c r="BZO306" s="3"/>
      <c r="BZP306" s="3"/>
      <c r="BZQ306" s="3"/>
      <c r="BZR306" s="3"/>
      <c r="BZS306" s="3"/>
      <c r="BZT306" s="3"/>
      <c r="BZU306" s="3"/>
      <c r="BZV306" s="3"/>
      <c r="BZW306" s="3"/>
      <c r="BZX306" s="3"/>
      <c r="BZY306" s="3"/>
      <c r="BZZ306" s="3"/>
      <c r="CAA306" s="3"/>
      <c r="CAB306" s="3"/>
      <c r="CAC306" s="3"/>
      <c r="CAD306" s="3"/>
      <c r="CAE306" s="3"/>
      <c r="CAF306" s="3"/>
      <c r="CAG306" s="3"/>
      <c r="CAH306" s="3"/>
      <c r="CAI306" s="3"/>
      <c r="CAJ306" s="3"/>
      <c r="CAK306" s="3"/>
      <c r="CAL306" s="3"/>
      <c r="CAM306" s="3"/>
      <c r="CAN306" s="3"/>
      <c r="CAO306" s="3"/>
      <c r="CAP306" s="3"/>
      <c r="CAQ306" s="3"/>
      <c r="CAR306" s="3"/>
      <c r="CAS306" s="3"/>
      <c r="CAT306" s="3"/>
      <c r="CAU306" s="3"/>
      <c r="CAV306" s="3"/>
      <c r="CAW306" s="3"/>
      <c r="CAX306" s="3"/>
      <c r="CAY306" s="3"/>
      <c r="CAZ306" s="3"/>
      <c r="CBA306" s="3"/>
      <c r="CBB306" s="3"/>
      <c r="CBC306" s="3"/>
      <c r="CBD306" s="3"/>
      <c r="CBE306" s="3"/>
      <c r="CBF306" s="3"/>
      <c r="CBG306" s="3"/>
      <c r="CBH306" s="3"/>
      <c r="CBI306" s="3"/>
      <c r="CBJ306" s="3"/>
      <c r="CBK306" s="3"/>
      <c r="CBL306" s="3"/>
      <c r="CBM306" s="3"/>
      <c r="CBN306" s="3"/>
      <c r="CBO306" s="3"/>
      <c r="CBP306" s="3"/>
      <c r="CBQ306" s="3"/>
      <c r="CBR306" s="3"/>
      <c r="CBS306" s="3"/>
      <c r="CBT306" s="3"/>
      <c r="CBU306" s="3"/>
      <c r="CBV306" s="3"/>
      <c r="CBW306" s="3"/>
      <c r="CBX306" s="3"/>
      <c r="CBY306" s="3"/>
      <c r="CBZ306" s="3"/>
      <c r="CCA306" s="3"/>
      <c r="CCB306" s="3"/>
      <c r="CCC306" s="3"/>
      <c r="CCD306" s="3"/>
      <c r="CCE306" s="3"/>
      <c r="CCF306" s="3"/>
      <c r="CCG306" s="3"/>
      <c r="CCH306" s="3"/>
      <c r="CCI306" s="3"/>
      <c r="CCJ306" s="3"/>
      <c r="CCK306" s="3"/>
      <c r="CCL306" s="3"/>
      <c r="CCM306" s="3"/>
      <c r="CCN306" s="3"/>
      <c r="CCO306" s="3"/>
      <c r="CCP306" s="3"/>
      <c r="CCQ306" s="3"/>
      <c r="CCR306" s="3"/>
      <c r="CCS306" s="3"/>
      <c r="CCT306" s="3"/>
      <c r="CCU306" s="3"/>
      <c r="CCV306" s="3"/>
      <c r="CCW306" s="3"/>
      <c r="CCX306" s="3"/>
      <c r="CCY306" s="3"/>
      <c r="CCZ306" s="3"/>
      <c r="CDA306" s="3"/>
      <c r="CDB306" s="3"/>
      <c r="CDC306" s="3"/>
      <c r="CDD306" s="3"/>
      <c r="CDE306" s="3"/>
      <c r="CDF306" s="3"/>
      <c r="CDG306" s="3"/>
      <c r="CDH306" s="3"/>
      <c r="CDI306" s="3"/>
      <c r="CDJ306" s="3"/>
      <c r="CDK306" s="3"/>
      <c r="CDL306" s="3"/>
      <c r="CDM306" s="3"/>
      <c r="CDN306" s="3"/>
      <c r="CDO306" s="3"/>
      <c r="CDP306" s="3"/>
      <c r="CDQ306" s="3"/>
      <c r="CDR306" s="3"/>
      <c r="CDS306" s="3"/>
      <c r="CDT306" s="3"/>
      <c r="CDU306" s="3"/>
      <c r="CDV306" s="3"/>
      <c r="CDW306" s="3"/>
      <c r="CDX306" s="3"/>
      <c r="CDY306" s="3"/>
      <c r="CDZ306" s="3"/>
      <c r="CEA306" s="3"/>
      <c r="CEB306" s="3"/>
      <c r="CEC306" s="3"/>
      <c r="CED306" s="3"/>
      <c r="CEE306" s="3"/>
      <c r="CEF306" s="3"/>
      <c r="CEG306" s="3"/>
      <c r="CEH306" s="3"/>
      <c r="CEI306" s="3"/>
      <c r="CEJ306" s="3"/>
      <c r="CEK306" s="3"/>
      <c r="CEL306" s="3"/>
      <c r="CEM306" s="3"/>
      <c r="CEN306" s="3"/>
      <c r="CEO306" s="3"/>
      <c r="CEP306" s="3"/>
      <c r="CEQ306" s="3"/>
      <c r="CER306" s="3"/>
      <c r="CES306" s="3"/>
      <c r="CET306" s="3"/>
      <c r="CEU306" s="3"/>
      <c r="CEV306" s="3"/>
      <c r="CEW306" s="3"/>
      <c r="CEX306" s="3"/>
      <c r="CEY306" s="3"/>
      <c r="CEZ306" s="3"/>
      <c r="CFA306" s="3"/>
      <c r="CFB306" s="3"/>
      <c r="CFC306" s="3"/>
      <c r="CFD306" s="3"/>
      <c r="CFE306" s="3"/>
      <c r="CFF306" s="3"/>
      <c r="CFG306" s="3"/>
      <c r="CFH306" s="3"/>
      <c r="CFI306" s="3"/>
      <c r="CFJ306" s="3"/>
      <c r="CFK306" s="3"/>
      <c r="CFL306" s="3"/>
      <c r="CFM306" s="3"/>
      <c r="CFN306" s="3"/>
      <c r="CFO306" s="3"/>
      <c r="CFP306" s="3"/>
      <c r="CFQ306" s="3"/>
      <c r="CFR306" s="3"/>
      <c r="CFS306" s="3"/>
      <c r="CFT306" s="3"/>
      <c r="CFU306" s="3"/>
      <c r="CFV306" s="3"/>
      <c r="CFW306" s="3"/>
      <c r="CFX306" s="3"/>
      <c r="CFY306" s="3"/>
      <c r="CFZ306" s="3"/>
      <c r="CGA306" s="3"/>
      <c r="CGB306" s="3"/>
      <c r="CGC306" s="3"/>
      <c r="CGD306" s="3"/>
      <c r="CGE306" s="3"/>
      <c r="CGF306" s="3"/>
      <c r="CGG306" s="3"/>
      <c r="CGH306" s="3"/>
      <c r="CGI306" s="3"/>
      <c r="CGJ306" s="3"/>
      <c r="CGK306" s="3"/>
      <c r="CGL306" s="3"/>
      <c r="CGM306" s="3"/>
      <c r="CGN306" s="3"/>
      <c r="CGO306" s="3"/>
      <c r="CGP306" s="3"/>
      <c r="CGQ306" s="3"/>
      <c r="CGR306" s="3"/>
      <c r="CGS306" s="3"/>
      <c r="CGT306" s="3"/>
      <c r="CGU306" s="3"/>
      <c r="CGV306" s="3"/>
      <c r="CGW306" s="3"/>
      <c r="CGX306" s="3"/>
      <c r="CGY306" s="3"/>
      <c r="CGZ306" s="3"/>
      <c r="CHA306" s="3"/>
      <c r="CHB306" s="3"/>
      <c r="CHC306" s="3"/>
      <c r="CHD306" s="3"/>
      <c r="CHE306" s="3"/>
      <c r="CHF306" s="3"/>
      <c r="CHG306" s="3"/>
      <c r="CHH306" s="3"/>
      <c r="CHI306" s="3"/>
      <c r="CHJ306" s="3"/>
      <c r="CHK306" s="3"/>
      <c r="CHL306" s="3"/>
      <c r="CHM306" s="3"/>
      <c r="CHN306" s="3"/>
      <c r="CHO306" s="3"/>
      <c r="CHP306" s="3"/>
      <c r="CHQ306" s="3"/>
      <c r="CHR306" s="3"/>
      <c r="CHS306" s="3"/>
      <c r="CHT306" s="3"/>
      <c r="CHU306" s="3"/>
      <c r="CHV306" s="3"/>
      <c r="CHW306" s="3"/>
      <c r="CHX306" s="3"/>
      <c r="CHY306" s="3"/>
      <c r="CHZ306" s="3"/>
      <c r="CIA306" s="3"/>
      <c r="CIB306" s="3"/>
      <c r="CIC306" s="3"/>
      <c r="CID306" s="3"/>
      <c r="CIE306" s="3"/>
      <c r="CIF306" s="3"/>
      <c r="CIG306" s="3"/>
      <c r="CIH306" s="3"/>
      <c r="CII306" s="3"/>
      <c r="CIJ306" s="3"/>
      <c r="CIK306" s="3"/>
      <c r="CIL306" s="3"/>
      <c r="CIM306" s="3"/>
      <c r="CIN306" s="3"/>
      <c r="CIO306" s="3"/>
      <c r="CIP306" s="3"/>
      <c r="CIQ306" s="3"/>
      <c r="CIR306" s="3"/>
      <c r="CIS306" s="3"/>
      <c r="CIT306" s="3"/>
      <c r="CIU306" s="3"/>
      <c r="CIV306" s="3"/>
      <c r="CIW306" s="3"/>
      <c r="CIX306" s="3"/>
      <c r="CIY306" s="3"/>
      <c r="CIZ306" s="3"/>
      <c r="CJA306" s="3"/>
      <c r="CJB306" s="3"/>
      <c r="CJC306" s="3"/>
      <c r="CJD306" s="3"/>
      <c r="CJE306" s="3"/>
      <c r="CJF306" s="3"/>
      <c r="CJG306" s="3"/>
      <c r="CJH306" s="3"/>
      <c r="CJI306" s="3"/>
      <c r="CJJ306" s="3"/>
      <c r="CJK306" s="3"/>
      <c r="CJL306" s="3"/>
      <c r="CJM306" s="3"/>
      <c r="CJN306" s="3"/>
      <c r="CJO306" s="3"/>
      <c r="CJP306" s="3"/>
      <c r="CJQ306" s="3"/>
      <c r="CJR306" s="3"/>
      <c r="CJS306" s="3"/>
      <c r="CJT306" s="3"/>
      <c r="CJU306" s="3"/>
      <c r="CJV306" s="3"/>
      <c r="CJW306" s="3"/>
      <c r="CJX306" s="3"/>
      <c r="CJY306" s="3"/>
      <c r="CJZ306" s="3"/>
      <c r="CKA306" s="3"/>
      <c r="CKB306" s="3"/>
      <c r="CKC306" s="3"/>
      <c r="CKD306" s="3"/>
      <c r="CKE306" s="3"/>
      <c r="CKF306" s="3"/>
      <c r="CKG306" s="3"/>
      <c r="CKH306" s="3"/>
      <c r="CKI306" s="3"/>
      <c r="CKJ306" s="3"/>
      <c r="CKK306" s="3"/>
      <c r="CKL306" s="3"/>
      <c r="CKM306" s="3"/>
      <c r="CKN306" s="3"/>
      <c r="CKO306" s="3"/>
      <c r="CKP306" s="3"/>
      <c r="CKQ306" s="3"/>
      <c r="CKR306" s="3"/>
      <c r="CKS306" s="3"/>
      <c r="CKT306" s="3"/>
      <c r="CKU306" s="3"/>
      <c r="CKV306" s="3"/>
      <c r="CKW306" s="3"/>
      <c r="CKX306" s="3"/>
      <c r="CKY306" s="3"/>
      <c r="CKZ306" s="3"/>
      <c r="CLA306" s="3"/>
      <c r="CLB306" s="3"/>
      <c r="CLC306" s="3"/>
      <c r="CLD306" s="3"/>
      <c r="CLE306" s="3"/>
      <c r="CLF306" s="3"/>
      <c r="CLG306" s="3"/>
      <c r="CLH306" s="3"/>
      <c r="CLI306" s="3"/>
      <c r="CLJ306" s="3"/>
      <c r="CLK306" s="3"/>
      <c r="CLL306" s="3"/>
      <c r="CLM306" s="3"/>
      <c r="CLN306" s="3"/>
      <c r="CLO306" s="3"/>
      <c r="CLP306" s="3"/>
      <c r="CLQ306" s="3"/>
      <c r="CLR306" s="3"/>
      <c r="CLS306" s="3"/>
      <c r="CLT306" s="3"/>
      <c r="CLU306" s="3"/>
      <c r="CLV306" s="3"/>
      <c r="CLW306" s="3"/>
      <c r="CLX306" s="3"/>
      <c r="CLY306" s="3"/>
      <c r="CLZ306" s="3"/>
      <c r="CMA306" s="3"/>
      <c r="CMB306" s="3"/>
      <c r="CMC306" s="3"/>
      <c r="CMD306" s="3"/>
      <c r="CME306" s="3"/>
      <c r="CMF306" s="3"/>
      <c r="CMG306" s="3"/>
      <c r="CMH306" s="3"/>
      <c r="CMI306" s="3"/>
      <c r="CMJ306" s="3"/>
      <c r="CMK306" s="3"/>
      <c r="CML306" s="3"/>
      <c r="CMM306" s="3"/>
      <c r="CMN306" s="3"/>
      <c r="CMO306" s="3"/>
      <c r="CMP306" s="3"/>
      <c r="CMQ306" s="3"/>
      <c r="CMR306" s="3"/>
      <c r="CMS306" s="3"/>
      <c r="CMT306" s="3"/>
      <c r="CMU306" s="3"/>
      <c r="CMV306" s="3"/>
      <c r="CMW306" s="3"/>
      <c r="CMX306" s="3"/>
      <c r="CMY306" s="3"/>
      <c r="CMZ306" s="3"/>
      <c r="CNA306" s="3"/>
      <c r="CNB306" s="3"/>
      <c r="CNC306" s="3"/>
      <c r="CND306" s="3"/>
      <c r="CNE306" s="3"/>
      <c r="CNF306" s="3"/>
      <c r="CNG306" s="3"/>
      <c r="CNH306" s="3"/>
      <c r="CNI306" s="3"/>
      <c r="CNJ306" s="3"/>
      <c r="CNK306" s="3"/>
      <c r="CNL306" s="3"/>
      <c r="CNM306" s="3"/>
      <c r="CNN306" s="3"/>
      <c r="CNO306" s="3"/>
      <c r="CNP306" s="3"/>
      <c r="CNQ306" s="3"/>
      <c r="CNR306" s="3"/>
      <c r="CNS306" s="3"/>
      <c r="CNT306" s="3"/>
      <c r="CNU306" s="3"/>
      <c r="CNV306" s="3"/>
      <c r="CNW306" s="3"/>
      <c r="CNX306" s="3"/>
      <c r="CNY306" s="3"/>
      <c r="CNZ306" s="3"/>
      <c r="COA306" s="3"/>
      <c r="COB306" s="3"/>
      <c r="COC306" s="3"/>
      <c r="COD306" s="3"/>
      <c r="COE306" s="3"/>
      <c r="COF306" s="3"/>
      <c r="COG306" s="3"/>
      <c r="COH306" s="3"/>
      <c r="COI306" s="3"/>
      <c r="COJ306" s="3"/>
      <c r="COK306" s="3"/>
      <c r="COL306" s="3"/>
      <c r="COM306" s="3"/>
      <c r="CON306" s="3"/>
      <c r="COO306" s="3"/>
      <c r="COP306" s="3"/>
      <c r="COQ306" s="3"/>
      <c r="COR306" s="3"/>
      <c r="COS306" s="3"/>
      <c r="COT306" s="3"/>
      <c r="COU306" s="3"/>
      <c r="COV306" s="3"/>
      <c r="COW306" s="3"/>
      <c r="COX306" s="3"/>
      <c r="COY306" s="3"/>
      <c r="COZ306" s="3"/>
      <c r="CPA306" s="3"/>
      <c r="CPB306" s="3"/>
      <c r="CPC306" s="3"/>
      <c r="CPD306" s="3"/>
      <c r="CPE306" s="3"/>
      <c r="CPF306" s="3"/>
      <c r="CPG306" s="3"/>
      <c r="CPH306" s="3"/>
      <c r="CPI306" s="3"/>
      <c r="CPJ306" s="3"/>
      <c r="CPK306" s="3"/>
      <c r="CPL306" s="3"/>
      <c r="CPM306" s="3"/>
      <c r="CPN306" s="3"/>
      <c r="CPO306" s="3"/>
      <c r="CPP306" s="3"/>
      <c r="CPQ306" s="3"/>
      <c r="CPR306" s="3"/>
      <c r="CPS306" s="3"/>
      <c r="CPT306" s="3"/>
      <c r="CPU306" s="3"/>
      <c r="CPV306" s="3"/>
      <c r="CPW306" s="3"/>
      <c r="CPX306" s="3"/>
      <c r="CPY306" s="3"/>
      <c r="CPZ306" s="3"/>
      <c r="CQA306" s="3"/>
      <c r="CQB306" s="3"/>
      <c r="CQC306" s="3"/>
      <c r="CQD306" s="3"/>
      <c r="CQE306" s="3"/>
      <c r="CQF306" s="3"/>
      <c r="CQG306" s="3"/>
      <c r="CQH306" s="3"/>
      <c r="CQI306" s="3"/>
      <c r="CQJ306" s="3"/>
      <c r="CQK306" s="3"/>
      <c r="CQL306" s="3"/>
      <c r="CQM306" s="3"/>
      <c r="CQN306" s="3"/>
      <c r="CQO306" s="3"/>
      <c r="CQP306" s="3"/>
      <c r="CQQ306" s="3"/>
      <c r="CQR306" s="3"/>
      <c r="CQS306" s="3"/>
      <c r="CQT306" s="3"/>
      <c r="CQU306" s="3"/>
      <c r="CQV306" s="3"/>
      <c r="CQW306" s="3"/>
      <c r="CQX306" s="3"/>
      <c r="CQY306" s="3"/>
      <c r="CQZ306" s="3"/>
      <c r="CRA306" s="3"/>
      <c r="CRB306" s="3"/>
      <c r="CRC306" s="3"/>
      <c r="CRD306" s="3"/>
      <c r="CRE306" s="3"/>
      <c r="CRF306" s="3"/>
      <c r="CRG306" s="3"/>
      <c r="CRH306" s="3"/>
      <c r="CRI306" s="3"/>
      <c r="CRJ306" s="3"/>
      <c r="CRK306" s="3"/>
      <c r="CRL306" s="3"/>
      <c r="CRM306" s="3"/>
      <c r="CRN306" s="3"/>
      <c r="CRO306" s="3"/>
      <c r="CRP306" s="3"/>
      <c r="CRQ306" s="3"/>
      <c r="CRR306" s="3"/>
      <c r="CRS306" s="3"/>
      <c r="CRT306" s="3"/>
      <c r="CRU306" s="3"/>
      <c r="CRV306" s="3"/>
      <c r="CRW306" s="3"/>
      <c r="CRX306" s="3"/>
      <c r="CRY306" s="3"/>
      <c r="CRZ306" s="3"/>
      <c r="CSA306" s="3"/>
      <c r="CSB306" s="3"/>
      <c r="CSC306" s="3"/>
      <c r="CSD306" s="3"/>
      <c r="CSE306" s="3"/>
      <c r="CSF306" s="3"/>
      <c r="CSG306" s="3"/>
      <c r="CSH306" s="3"/>
      <c r="CSI306" s="3"/>
      <c r="CSJ306" s="3"/>
      <c r="CSK306" s="3"/>
      <c r="CSL306" s="3"/>
      <c r="CSM306" s="3"/>
      <c r="CSN306" s="3"/>
      <c r="CSO306" s="3"/>
      <c r="CSP306" s="3"/>
      <c r="CSQ306" s="3"/>
      <c r="CSR306" s="3"/>
      <c r="CSS306" s="3"/>
      <c r="CST306" s="3"/>
      <c r="CSU306" s="3"/>
      <c r="CSV306" s="3"/>
      <c r="CSW306" s="3"/>
      <c r="CSX306" s="3"/>
      <c r="CSY306" s="3"/>
      <c r="CSZ306" s="3"/>
      <c r="CTA306" s="3"/>
      <c r="CTB306" s="3"/>
      <c r="CTC306" s="3"/>
      <c r="CTD306" s="3"/>
      <c r="CTE306" s="3"/>
      <c r="CTF306" s="3"/>
      <c r="CTG306" s="3"/>
      <c r="CTH306" s="3"/>
      <c r="CTI306" s="3"/>
      <c r="CTJ306" s="3"/>
      <c r="CTK306" s="3"/>
      <c r="CTL306" s="3"/>
      <c r="CTM306" s="3"/>
      <c r="CTN306" s="3"/>
      <c r="CTO306" s="3"/>
      <c r="CTP306" s="3"/>
      <c r="CTQ306" s="3"/>
      <c r="CTR306" s="3"/>
      <c r="CTS306" s="3"/>
      <c r="CTT306" s="3"/>
      <c r="CTU306" s="3"/>
      <c r="CTV306" s="3"/>
      <c r="CTW306" s="3"/>
      <c r="CTX306" s="3"/>
      <c r="CTY306" s="3"/>
      <c r="CTZ306" s="3"/>
      <c r="CUA306" s="3"/>
      <c r="CUB306" s="3"/>
      <c r="CUC306" s="3"/>
      <c r="CUD306" s="3"/>
      <c r="CUE306" s="3"/>
      <c r="CUF306" s="3"/>
      <c r="CUG306" s="3"/>
      <c r="CUH306" s="3"/>
      <c r="CUI306" s="3"/>
      <c r="CUJ306" s="3"/>
      <c r="CUK306" s="3"/>
      <c r="CUL306" s="3"/>
      <c r="CUM306" s="3"/>
      <c r="CUN306" s="3"/>
      <c r="CUO306" s="3"/>
      <c r="CUP306" s="3"/>
      <c r="CUQ306" s="3"/>
      <c r="CUR306" s="3"/>
      <c r="CUS306" s="3"/>
      <c r="CUT306" s="3"/>
      <c r="CUU306" s="3"/>
      <c r="CUV306" s="3"/>
      <c r="CUW306" s="3"/>
      <c r="CUX306" s="3"/>
      <c r="CUY306" s="3"/>
      <c r="CUZ306" s="3"/>
      <c r="CVA306" s="3"/>
      <c r="CVB306" s="3"/>
      <c r="CVC306" s="3"/>
      <c r="CVD306" s="3"/>
      <c r="CVE306" s="3"/>
      <c r="CVF306" s="3"/>
      <c r="CVG306" s="3"/>
      <c r="CVH306" s="3"/>
      <c r="CVI306" s="3"/>
      <c r="CVJ306" s="3"/>
      <c r="CVK306" s="3"/>
      <c r="CVL306" s="3"/>
      <c r="CVM306" s="3"/>
      <c r="CVN306" s="3"/>
      <c r="CVO306" s="3"/>
      <c r="CVP306" s="3"/>
      <c r="CVQ306" s="3"/>
      <c r="CVR306" s="3"/>
      <c r="CVS306" s="3"/>
      <c r="CVT306" s="3"/>
      <c r="CVU306" s="3"/>
      <c r="CVV306" s="3"/>
      <c r="CVW306" s="3"/>
      <c r="CVX306" s="3"/>
      <c r="CVY306" s="3"/>
      <c r="CVZ306" s="3"/>
      <c r="CWA306" s="3"/>
      <c r="CWB306" s="3"/>
      <c r="CWC306" s="3"/>
      <c r="CWD306" s="3"/>
      <c r="CWE306" s="3"/>
      <c r="CWF306" s="3"/>
      <c r="CWG306" s="3"/>
      <c r="CWH306" s="3"/>
      <c r="CWI306" s="3"/>
      <c r="CWJ306" s="3"/>
      <c r="CWK306" s="3"/>
      <c r="CWL306" s="3"/>
      <c r="CWM306" s="3"/>
      <c r="CWN306" s="3"/>
      <c r="CWO306" s="3"/>
      <c r="CWP306" s="3"/>
      <c r="CWQ306" s="3"/>
      <c r="CWR306" s="3"/>
      <c r="CWS306" s="3"/>
      <c r="CWT306" s="3"/>
      <c r="CWU306" s="3"/>
      <c r="CWV306" s="3"/>
      <c r="CWW306" s="3"/>
      <c r="CWX306" s="3"/>
      <c r="CWY306" s="3"/>
      <c r="CWZ306" s="3"/>
      <c r="CXA306" s="3"/>
      <c r="CXB306" s="3"/>
      <c r="CXC306" s="3"/>
      <c r="CXD306" s="3"/>
      <c r="CXE306" s="3"/>
      <c r="CXF306" s="3"/>
      <c r="CXG306" s="3"/>
      <c r="CXH306" s="3"/>
      <c r="CXI306" s="3"/>
      <c r="CXJ306" s="3"/>
      <c r="CXK306" s="3"/>
      <c r="CXL306" s="3"/>
      <c r="CXM306" s="3"/>
      <c r="CXN306" s="3"/>
      <c r="CXO306" s="3"/>
      <c r="CXP306" s="3"/>
      <c r="CXQ306" s="3"/>
      <c r="CXR306" s="3"/>
      <c r="CXS306" s="3"/>
      <c r="CXT306" s="3"/>
      <c r="CXU306" s="3"/>
      <c r="CXV306" s="3"/>
      <c r="CXW306" s="3"/>
      <c r="CXX306" s="3"/>
      <c r="CXY306" s="3"/>
      <c r="CXZ306" s="3"/>
      <c r="CYA306" s="3"/>
      <c r="CYB306" s="3"/>
      <c r="CYC306" s="3"/>
      <c r="CYD306" s="3"/>
      <c r="CYE306" s="3"/>
      <c r="CYF306" s="3"/>
      <c r="CYG306" s="3"/>
      <c r="CYH306" s="3"/>
      <c r="CYI306" s="3"/>
      <c r="CYJ306" s="3"/>
      <c r="CYK306" s="3"/>
      <c r="CYL306" s="3"/>
      <c r="CYM306" s="3"/>
      <c r="CYN306" s="3"/>
      <c r="CYO306" s="3"/>
      <c r="CYP306" s="3"/>
      <c r="CYQ306" s="3"/>
      <c r="CYR306" s="3"/>
      <c r="CYS306" s="3"/>
      <c r="CYT306" s="3"/>
      <c r="CYU306" s="3"/>
      <c r="CYV306" s="3"/>
      <c r="CYW306" s="3"/>
      <c r="CYX306" s="3"/>
      <c r="CYY306" s="3"/>
      <c r="CYZ306" s="3"/>
      <c r="CZA306" s="3"/>
      <c r="CZB306" s="3"/>
      <c r="CZC306" s="3"/>
      <c r="CZD306" s="3"/>
      <c r="CZE306" s="3"/>
      <c r="CZF306" s="3"/>
      <c r="CZG306" s="3"/>
      <c r="CZH306" s="3"/>
      <c r="CZI306" s="3"/>
      <c r="CZJ306" s="3"/>
      <c r="CZK306" s="3"/>
      <c r="CZL306" s="3"/>
      <c r="CZM306" s="3"/>
      <c r="CZN306" s="3"/>
      <c r="CZO306" s="3"/>
      <c r="CZP306" s="3"/>
      <c r="CZQ306" s="3"/>
      <c r="CZR306" s="3"/>
      <c r="CZS306" s="3"/>
      <c r="CZT306" s="3"/>
      <c r="CZU306" s="3"/>
      <c r="CZV306" s="3"/>
      <c r="CZW306" s="3"/>
      <c r="CZX306" s="3"/>
      <c r="CZY306" s="3"/>
      <c r="CZZ306" s="3"/>
      <c r="DAA306" s="3"/>
      <c r="DAB306" s="3"/>
      <c r="DAC306" s="3"/>
      <c r="DAD306" s="3"/>
      <c r="DAE306" s="3"/>
      <c r="DAF306" s="3"/>
      <c r="DAG306" s="3"/>
      <c r="DAH306" s="3"/>
      <c r="DAI306" s="3"/>
      <c r="DAJ306" s="3"/>
      <c r="DAK306" s="3"/>
      <c r="DAL306" s="3"/>
      <c r="DAM306" s="3"/>
      <c r="DAN306" s="3"/>
      <c r="DAO306" s="3"/>
      <c r="DAP306" s="3"/>
      <c r="DAQ306" s="3"/>
      <c r="DAR306" s="3"/>
      <c r="DAS306" s="3"/>
      <c r="DAT306" s="3"/>
      <c r="DAU306" s="3"/>
      <c r="DAV306" s="3"/>
      <c r="DAW306" s="3"/>
      <c r="DAX306" s="3"/>
      <c r="DAY306" s="3"/>
      <c r="DAZ306" s="3"/>
      <c r="DBA306" s="3"/>
      <c r="DBB306" s="3"/>
      <c r="DBC306" s="3"/>
      <c r="DBD306" s="3"/>
      <c r="DBE306" s="3"/>
      <c r="DBF306" s="3"/>
      <c r="DBG306" s="3"/>
      <c r="DBH306" s="3"/>
      <c r="DBI306" s="3"/>
      <c r="DBJ306" s="3"/>
      <c r="DBK306" s="3"/>
      <c r="DBL306" s="3"/>
      <c r="DBM306" s="3"/>
      <c r="DBN306" s="3"/>
      <c r="DBO306" s="3"/>
      <c r="DBP306" s="3"/>
      <c r="DBQ306" s="3"/>
      <c r="DBR306" s="3"/>
      <c r="DBS306" s="3"/>
      <c r="DBT306" s="3"/>
      <c r="DBU306" s="3"/>
      <c r="DBV306" s="3"/>
      <c r="DBW306" s="3"/>
      <c r="DBX306" s="3"/>
      <c r="DBY306" s="3"/>
      <c r="DBZ306" s="3"/>
      <c r="DCA306" s="3"/>
      <c r="DCB306" s="3"/>
      <c r="DCC306" s="3"/>
      <c r="DCD306" s="3"/>
      <c r="DCE306" s="3"/>
      <c r="DCF306" s="3"/>
      <c r="DCG306" s="3"/>
      <c r="DCH306" s="3"/>
      <c r="DCI306" s="3"/>
      <c r="DCJ306" s="3"/>
      <c r="DCK306" s="3"/>
      <c r="DCL306" s="3"/>
      <c r="DCM306" s="3"/>
      <c r="DCN306" s="3"/>
      <c r="DCO306" s="3"/>
      <c r="DCP306" s="3"/>
      <c r="DCQ306" s="3"/>
      <c r="DCR306" s="3"/>
      <c r="DCS306" s="3"/>
      <c r="DCT306" s="3"/>
      <c r="DCU306" s="3"/>
      <c r="DCV306" s="3"/>
      <c r="DCW306" s="3"/>
      <c r="DCX306" s="3"/>
      <c r="DCY306" s="3"/>
      <c r="DCZ306" s="3"/>
      <c r="DDA306" s="3"/>
      <c r="DDB306" s="3"/>
      <c r="DDC306" s="3"/>
      <c r="DDD306" s="3"/>
      <c r="DDE306" s="3"/>
      <c r="DDF306" s="3"/>
      <c r="DDG306" s="3"/>
      <c r="DDH306" s="3"/>
      <c r="DDI306" s="3"/>
      <c r="DDJ306" s="3"/>
      <c r="DDK306" s="3"/>
      <c r="DDL306" s="3"/>
      <c r="DDM306" s="3"/>
      <c r="DDN306" s="3"/>
      <c r="DDO306" s="3"/>
      <c r="DDP306" s="3"/>
      <c r="DDQ306" s="3"/>
      <c r="DDR306" s="3"/>
      <c r="DDS306" s="3"/>
      <c r="DDT306" s="3"/>
      <c r="DDU306" s="3"/>
      <c r="DDV306" s="3"/>
      <c r="DDW306" s="3"/>
      <c r="DDX306" s="3"/>
      <c r="DDY306" s="3"/>
      <c r="DDZ306" s="3"/>
      <c r="DEA306" s="3"/>
      <c r="DEB306" s="3"/>
      <c r="DEC306" s="3"/>
      <c r="DED306" s="3"/>
      <c r="DEE306" s="3"/>
      <c r="DEF306" s="3"/>
      <c r="DEG306" s="3"/>
      <c r="DEH306" s="3"/>
      <c r="DEI306" s="3"/>
      <c r="DEJ306" s="3"/>
      <c r="DEK306" s="3"/>
      <c r="DEL306" s="3"/>
      <c r="DEM306" s="3"/>
      <c r="DEN306" s="3"/>
      <c r="DEO306" s="3"/>
      <c r="DEP306" s="3"/>
      <c r="DEQ306" s="3"/>
      <c r="DER306" s="3"/>
      <c r="DES306" s="3"/>
      <c r="DET306" s="3"/>
      <c r="DEU306" s="3"/>
      <c r="DEV306" s="3"/>
      <c r="DEW306" s="3"/>
      <c r="DEX306" s="3"/>
      <c r="DEY306" s="3"/>
      <c r="DEZ306" s="3"/>
      <c r="DFA306" s="3"/>
      <c r="DFB306" s="3"/>
      <c r="DFC306" s="3"/>
      <c r="DFD306" s="3"/>
      <c r="DFE306" s="3"/>
      <c r="DFF306" s="3"/>
      <c r="DFG306" s="3"/>
      <c r="DFH306" s="3"/>
      <c r="DFI306" s="3"/>
      <c r="DFJ306" s="3"/>
      <c r="DFK306" s="3"/>
      <c r="DFL306" s="3"/>
      <c r="DFM306" s="3"/>
      <c r="DFN306" s="3"/>
      <c r="DFO306" s="3"/>
      <c r="DFP306" s="3"/>
      <c r="DFQ306" s="3"/>
      <c r="DFR306" s="3"/>
      <c r="DFS306" s="3"/>
      <c r="DFT306" s="3"/>
      <c r="DFU306" s="3"/>
      <c r="DFV306" s="3"/>
      <c r="DFW306" s="3"/>
      <c r="DFX306" s="3"/>
      <c r="DFY306" s="3"/>
      <c r="DFZ306" s="3"/>
      <c r="DGA306" s="3"/>
      <c r="DGB306" s="3"/>
      <c r="DGC306" s="3"/>
      <c r="DGD306" s="3"/>
      <c r="DGE306" s="3"/>
      <c r="DGF306" s="3"/>
      <c r="DGG306" s="3"/>
      <c r="DGH306" s="3"/>
      <c r="DGI306" s="3"/>
      <c r="DGJ306" s="3"/>
      <c r="DGK306" s="3"/>
      <c r="DGL306" s="3"/>
      <c r="DGM306" s="3"/>
      <c r="DGN306" s="3"/>
      <c r="DGO306" s="3"/>
      <c r="DGP306" s="3"/>
      <c r="DGQ306" s="3"/>
      <c r="DGR306" s="3"/>
      <c r="DGS306" s="3"/>
      <c r="DGT306" s="3"/>
      <c r="DGU306" s="3"/>
      <c r="DGV306" s="3"/>
      <c r="DGW306" s="3"/>
      <c r="DGX306" s="3"/>
      <c r="DGY306" s="3"/>
      <c r="DGZ306" s="3"/>
      <c r="DHA306" s="3"/>
      <c r="DHB306" s="3"/>
      <c r="DHC306" s="3"/>
      <c r="DHD306" s="3"/>
      <c r="DHE306" s="3"/>
      <c r="DHF306" s="3"/>
      <c r="DHG306" s="3"/>
      <c r="DHH306" s="3"/>
      <c r="DHI306" s="3"/>
      <c r="DHJ306" s="3"/>
      <c r="DHK306" s="3"/>
      <c r="DHL306" s="3"/>
      <c r="DHM306" s="3"/>
      <c r="DHN306" s="3"/>
      <c r="DHO306" s="3"/>
      <c r="DHP306" s="3"/>
      <c r="DHQ306" s="3"/>
      <c r="DHR306" s="3"/>
      <c r="DHS306" s="3"/>
      <c r="DHT306" s="3"/>
      <c r="DHU306" s="3"/>
      <c r="DHV306" s="3"/>
      <c r="DHW306" s="3"/>
      <c r="DHX306" s="3"/>
      <c r="DHY306" s="3"/>
      <c r="DHZ306" s="3"/>
      <c r="DIA306" s="3"/>
      <c r="DIB306" s="3"/>
      <c r="DIC306" s="3"/>
      <c r="DID306" s="3"/>
      <c r="DIE306" s="3"/>
      <c r="DIF306" s="3"/>
      <c r="DIG306" s="3"/>
      <c r="DIH306" s="3"/>
      <c r="DII306" s="3"/>
      <c r="DIJ306" s="3"/>
      <c r="DIK306" s="3"/>
      <c r="DIL306" s="3"/>
      <c r="DIM306" s="3"/>
      <c r="DIN306" s="3"/>
      <c r="DIO306" s="3"/>
      <c r="DIP306" s="3"/>
      <c r="DIQ306" s="3"/>
      <c r="DIR306" s="3"/>
      <c r="DIS306" s="3"/>
      <c r="DIT306" s="3"/>
      <c r="DIU306" s="3"/>
      <c r="DIV306" s="3"/>
      <c r="DIW306" s="3"/>
      <c r="DIX306" s="3"/>
      <c r="DIY306" s="3"/>
      <c r="DIZ306" s="3"/>
      <c r="DJA306" s="3"/>
      <c r="DJB306" s="3"/>
      <c r="DJC306" s="3"/>
      <c r="DJD306" s="3"/>
      <c r="DJE306" s="3"/>
      <c r="DJF306" s="3"/>
      <c r="DJG306" s="3"/>
      <c r="DJH306" s="3"/>
      <c r="DJI306" s="3"/>
      <c r="DJJ306" s="3"/>
      <c r="DJK306" s="3"/>
      <c r="DJL306" s="3"/>
      <c r="DJM306" s="3"/>
      <c r="DJN306" s="3"/>
      <c r="DJO306" s="3"/>
      <c r="DJP306" s="3"/>
      <c r="DJQ306" s="3"/>
      <c r="DJR306" s="3"/>
      <c r="DJS306" s="3"/>
      <c r="DJT306" s="3"/>
      <c r="DJU306" s="3"/>
      <c r="DJV306" s="3"/>
      <c r="DJW306" s="3"/>
      <c r="DJX306" s="3"/>
      <c r="DJY306" s="3"/>
      <c r="DJZ306" s="3"/>
      <c r="DKA306" s="3"/>
      <c r="DKB306" s="3"/>
      <c r="DKC306" s="3"/>
      <c r="DKD306" s="3"/>
      <c r="DKE306" s="3"/>
      <c r="DKF306" s="3"/>
      <c r="DKG306" s="3"/>
      <c r="DKH306" s="3"/>
      <c r="DKI306" s="3"/>
      <c r="DKJ306" s="3"/>
      <c r="DKK306" s="3"/>
      <c r="DKL306" s="3"/>
      <c r="DKM306" s="3"/>
      <c r="DKN306" s="3"/>
      <c r="DKO306" s="3"/>
      <c r="DKP306" s="3"/>
      <c r="DKQ306" s="3"/>
      <c r="DKR306" s="3"/>
      <c r="DKS306" s="3"/>
      <c r="DKT306" s="3"/>
      <c r="DKU306" s="3"/>
      <c r="DKV306" s="3"/>
      <c r="DKW306" s="3"/>
      <c r="DKX306" s="3"/>
      <c r="DKY306" s="3"/>
      <c r="DKZ306" s="3"/>
      <c r="DLA306" s="3"/>
      <c r="DLB306" s="3"/>
      <c r="DLC306" s="3"/>
      <c r="DLD306" s="3"/>
      <c r="DLE306" s="3"/>
      <c r="DLF306" s="3"/>
      <c r="DLG306" s="3"/>
      <c r="DLH306" s="3"/>
      <c r="DLI306" s="3"/>
      <c r="DLJ306" s="3"/>
      <c r="DLK306" s="3"/>
      <c r="DLL306" s="3"/>
      <c r="DLM306" s="3"/>
      <c r="DLN306" s="3"/>
      <c r="DLO306" s="3"/>
      <c r="DLP306" s="3"/>
      <c r="DLQ306" s="3"/>
      <c r="DLR306" s="3"/>
      <c r="DLS306" s="3"/>
      <c r="DLT306" s="3"/>
      <c r="DLU306" s="3"/>
      <c r="DLV306" s="3"/>
      <c r="DLW306" s="3"/>
      <c r="DLX306" s="3"/>
      <c r="DLY306" s="3"/>
      <c r="DLZ306" s="3"/>
      <c r="DMA306" s="3"/>
      <c r="DMB306" s="3"/>
      <c r="DMC306" s="3"/>
      <c r="DMD306" s="3"/>
      <c r="DME306" s="3"/>
      <c r="DMF306" s="3"/>
      <c r="DMG306" s="3"/>
      <c r="DMH306" s="3"/>
      <c r="DMI306" s="3"/>
      <c r="DMJ306" s="3"/>
      <c r="DMK306" s="3"/>
      <c r="DML306" s="3"/>
      <c r="DMM306" s="3"/>
      <c r="DMN306" s="3"/>
      <c r="DMO306" s="3"/>
      <c r="DMP306" s="3"/>
      <c r="DMQ306" s="3"/>
      <c r="DMR306" s="3"/>
      <c r="DMS306" s="3"/>
      <c r="DMT306" s="3"/>
      <c r="DMU306" s="3"/>
      <c r="DMV306" s="3"/>
      <c r="DMW306" s="3"/>
      <c r="DMX306" s="3"/>
      <c r="DMY306" s="3"/>
      <c r="DMZ306" s="3"/>
      <c r="DNA306" s="3"/>
      <c r="DNB306" s="3"/>
      <c r="DNC306" s="3"/>
      <c r="DND306" s="3"/>
      <c r="DNE306" s="3"/>
      <c r="DNF306" s="3"/>
      <c r="DNG306" s="3"/>
      <c r="DNH306" s="3"/>
      <c r="DNI306" s="3"/>
      <c r="DNJ306" s="3"/>
      <c r="DNK306" s="3"/>
      <c r="DNL306" s="3"/>
      <c r="DNM306" s="3"/>
      <c r="DNN306" s="3"/>
      <c r="DNO306" s="3"/>
      <c r="DNP306" s="3"/>
      <c r="DNQ306" s="3"/>
      <c r="DNR306" s="3"/>
      <c r="DNS306" s="3"/>
      <c r="DNT306" s="3"/>
      <c r="DNU306" s="3"/>
      <c r="DNV306" s="3"/>
      <c r="DNW306" s="3"/>
      <c r="DNX306" s="3"/>
      <c r="DNY306" s="3"/>
      <c r="DNZ306" s="3"/>
      <c r="DOA306" s="3"/>
      <c r="DOB306" s="3"/>
      <c r="DOC306" s="3"/>
      <c r="DOD306" s="3"/>
      <c r="DOE306" s="3"/>
      <c r="DOF306" s="3"/>
      <c r="DOG306" s="3"/>
      <c r="DOH306" s="3"/>
      <c r="DOI306" s="3"/>
      <c r="DOJ306" s="3"/>
      <c r="DOK306" s="3"/>
      <c r="DOL306" s="3"/>
      <c r="DOM306" s="3"/>
      <c r="DON306" s="3"/>
      <c r="DOO306" s="3"/>
      <c r="DOP306" s="3"/>
      <c r="DOQ306" s="3"/>
      <c r="DOR306" s="3"/>
      <c r="DOS306" s="3"/>
      <c r="DOT306" s="3"/>
      <c r="DOU306" s="3"/>
      <c r="DOV306" s="3"/>
      <c r="DOW306" s="3"/>
      <c r="DOX306" s="3"/>
      <c r="DOY306" s="3"/>
      <c r="DOZ306" s="3"/>
      <c r="DPA306" s="3"/>
      <c r="DPB306" s="3"/>
      <c r="DPC306" s="3"/>
      <c r="DPD306" s="3"/>
      <c r="DPE306" s="3"/>
      <c r="DPF306" s="3"/>
      <c r="DPG306" s="3"/>
      <c r="DPH306" s="3"/>
      <c r="DPI306" s="3"/>
      <c r="DPJ306" s="3"/>
      <c r="DPK306" s="3"/>
      <c r="DPL306" s="3"/>
      <c r="DPM306" s="3"/>
      <c r="DPN306" s="3"/>
      <c r="DPO306" s="3"/>
      <c r="DPP306" s="3"/>
      <c r="DPQ306" s="3"/>
      <c r="DPR306" s="3"/>
      <c r="DPS306" s="3"/>
      <c r="DPT306" s="3"/>
      <c r="DPU306" s="3"/>
      <c r="DPV306" s="3"/>
      <c r="DPW306" s="3"/>
      <c r="DPX306" s="3"/>
      <c r="DPY306" s="3"/>
      <c r="DPZ306" s="3"/>
      <c r="DQA306" s="3"/>
      <c r="DQB306" s="3"/>
      <c r="DQC306" s="3"/>
      <c r="DQD306" s="3"/>
      <c r="DQE306" s="3"/>
      <c r="DQF306" s="3"/>
      <c r="DQG306" s="3"/>
      <c r="DQH306" s="3"/>
      <c r="DQI306" s="3"/>
      <c r="DQJ306" s="3"/>
      <c r="DQK306" s="3"/>
      <c r="DQL306" s="3"/>
      <c r="DQM306" s="3"/>
      <c r="DQN306" s="3"/>
      <c r="DQO306" s="3"/>
      <c r="DQP306" s="3"/>
      <c r="DQQ306" s="3"/>
      <c r="DQR306" s="3"/>
      <c r="DQS306" s="3"/>
      <c r="DQT306" s="3"/>
      <c r="DQU306" s="3"/>
      <c r="DQV306" s="3"/>
      <c r="DQW306" s="3"/>
      <c r="DQX306" s="3"/>
      <c r="DQY306" s="3"/>
      <c r="DQZ306" s="3"/>
      <c r="DRA306" s="3"/>
      <c r="DRB306" s="3"/>
      <c r="DRC306" s="3"/>
      <c r="DRD306" s="3"/>
      <c r="DRE306" s="3"/>
      <c r="DRF306" s="3"/>
      <c r="DRG306" s="3"/>
      <c r="DRH306" s="3"/>
      <c r="DRI306" s="3"/>
      <c r="DRJ306" s="3"/>
      <c r="DRK306" s="3"/>
      <c r="DRL306" s="3"/>
      <c r="DRM306" s="3"/>
      <c r="DRN306" s="3"/>
      <c r="DRO306" s="3"/>
      <c r="DRP306" s="3"/>
      <c r="DRQ306" s="3"/>
      <c r="DRR306" s="3"/>
      <c r="DRS306" s="3"/>
      <c r="DRT306" s="3"/>
      <c r="DRU306" s="3"/>
      <c r="DRV306" s="3"/>
      <c r="DRW306" s="3"/>
      <c r="DRX306" s="3"/>
      <c r="DRY306" s="3"/>
      <c r="DRZ306" s="3"/>
      <c r="DSA306" s="3"/>
      <c r="DSB306" s="3"/>
      <c r="DSC306" s="3"/>
      <c r="DSD306" s="3"/>
      <c r="DSE306" s="3"/>
      <c r="DSF306" s="3"/>
      <c r="DSG306" s="3"/>
      <c r="DSH306" s="3"/>
      <c r="DSI306" s="3"/>
      <c r="DSJ306" s="3"/>
      <c r="DSK306" s="3"/>
      <c r="DSL306" s="3"/>
      <c r="DSM306" s="3"/>
      <c r="DSN306" s="3"/>
      <c r="DSO306" s="3"/>
      <c r="DSP306" s="3"/>
      <c r="DSQ306" s="3"/>
      <c r="DSR306" s="3"/>
      <c r="DSS306" s="3"/>
      <c r="DST306" s="3"/>
      <c r="DSU306" s="3"/>
      <c r="DSV306" s="3"/>
      <c r="DSW306" s="3"/>
      <c r="DSX306" s="3"/>
      <c r="DSY306" s="3"/>
      <c r="DSZ306" s="3"/>
      <c r="DTA306" s="3"/>
      <c r="DTB306" s="3"/>
      <c r="DTC306" s="3"/>
      <c r="DTD306" s="3"/>
      <c r="DTE306" s="3"/>
      <c r="DTF306" s="3"/>
      <c r="DTG306" s="3"/>
      <c r="DTH306" s="3"/>
      <c r="DTI306" s="3"/>
      <c r="DTJ306" s="3"/>
      <c r="DTK306" s="3"/>
      <c r="DTL306" s="3"/>
      <c r="DTM306" s="3"/>
      <c r="DTN306" s="3"/>
      <c r="DTO306" s="3"/>
      <c r="DTP306" s="3"/>
      <c r="DTQ306" s="3"/>
      <c r="DTR306" s="3"/>
      <c r="DTS306" s="3"/>
      <c r="DTT306" s="3"/>
      <c r="DTU306" s="3"/>
      <c r="DTV306" s="3"/>
      <c r="DTW306" s="3"/>
      <c r="DTX306" s="3"/>
      <c r="DTY306" s="3"/>
      <c r="DTZ306" s="3"/>
      <c r="DUA306" s="3"/>
      <c r="DUB306" s="3"/>
      <c r="DUC306" s="3"/>
      <c r="DUD306" s="3"/>
      <c r="DUE306" s="3"/>
      <c r="DUF306" s="3"/>
      <c r="DUG306" s="3"/>
      <c r="DUH306" s="3"/>
      <c r="DUI306" s="3"/>
      <c r="DUJ306" s="3"/>
      <c r="DUK306" s="3"/>
      <c r="DUL306" s="3"/>
      <c r="DUM306" s="3"/>
      <c r="DUN306" s="3"/>
      <c r="DUO306" s="3"/>
      <c r="DUP306" s="3"/>
      <c r="DUQ306" s="3"/>
      <c r="DUR306" s="3"/>
      <c r="DUS306" s="3"/>
      <c r="DUT306" s="3"/>
      <c r="DUU306" s="3"/>
      <c r="DUV306" s="3"/>
      <c r="DUW306" s="3"/>
      <c r="DUX306" s="3"/>
      <c r="DUY306" s="3"/>
      <c r="DUZ306" s="3"/>
      <c r="DVA306" s="3"/>
      <c r="DVB306" s="3"/>
      <c r="DVC306" s="3"/>
      <c r="DVD306" s="3"/>
      <c r="DVE306" s="3"/>
      <c r="DVF306" s="3"/>
      <c r="DVG306" s="3"/>
      <c r="DVH306" s="3"/>
      <c r="DVI306" s="3"/>
      <c r="DVJ306" s="3"/>
      <c r="DVK306" s="3"/>
      <c r="DVL306" s="3"/>
      <c r="DVM306" s="3"/>
      <c r="DVN306" s="3"/>
      <c r="DVO306" s="3"/>
      <c r="DVP306" s="3"/>
      <c r="DVQ306" s="3"/>
      <c r="DVR306" s="3"/>
      <c r="DVS306" s="3"/>
      <c r="DVT306" s="3"/>
      <c r="DVU306" s="3"/>
      <c r="DVV306" s="3"/>
      <c r="DVW306" s="3"/>
      <c r="DVX306" s="3"/>
      <c r="DVY306" s="3"/>
      <c r="DVZ306" s="3"/>
      <c r="DWA306" s="3"/>
      <c r="DWB306" s="3"/>
      <c r="DWC306" s="3"/>
      <c r="DWD306" s="3"/>
      <c r="DWE306" s="3"/>
      <c r="DWF306" s="3"/>
      <c r="DWG306" s="3"/>
      <c r="DWH306" s="3"/>
      <c r="DWI306" s="3"/>
      <c r="DWJ306" s="3"/>
      <c r="DWK306" s="3"/>
      <c r="DWL306" s="3"/>
      <c r="DWM306" s="3"/>
      <c r="DWN306" s="3"/>
      <c r="DWO306" s="3"/>
      <c r="DWP306" s="3"/>
      <c r="DWQ306" s="3"/>
      <c r="DWR306" s="3"/>
      <c r="DWS306" s="3"/>
      <c r="DWT306" s="3"/>
      <c r="DWU306" s="3"/>
      <c r="DWV306" s="3"/>
      <c r="DWW306" s="3"/>
      <c r="DWX306" s="3"/>
      <c r="DWY306" s="3"/>
      <c r="DWZ306" s="3"/>
      <c r="DXA306" s="3"/>
      <c r="DXB306" s="3"/>
      <c r="DXC306" s="3"/>
      <c r="DXD306" s="3"/>
      <c r="DXE306" s="3"/>
      <c r="DXF306" s="3"/>
      <c r="DXG306" s="3"/>
      <c r="DXH306" s="3"/>
      <c r="DXI306" s="3"/>
      <c r="DXJ306" s="3"/>
      <c r="DXK306" s="3"/>
      <c r="DXL306" s="3"/>
      <c r="DXM306" s="3"/>
      <c r="DXN306" s="3"/>
      <c r="DXO306" s="3"/>
      <c r="DXP306" s="3"/>
      <c r="DXQ306" s="3"/>
      <c r="DXR306" s="3"/>
      <c r="DXS306" s="3"/>
      <c r="DXT306" s="3"/>
      <c r="DXU306" s="3"/>
      <c r="DXV306" s="3"/>
      <c r="DXW306" s="3"/>
      <c r="DXX306" s="3"/>
      <c r="DXY306" s="3"/>
      <c r="DXZ306" s="3"/>
      <c r="DYA306" s="3"/>
      <c r="DYB306" s="3"/>
      <c r="DYC306" s="3"/>
      <c r="DYD306" s="3"/>
      <c r="DYE306" s="3"/>
      <c r="DYF306" s="3"/>
      <c r="DYG306" s="3"/>
      <c r="DYH306" s="3"/>
      <c r="DYI306" s="3"/>
      <c r="DYJ306" s="3"/>
      <c r="DYK306" s="3"/>
      <c r="DYL306" s="3"/>
      <c r="DYM306" s="3"/>
      <c r="DYN306" s="3"/>
      <c r="DYO306" s="3"/>
      <c r="DYP306" s="3"/>
      <c r="DYQ306" s="3"/>
      <c r="DYR306" s="3"/>
      <c r="DYS306" s="3"/>
      <c r="DYT306" s="3"/>
      <c r="DYU306" s="3"/>
      <c r="DYV306" s="3"/>
      <c r="DYW306" s="3"/>
      <c r="DYX306" s="3"/>
      <c r="DYY306" s="3"/>
      <c r="DYZ306" s="3"/>
      <c r="DZA306" s="3"/>
      <c r="DZB306" s="3"/>
      <c r="DZC306" s="3"/>
      <c r="DZD306" s="3"/>
      <c r="DZE306" s="3"/>
      <c r="DZF306" s="3"/>
      <c r="DZG306" s="3"/>
      <c r="DZH306" s="3"/>
      <c r="DZI306" s="3"/>
      <c r="DZJ306" s="3"/>
      <c r="DZK306" s="3"/>
      <c r="DZL306" s="3"/>
      <c r="DZM306" s="3"/>
      <c r="DZN306" s="3"/>
      <c r="DZO306" s="3"/>
      <c r="DZP306" s="3"/>
      <c r="DZQ306" s="3"/>
      <c r="DZR306" s="3"/>
      <c r="DZS306" s="3"/>
      <c r="DZT306" s="3"/>
      <c r="DZU306" s="3"/>
      <c r="DZV306" s="3"/>
      <c r="DZW306" s="3"/>
      <c r="DZX306" s="3"/>
      <c r="DZY306" s="3"/>
      <c r="DZZ306" s="3"/>
      <c r="EAA306" s="3"/>
      <c r="EAB306" s="3"/>
      <c r="EAC306" s="3"/>
      <c r="EAD306" s="3"/>
      <c r="EAE306" s="3"/>
      <c r="EAF306" s="3"/>
      <c r="EAG306" s="3"/>
      <c r="EAH306" s="3"/>
      <c r="EAI306" s="3"/>
      <c r="EAJ306" s="3"/>
      <c r="EAK306" s="3"/>
      <c r="EAL306" s="3"/>
      <c r="EAM306" s="3"/>
      <c r="EAN306" s="3"/>
      <c r="EAO306" s="3"/>
      <c r="EAP306" s="3"/>
      <c r="EAQ306" s="3"/>
      <c r="EAR306" s="3"/>
      <c r="EAS306" s="3"/>
      <c r="EAT306" s="3"/>
      <c r="EAU306" s="3"/>
      <c r="EAV306" s="3"/>
      <c r="EAW306" s="3"/>
      <c r="EAX306" s="3"/>
      <c r="EAY306" s="3"/>
      <c r="EAZ306" s="3"/>
      <c r="EBA306" s="3"/>
      <c r="EBB306" s="3"/>
      <c r="EBC306" s="3"/>
      <c r="EBD306" s="3"/>
      <c r="EBE306" s="3"/>
      <c r="EBF306" s="3"/>
      <c r="EBG306" s="3"/>
      <c r="EBH306" s="3"/>
      <c r="EBI306" s="3"/>
      <c r="EBJ306" s="3"/>
      <c r="EBK306" s="3"/>
      <c r="EBL306" s="3"/>
      <c r="EBM306" s="3"/>
      <c r="EBN306" s="3"/>
      <c r="EBO306" s="3"/>
      <c r="EBP306" s="3"/>
      <c r="EBQ306" s="3"/>
      <c r="EBR306" s="3"/>
      <c r="EBS306" s="3"/>
      <c r="EBT306" s="3"/>
      <c r="EBU306" s="3"/>
      <c r="EBV306" s="3"/>
      <c r="EBW306" s="3"/>
      <c r="EBX306" s="3"/>
      <c r="EBY306" s="3"/>
      <c r="EBZ306" s="3"/>
      <c r="ECA306" s="3"/>
      <c r="ECB306" s="3"/>
      <c r="ECC306" s="3"/>
      <c r="ECD306" s="3"/>
      <c r="ECE306" s="3"/>
      <c r="ECF306" s="3"/>
      <c r="ECG306" s="3"/>
      <c r="ECH306" s="3"/>
      <c r="ECI306" s="3"/>
      <c r="ECJ306" s="3"/>
      <c r="ECK306" s="3"/>
      <c r="ECL306" s="3"/>
      <c r="ECM306" s="3"/>
      <c r="ECN306" s="3"/>
      <c r="ECO306" s="3"/>
      <c r="ECP306" s="3"/>
      <c r="ECQ306" s="3"/>
      <c r="ECR306" s="3"/>
      <c r="ECS306" s="3"/>
      <c r="ECT306" s="3"/>
      <c r="ECU306" s="3"/>
      <c r="ECV306" s="3"/>
      <c r="ECW306" s="3"/>
      <c r="ECX306" s="3"/>
      <c r="ECY306" s="3"/>
      <c r="ECZ306" s="3"/>
      <c r="EDA306" s="3"/>
      <c r="EDB306" s="3"/>
      <c r="EDC306" s="3"/>
      <c r="EDD306" s="3"/>
      <c r="EDE306" s="3"/>
      <c r="EDF306" s="3"/>
      <c r="EDG306" s="3"/>
      <c r="EDH306" s="3"/>
      <c r="EDI306" s="3"/>
      <c r="EDJ306" s="3"/>
      <c r="EDK306" s="3"/>
      <c r="EDL306" s="3"/>
      <c r="EDM306" s="3"/>
      <c r="EDN306" s="3"/>
      <c r="EDO306" s="3"/>
      <c r="EDP306" s="3"/>
      <c r="EDQ306" s="3"/>
      <c r="EDR306" s="3"/>
      <c r="EDS306" s="3"/>
      <c r="EDT306" s="3"/>
      <c r="EDU306" s="3"/>
      <c r="EDV306" s="3"/>
      <c r="EDW306" s="3"/>
      <c r="EDX306" s="3"/>
      <c r="EDY306" s="3"/>
      <c r="EDZ306" s="3"/>
      <c r="EEA306" s="3"/>
      <c r="EEB306" s="3"/>
      <c r="EEC306" s="3"/>
      <c r="EED306" s="3"/>
      <c r="EEE306" s="3"/>
      <c r="EEF306" s="3"/>
      <c r="EEG306" s="3"/>
      <c r="EEH306" s="3"/>
      <c r="EEI306" s="3"/>
      <c r="EEJ306" s="3"/>
      <c r="EEK306" s="3"/>
      <c r="EEL306" s="3"/>
      <c r="EEM306" s="3"/>
      <c r="EEN306" s="3"/>
      <c r="EEO306" s="3"/>
      <c r="EEP306" s="3"/>
      <c r="EEQ306" s="3"/>
      <c r="EER306" s="3"/>
      <c r="EES306" s="3"/>
      <c r="EET306" s="3"/>
      <c r="EEU306" s="3"/>
      <c r="EEV306" s="3"/>
      <c r="EEW306" s="3"/>
      <c r="EEX306" s="3"/>
      <c r="EEY306" s="3"/>
      <c r="EEZ306" s="3"/>
      <c r="EFA306" s="3"/>
      <c r="EFB306" s="3"/>
      <c r="EFC306" s="3"/>
      <c r="EFD306" s="3"/>
      <c r="EFE306" s="3"/>
      <c r="EFF306" s="3"/>
      <c r="EFG306" s="3"/>
      <c r="EFH306" s="3"/>
      <c r="EFI306" s="3"/>
      <c r="EFJ306" s="3"/>
      <c r="EFK306" s="3"/>
      <c r="EFL306" s="3"/>
      <c r="EFM306" s="3"/>
      <c r="EFN306" s="3"/>
      <c r="EFO306" s="3"/>
      <c r="EFP306" s="3"/>
      <c r="EFQ306" s="3"/>
      <c r="EFR306" s="3"/>
      <c r="EFS306" s="3"/>
      <c r="EFT306" s="3"/>
      <c r="EFU306" s="3"/>
      <c r="EFV306" s="3"/>
      <c r="EFW306" s="3"/>
      <c r="EFX306" s="3"/>
      <c r="EFY306" s="3"/>
      <c r="EFZ306" s="3"/>
      <c r="EGA306" s="3"/>
      <c r="EGB306" s="3"/>
      <c r="EGC306" s="3"/>
      <c r="EGD306" s="3"/>
      <c r="EGE306" s="3"/>
      <c r="EGF306" s="3"/>
      <c r="EGG306" s="3"/>
      <c r="EGH306" s="3"/>
      <c r="EGI306" s="3"/>
      <c r="EGJ306" s="3"/>
      <c r="EGK306" s="3"/>
      <c r="EGL306" s="3"/>
      <c r="EGM306" s="3"/>
      <c r="EGN306" s="3"/>
      <c r="EGO306" s="3"/>
      <c r="EGP306" s="3"/>
      <c r="EGQ306" s="3"/>
      <c r="EGR306" s="3"/>
      <c r="EGS306" s="3"/>
      <c r="EGT306" s="3"/>
      <c r="EGU306" s="3"/>
      <c r="EGV306" s="3"/>
      <c r="EGW306" s="3"/>
      <c r="EGX306" s="3"/>
      <c r="EGY306" s="3"/>
      <c r="EGZ306" s="3"/>
      <c r="EHA306" s="3"/>
      <c r="EHB306" s="3"/>
      <c r="EHC306" s="3"/>
      <c r="EHD306" s="3"/>
      <c r="EHE306" s="3"/>
      <c r="EHF306" s="3"/>
      <c r="EHG306" s="3"/>
      <c r="EHH306" s="3"/>
      <c r="EHI306" s="3"/>
      <c r="EHJ306" s="3"/>
      <c r="EHK306" s="3"/>
      <c r="EHL306" s="3"/>
      <c r="EHM306" s="3"/>
      <c r="EHN306" s="3"/>
      <c r="EHO306" s="3"/>
      <c r="EHP306" s="3"/>
      <c r="EHQ306" s="3"/>
      <c r="EHR306" s="3"/>
      <c r="EHS306" s="3"/>
      <c r="EHT306" s="3"/>
      <c r="EHU306" s="3"/>
      <c r="EHV306" s="3"/>
      <c r="EHW306" s="3"/>
      <c r="EHX306" s="3"/>
      <c r="EHY306" s="3"/>
      <c r="EHZ306" s="3"/>
      <c r="EIA306" s="3"/>
      <c r="EIB306" s="3"/>
      <c r="EIC306" s="3"/>
      <c r="EID306" s="3"/>
      <c r="EIE306" s="3"/>
      <c r="EIF306" s="3"/>
      <c r="EIG306" s="3"/>
      <c r="EIH306" s="3"/>
      <c r="EII306" s="3"/>
      <c r="EIJ306" s="3"/>
      <c r="EIK306" s="3"/>
      <c r="EIL306" s="3"/>
      <c r="EIM306" s="3"/>
      <c r="EIN306" s="3"/>
      <c r="EIO306" s="3"/>
      <c r="EIP306" s="3"/>
      <c r="EIQ306" s="3"/>
      <c r="EIR306" s="3"/>
      <c r="EIS306" s="3"/>
      <c r="EIT306" s="3"/>
      <c r="EIU306" s="3"/>
      <c r="EIV306" s="3"/>
      <c r="EIW306" s="3"/>
      <c r="EIX306" s="3"/>
      <c r="EIY306" s="3"/>
      <c r="EIZ306" s="3"/>
      <c r="EJA306" s="3"/>
      <c r="EJB306" s="3"/>
      <c r="EJC306" s="3"/>
      <c r="EJD306" s="3"/>
      <c r="EJE306" s="3"/>
      <c r="EJF306" s="3"/>
      <c r="EJG306" s="3"/>
      <c r="EJH306" s="3"/>
      <c r="EJI306" s="3"/>
      <c r="EJJ306" s="3"/>
      <c r="EJK306" s="3"/>
      <c r="EJL306" s="3"/>
      <c r="EJM306" s="3"/>
      <c r="EJN306" s="3"/>
      <c r="EJO306" s="3"/>
      <c r="EJP306" s="3"/>
      <c r="EJQ306" s="3"/>
      <c r="EJR306" s="3"/>
      <c r="EJS306" s="3"/>
      <c r="EJT306" s="3"/>
      <c r="EJU306" s="3"/>
      <c r="EJV306" s="3"/>
      <c r="EJW306" s="3"/>
      <c r="EJX306" s="3"/>
      <c r="EJY306" s="3"/>
      <c r="EJZ306" s="3"/>
      <c r="EKA306" s="3"/>
      <c r="EKB306" s="3"/>
      <c r="EKC306" s="3"/>
      <c r="EKD306" s="3"/>
      <c r="EKE306" s="3"/>
      <c r="EKF306" s="3"/>
      <c r="EKG306" s="3"/>
      <c r="EKH306" s="3"/>
      <c r="EKI306" s="3"/>
      <c r="EKJ306" s="3"/>
      <c r="EKK306" s="3"/>
      <c r="EKL306" s="3"/>
      <c r="EKM306" s="3"/>
      <c r="EKN306" s="3"/>
      <c r="EKO306" s="3"/>
      <c r="EKP306" s="3"/>
      <c r="EKQ306" s="3"/>
      <c r="EKR306" s="3"/>
      <c r="EKS306" s="3"/>
      <c r="EKT306" s="3"/>
      <c r="EKU306" s="3"/>
      <c r="EKV306" s="3"/>
      <c r="EKW306" s="3"/>
      <c r="EKX306" s="3"/>
      <c r="EKY306" s="3"/>
      <c r="EKZ306" s="3"/>
      <c r="ELA306" s="3"/>
      <c r="ELB306" s="3"/>
      <c r="ELC306" s="3"/>
      <c r="ELD306" s="3"/>
      <c r="ELE306" s="3"/>
      <c r="ELF306" s="3"/>
      <c r="ELG306" s="3"/>
      <c r="ELH306" s="3"/>
      <c r="ELI306" s="3"/>
      <c r="ELJ306" s="3"/>
      <c r="ELK306" s="3"/>
      <c r="ELL306" s="3"/>
      <c r="ELM306" s="3"/>
      <c r="ELN306" s="3"/>
      <c r="ELO306" s="3"/>
      <c r="ELP306" s="3"/>
      <c r="ELQ306" s="3"/>
      <c r="ELR306" s="3"/>
      <c r="ELS306" s="3"/>
      <c r="ELT306" s="3"/>
      <c r="ELU306" s="3"/>
      <c r="ELV306" s="3"/>
      <c r="ELW306" s="3"/>
      <c r="ELX306" s="3"/>
      <c r="ELY306" s="3"/>
      <c r="ELZ306" s="3"/>
      <c r="EMA306" s="3"/>
      <c r="EMB306" s="3"/>
      <c r="EMC306" s="3"/>
      <c r="EMD306" s="3"/>
      <c r="EME306" s="3"/>
      <c r="EMF306" s="3"/>
      <c r="EMG306" s="3"/>
      <c r="EMH306" s="3"/>
      <c r="EMI306" s="3"/>
      <c r="EMJ306" s="3"/>
      <c r="EMK306" s="3"/>
      <c r="EML306" s="3"/>
      <c r="EMM306" s="3"/>
      <c r="EMN306" s="3"/>
      <c r="EMO306" s="3"/>
      <c r="EMP306" s="3"/>
      <c r="EMQ306" s="3"/>
      <c r="EMR306" s="3"/>
      <c r="EMS306" s="3"/>
      <c r="EMT306" s="3"/>
      <c r="EMU306" s="3"/>
      <c r="EMV306" s="3"/>
      <c r="EMW306" s="3"/>
      <c r="EMX306" s="3"/>
      <c r="EMY306" s="3"/>
      <c r="EMZ306" s="3"/>
      <c r="ENA306" s="3"/>
      <c r="ENB306" s="3"/>
      <c r="ENC306" s="3"/>
      <c r="END306" s="3"/>
      <c r="ENE306" s="3"/>
      <c r="ENF306" s="3"/>
      <c r="ENG306" s="3"/>
      <c r="ENH306" s="3"/>
      <c r="ENI306" s="3"/>
      <c r="ENJ306" s="3"/>
      <c r="ENK306" s="3"/>
      <c r="ENL306" s="3"/>
      <c r="ENM306" s="3"/>
      <c r="ENN306" s="3"/>
      <c r="ENO306" s="3"/>
      <c r="ENP306" s="3"/>
      <c r="ENQ306" s="3"/>
      <c r="ENR306" s="3"/>
      <c r="ENS306" s="3"/>
      <c r="ENT306" s="3"/>
      <c r="ENU306" s="3"/>
      <c r="ENV306" s="3"/>
      <c r="ENW306" s="3"/>
      <c r="ENX306" s="3"/>
      <c r="ENY306" s="3"/>
      <c r="ENZ306" s="3"/>
      <c r="EOA306" s="3"/>
      <c r="EOB306" s="3"/>
      <c r="EOC306" s="3"/>
      <c r="EOD306" s="3"/>
      <c r="EOE306" s="3"/>
      <c r="EOF306" s="3"/>
      <c r="EOG306" s="3"/>
      <c r="EOH306" s="3"/>
      <c r="EOI306" s="3"/>
      <c r="EOJ306" s="3"/>
      <c r="EOK306" s="3"/>
      <c r="EOL306" s="3"/>
      <c r="EOM306" s="3"/>
      <c r="EON306" s="3"/>
      <c r="EOO306" s="3"/>
      <c r="EOP306" s="3"/>
      <c r="EOQ306" s="3"/>
      <c r="EOR306" s="3"/>
      <c r="EOS306" s="3"/>
      <c r="EOT306" s="3"/>
      <c r="EOU306" s="3"/>
      <c r="EOV306" s="3"/>
      <c r="EOW306" s="3"/>
      <c r="EOX306" s="3"/>
      <c r="EOY306" s="3"/>
      <c r="EOZ306" s="3"/>
      <c r="EPA306" s="3"/>
      <c r="EPB306" s="3"/>
      <c r="EPC306" s="3"/>
      <c r="EPD306" s="3"/>
      <c r="EPE306" s="3"/>
      <c r="EPF306" s="3"/>
      <c r="EPG306" s="3"/>
      <c r="EPH306" s="3"/>
      <c r="EPI306" s="3"/>
      <c r="EPJ306" s="3"/>
      <c r="EPK306" s="3"/>
      <c r="EPL306" s="3"/>
      <c r="EPM306" s="3"/>
      <c r="EPN306" s="3"/>
      <c r="EPO306" s="3"/>
      <c r="EPP306" s="3"/>
      <c r="EPQ306" s="3"/>
      <c r="EPR306" s="3"/>
      <c r="EPS306" s="3"/>
      <c r="EPT306" s="3"/>
      <c r="EPU306" s="3"/>
      <c r="EPV306" s="3"/>
      <c r="EPW306" s="3"/>
      <c r="EPX306" s="3"/>
      <c r="EPY306" s="3"/>
      <c r="EPZ306" s="3"/>
      <c r="EQA306" s="3"/>
      <c r="EQB306" s="3"/>
      <c r="EQC306" s="3"/>
      <c r="EQD306" s="3"/>
      <c r="EQE306" s="3"/>
      <c r="EQF306" s="3"/>
      <c r="EQG306" s="3"/>
      <c r="EQH306" s="3"/>
      <c r="EQI306" s="3"/>
      <c r="EQJ306" s="3"/>
      <c r="EQK306" s="3"/>
      <c r="EQL306" s="3"/>
      <c r="EQM306" s="3"/>
      <c r="EQN306" s="3"/>
      <c r="EQO306" s="3"/>
      <c r="EQP306" s="3"/>
      <c r="EQQ306" s="3"/>
      <c r="EQR306" s="3"/>
      <c r="EQS306" s="3"/>
      <c r="EQT306" s="3"/>
      <c r="EQU306" s="3"/>
      <c r="EQV306" s="3"/>
      <c r="EQW306" s="3"/>
      <c r="EQX306" s="3"/>
      <c r="EQY306" s="3"/>
      <c r="EQZ306" s="3"/>
      <c r="ERA306" s="3"/>
      <c r="ERB306" s="3"/>
      <c r="ERC306" s="3"/>
      <c r="ERD306" s="3"/>
      <c r="ERE306" s="3"/>
      <c r="ERF306" s="3"/>
      <c r="ERG306" s="3"/>
      <c r="ERH306" s="3"/>
      <c r="ERI306" s="3"/>
      <c r="ERJ306" s="3"/>
      <c r="ERK306" s="3"/>
      <c r="ERL306" s="3"/>
      <c r="ERM306" s="3"/>
      <c r="ERN306" s="3"/>
      <c r="ERO306" s="3"/>
      <c r="ERP306" s="3"/>
      <c r="ERQ306" s="3"/>
      <c r="ERR306" s="3"/>
      <c r="ERS306" s="3"/>
      <c r="ERT306" s="3"/>
      <c r="ERU306" s="3"/>
      <c r="ERV306" s="3"/>
      <c r="ERW306" s="3"/>
      <c r="ERX306" s="3"/>
      <c r="ERY306" s="3"/>
      <c r="ERZ306" s="3"/>
      <c r="ESA306" s="3"/>
      <c r="ESB306" s="3"/>
      <c r="ESC306" s="3"/>
      <c r="ESD306" s="3"/>
      <c r="ESE306" s="3"/>
      <c r="ESF306" s="3"/>
      <c r="ESG306" s="3"/>
      <c r="ESH306" s="3"/>
      <c r="ESI306" s="3"/>
      <c r="ESJ306" s="3"/>
      <c r="ESK306" s="3"/>
      <c r="ESL306" s="3"/>
      <c r="ESM306" s="3"/>
      <c r="ESN306" s="3"/>
      <c r="ESO306" s="3"/>
      <c r="ESP306" s="3"/>
      <c r="ESQ306" s="3"/>
      <c r="ESR306" s="3"/>
      <c r="ESS306" s="3"/>
      <c r="EST306" s="3"/>
      <c r="ESU306" s="3"/>
      <c r="ESV306" s="3"/>
      <c r="ESW306" s="3"/>
      <c r="ESX306" s="3"/>
      <c r="ESY306" s="3"/>
      <c r="ESZ306" s="3"/>
      <c r="ETA306" s="3"/>
      <c r="ETB306" s="3"/>
      <c r="ETC306" s="3"/>
      <c r="ETD306" s="3"/>
      <c r="ETE306" s="3"/>
      <c r="ETF306" s="3"/>
      <c r="ETG306" s="3"/>
      <c r="ETH306" s="3"/>
      <c r="ETI306" s="3"/>
      <c r="ETJ306" s="3"/>
      <c r="ETK306" s="3"/>
      <c r="ETL306" s="3"/>
      <c r="ETM306" s="3"/>
      <c r="ETN306" s="3"/>
      <c r="ETO306" s="3"/>
      <c r="ETP306" s="3"/>
      <c r="ETQ306" s="3"/>
      <c r="ETR306" s="3"/>
      <c r="ETS306" s="3"/>
      <c r="ETT306" s="3"/>
      <c r="ETU306" s="3"/>
      <c r="ETV306" s="3"/>
      <c r="ETW306" s="3"/>
      <c r="ETX306" s="3"/>
      <c r="ETY306" s="3"/>
      <c r="ETZ306" s="3"/>
      <c r="EUA306" s="3"/>
      <c r="EUB306" s="3"/>
      <c r="EUC306" s="3"/>
      <c r="EUD306" s="3"/>
      <c r="EUE306" s="3"/>
      <c r="EUF306" s="3"/>
      <c r="EUG306" s="3"/>
      <c r="EUH306" s="3"/>
      <c r="EUI306" s="3"/>
      <c r="EUJ306" s="3"/>
      <c r="EUK306" s="3"/>
      <c r="EUL306" s="3"/>
      <c r="EUM306" s="3"/>
      <c r="EUN306" s="3"/>
      <c r="EUO306" s="3"/>
      <c r="EUP306" s="3"/>
      <c r="EUQ306" s="3"/>
      <c r="EUR306" s="3"/>
      <c r="EUS306" s="3"/>
      <c r="EUT306" s="3"/>
      <c r="EUU306" s="3"/>
      <c r="EUV306" s="3"/>
      <c r="EUW306" s="3"/>
      <c r="EUX306" s="3"/>
      <c r="EUY306" s="3"/>
      <c r="EUZ306" s="3"/>
      <c r="EVA306" s="3"/>
      <c r="EVB306" s="3"/>
      <c r="EVC306" s="3"/>
      <c r="EVD306" s="3"/>
      <c r="EVE306" s="3"/>
      <c r="EVF306" s="3"/>
      <c r="EVG306" s="3"/>
      <c r="EVH306" s="3"/>
      <c r="EVI306" s="3"/>
      <c r="EVJ306" s="3"/>
      <c r="EVK306" s="3"/>
      <c r="EVL306" s="3"/>
      <c r="EVM306" s="3"/>
      <c r="EVN306" s="3"/>
      <c r="EVO306" s="3"/>
      <c r="EVP306" s="3"/>
      <c r="EVQ306" s="3"/>
      <c r="EVR306" s="3"/>
      <c r="EVS306" s="3"/>
      <c r="EVT306" s="3"/>
      <c r="EVU306" s="3"/>
      <c r="EVV306" s="3"/>
      <c r="EVW306" s="3"/>
      <c r="EVX306" s="3"/>
      <c r="EVY306" s="3"/>
      <c r="EVZ306" s="3"/>
      <c r="EWA306" s="3"/>
      <c r="EWB306" s="3"/>
      <c r="EWC306" s="3"/>
      <c r="EWD306" s="3"/>
      <c r="EWE306" s="3"/>
      <c r="EWF306" s="3"/>
      <c r="EWG306" s="3"/>
      <c r="EWH306" s="3"/>
      <c r="EWI306" s="3"/>
      <c r="EWJ306" s="3"/>
      <c r="EWK306" s="3"/>
      <c r="EWL306" s="3"/>
      <c r="EWM306" s="3"/>
      <c r="EWN306" s="3"/>
      <c r="EWO306" s="3"/>
      <c r="EWP306" s="3"/>
      <c r="EWQ306" s="3"/>
      <c r="EWR306" s="3"/>
      <c r="EWS306" s="3"/>
      <c r="EWT306" s="3"/>
      <c r="EWU306" s="3"/>
      <c r="EWV306" s="3"/>
      <c r="EWW306" s="3"/>
      <c r="EWX306" s="3"/>
      <c r="EWY306" s="3"/>
      <c r="EWZ306" s="3"/>
      <c r="EXA306" s="3"/>
      <c r="EXB306" s="3"/>
      <c r="EXC306" s="3"/>
      <c r="EXD306" s="3"/>
      <c r="EXE306" s="3"/>
      <c r="EXF306" s="3"/>
      <c r="EXG306" s="3"/>
      <c r="EXH306" s="3"/>
      <c r="EXI306" s="3"/>
      <c r="EXJ306" s="3"/>
      <c r="EXK306" s="3"/>
      <c r="EXL306" s="3"/>
      <c r="EXM306" s="3"/>
      <c r="EXN306" s="3"/>
      <c r="EXO306" s="3"/>
      <c r="EXP306" s="3"/>
      <c r="EXQ306" s="3"/>
      <c r="EXR306" s="3"/>
      <c r="EXS306" s="3"/>
      <c r="EXT306" s="3"/>
      <c r="EXU306" s="3"/>
      <c r="EXV306" s="3"/>
      <c r="EXW306" s="3"/>
      <c r="EXX306" s="3"/>
      <c r="EXY306" s="3"/>
      <c r="EXZ306" s="3"/>
      <c r="EYA306" s="3"/>
      <c r="EYB306" s="3"/>
      <c r="EYC306" s="3"/>
      <c r="EYD306" s="3"/>
      <c r="EYE306" s="3"/>
      <c r="EYF306" s="3"/>
      <c r="EYG306" s="3"/>
      <c r="EYH306" s="3"/>
      <c r="EYI306" s="3"/>
      <c r="EYJ306" s="3"/>
      <c r="EYK306" s="3"/>
      <c r="EYL306" s="3"/>
      <c r="EYM306" s="3"/>
      <c r="EYN306" s="3"/>
      <c r="EYO306" s="3"/>
      <c r="EYP306" s="3"/>
      <c r="EYQ306" s="3"/>
      <c r="EYR306" s="3"/>
      <c r="EYS306" s="3"/>
      <c r="EYT306" s="3"/>
      <c r="EYU306" s="3"/>
      <c r="EYV306" s="3"/>
      <c r="EYW306" s="3"/>
      <c r="EYX306" s="3"/>
      <c r="EYY306" s="3"/>
      <c r="EYZ306" s="3"/>
      <c r="EZA306" s="3"/>
      <c r="EZB306" s="3"/>
      <c r="EZC306" s="3"/>
      <c r="EZD306" s="3"/>
      <c r="EZE306" s="3"/>
      <c r="EZF306" s="3"/>
      <c r="EZG306" s="3"/>
      <c r="EZH306" s="3"/>
      <c r="EZI306" s="3"/>
      <c r="EZJ306" s="3"/>
      <c r="EZK306" s="3"/>
      <c r="EZL306" s="3"/>
      <c r="EZM306" s="3"/>
      <c r="EZN306" s="3"/>
      <c r="EZO306" s="3"/>
      <c r="EZP306" s="3"/>
      <c r="EZQ306" s="3"/>
      <c r="EZR306" s="3"/>
      <c r="EZS306" s="3"/>
      <c r="EZT306" s="3"/>
      <c r="EZU306" s="3"/>
      <c r="EZV306" s="3"/>
      <c r="EZW306" s="3"/>
      <c r="EZX306" s="3"/>
      <c r="EZY306" s="3"/>
      <c r="EZZ306" s="3"/>
      <c r="FAA306" s="3"/>
      <c r="FAB306" s="3"/>
      <c r="FAC306" s="3"/>
      <c r="FAD306" s="3"/>
      <c r="FAE306" s="3"/>
      <c r="FAF306" s="3"/>
      <c r="FAG306" s="3"/>
      <c r="FAH306" s="3"/>
      <c r="FAI306" s="3"/>
      <c r="FAJ306" s="3"/>
      <c r="FAK306" s="3"/>
      <c r="FAL306" s="3"/>
      <c r="FAM306" s="3"/>
      <c r="FAN306" s="3"/>
      <c r="FAO306" s="3"/>
      <c r="FAP306" s="3"/>
      <c r="FAQ306" s="3"/>
      <c r="FAR306" s="3"/>
      <c r="FAS306" s="3"/>
      <c r="FAT306" s="3"/>
      <c r="FAU306" s="3"/>
      <c r="FAV306" s="3"/>
      <c r="FAW306" s="3"/>
      <c r="FAX306" s="3"/>
      <c r="FAY306" s="3"/>
      <c r="FAZ306" s="3"/>
      <c r="FBA306" s="3"/>
      <c r="FBB306" s="3"/>
      <c r="FBC306" s="3"/>
      <c r="FBD306" s="3"/>
      <c r="FBE306" s="3"/>
      <c r="FBF306" s="3"/>
      <c r="FBG306" s="3"/>
      <c r="FBH306" s="3"/>
      <c r="FBI306" s="3"/>
      <c r="FBJ306" s="3"/>
      <c r="FBK306" s="3"/>
      <c r="FBL306" s="3"/>
      <c r="FBM306" s="3"/>
      <c r="FBN306" s="3"/>
      <c r="FBO306" s="3"/>
      <c r="FBP306" s="3"/>
      <c r="FBQ306" s="3"/>
      <c r="FBR306" s="3"/>
      <c r="FBS306" s="3"/>
      <c r="FBT306" s="3"/>
      <c r="FBU306" s="3"/>
      <c r="FBV306" s="3"/>
      <c r="FBW306" s="3"/>
      <c r="FBX306" s="3"/>
      <c r="FBY306" s="3"/>
      <c r="FBZ306" s="3"/>
      <c r="FCA306" s="3"/>
      <c r="FCB306" s="3"/>
      <c r="FCC306" s="3"/>
      <c r="FCD306" s="3"/>
      <c r="FCE306" s="3"/>
      <c r="FCF306" s="3"/>
      <c r="FCG306" s="3"/>
      <c r="FCH306" s="3"/>
      <c r="FCI306" s="3"/>
      <c r="FCJ306" s="3"/>
      <c r="FCK306" s="3"/>
      <c r="FCL306" s="3"/>
      <c r="FCM306" s="3"/>
      <c r="FCN306" s="3"/>
      <c r="FCO306" s="3"/>
      <c r="FCP306" s="3"/>
      <c r="FCQ306" s="3"/>
      <c r="FCR306" s="3"/>
      <c r="FCS306" s="3"/>
      <c r="FCT306" s="3"/>
      <c r="FCU306" s="3"/>
      <c r="FCV306" s="3"/>
      <c r="FCW306" s="3"/>
      <c r="FCX306" s="3"/>
      <c r="FCY306" s="3"/>
      <c r="FCZ306" s="3"/>
      <c r="FDA306" s="3"/>
      <c r="FDB306" s="3"/>
      <c r="FDC306" s="3"/>
      <c r="FDD306" s="3"/>
      <c r="FDE306" s="3"/>
      <c r="FDF306" s="3"/>
      <c r="FDG306" s="3"/>
      <c r="FDH306" s="3"/>
      <c r="FDI306" s="3"/>
      <c r="FDJ306" s="3"/>
      <c r="FDK306" s="3"/>
      <c r="FDL306" s="3"/>
      <c r="FDM306" s="3"/>
      <c r="FDN306" s="3"/>
      <c r="FDO306" s="3"/>
      <c r="FDP306" s="3"/>
      <c r="FDQ306" s="3"/>
      <c r="FDR306" s="3"/>
      <c r="FDS306" s="3"/>
      <c r="FDT306" s="3"/>
      <c r="FDU306" s="3"/>
      <c r="FDV306" s="3"/>
      <c r="FDW306" s="3"/>
      <c r="FDX306" s="3"/>
      <c r="FDY306" s="3"/>
      <c r="FDZ306" s="3"/>
      <c r="FEA306" s="3"/>
      <c r="FEB306" s="3"/>
      <c r="FEC306" s="3"/>
      <c r="FED306" s="3"/>
      <c r="FEE306" s="3"/>
      <c r="FEF306" s="3"/>
      <c r="FEG306" s="3"/>
      <c r="FEH306" s="3"/>
      <c r="FEI306" s="3"/>
      <c r="FEJ306" s="3"/>
      <c r="FEK306" s="3"/>
      <c r="FEL306" s="3"/>
      <c r="FEM306" s="3"/>
      <c r="FEN306" s="3"/>
      <c r="FEO306" s="3"/>
      <c r="FEP306" s="3"/>
      <c r="FEQ306" s="3"/>
      <c r="FER306" s="3"/>
      <c r="FES306" s="3"/>
      <c r="FET306" s="3"/>
      <c r="FEU306" s="3"/>
      <c r="FEV306" s="3"/>
      <c r="FEW306" s="3"/>
      <c r="FEX306" s="3"/>
      <c r="FEY306" s="3"/>
      <c r="FEZ306" s="3"/>
      <c r="FFA306" s="3"/>
      <c r="FFB306" s="3"/>
      <c r="FFC306" s="3"/>
      <c r="FFD306" s="3"/>
      <c r="FFE306" s="3"/>
      <c r="FFF306" s="3"/>
      <c r="FFG306" s="3"/>
      <c r="FFH306" s="3"/>
      <c r="FFI306" s="3"/>
      <c r="FFJ306" s="3"/>
      <c r="FFK306" s="3"/>
      <c r="FFL306" s="3"/>
      <c r="FFM306" s="3"/>
      <c r="FFN306" s="3"/>
      <c r="FFO306" s="3"/>
      <c r="FFP306" s="3"/>
      <c r="FFQ306" s="3"/>
      <c r="FFR306" s="3"/>
      <c r="FFS306" s="3"/>
      <c r="FFT306" s="3"/>
      <c r="FFU306" s="3"/>
      <c r="FFV306" s="3"/>
      <c r="FFW306" s="3"/>
      <c r="FFX306" s="3"/>
      <c r="FFY306" s="3"/>
      <c r="FFZ306" s="3"/>
      <c r="FGA306" s="3"/>
      <c r="FGB306" s="3"/>
      <c r="FGC306" s="3"/>
      <c r="FGD306" s="3"/>
      <c r="FGE306" s="3"/>
      <c r="FGF306" s="3"/>
      <c r="FGG306" s="3"/>
      <c r="FGH306" s="3"/>
      <c r="FGI306" s="3"/>
      <c r="FGJ306" s="3"/>
      <c r="FGK306" s="3"/>
      <c r="FGL306" s="3"/>
      <c r="FGM306" s="3"/>
      <c r="FGN306" s="3"/>
      <c r="FGO306" s="3"/>
      <c r="FGP306" s="3"/>
      <c r="FGQ306" s="3"/>
      <c r="FGR306" s="3"/>
      <c r="FGS306" s="3"/>
      <c r="FGT306" s="3"/>
      <c r="FGU306" s="3"/>
      <c r="FGV306" s="3"/>
      <c r="FGW306" s="3"/>
      <c r="FGX306" s="3"/>
      <c r="FGY306" s="3"/>
      <c r="FGZ306" s="3"/>
      <c r="FHA306" s="3"/>
      <c r="FHB306" s="3"/>
      <c r="FHC306" s="3"/>
      <c r="FHD306" s="3"/>
      <c r="FHE306" s="3"/>
      <c r="FHF306" s="3"/>
      <c r="FHG306" s="3"/>
      <c r="FHH306" s="3"/>
      <c r="FHI306" s="3"/>
      <c r="FHJ306" s="3"/>
      <c r="FHK306" s="3"/>
      <c r="FHL306" s="3"/>
      <c r="FHM306" s="3"/>
      <c r="FHN306" s="3"/>
      <c r="FHO306" s="3"/>
      <c r="FHP306" s="3"/>
      <c r="FHQ306" s="3"/>
      <c r="FHR306" s="3"/>
      <c r="FHS306" s="3"/>
      <c r="FHT306" s="3"/>
      <c r="FHU306" s="3"/>
      <c r="FHV306" s="3"/>
      <c r="FHW306" s="3"/>
      <c r="FHX306" s="3"/>
      <c r="FHY306" s="3"/>
      <c r="FHZ306" s="3"/>
      <c r="FIA306" s="3"/>
      <c r="FIB306" s="3"/>
      <c r="FIC306" s="3"/>
      <c r="FID306" s="3"/>
      <c r="FIE306" s="3"/>
      <c r="FIF306" s="3"/>
      <c r="FIG306" s="3"/>
      <c r="FIH306" s="3"/>
      <c r="FII306" s="3"/>
      <c r="FIJ306" s="3"/>
      <c r="FIK306" s="3"/>
      <c r="FIL306" s="3"/>
      <c r="FIM306" s="3"/>
      <c r="FIN306" s="3"/>
      <c r="FIO306" s="3"/>
      <c r="FIP306" s="3"/>
      <c r="FIQ306" s="3"/>
      <c r="FIR306" s="3"/>
      <c r="FIS306" s="3"/>
      <c r="FIT306" s="3"/>
      <c r="FIU306" s="3"/>
      <c r="FIV306" s="3"/>
      <c r="FIW306" s="3"/>
      <c r="FIX306" s="3"/>
      <c r="FIY306" s="3"/>
      <c r="FIZ306" s="3"/>
      <c r="FJA306" s="3"/>
      <c r="FJB306" s="3"/>
      <c r="FJC306" s="3"/>
      <c r="FJD306" s="3"/>
      <c r="FJE306" s="3"/>
      <c r="FJF306" s="3"/>
      <c r="FJG306" s="3"/>
      <c r="FJH306" s="3"/>
      <c r="FJI306" s="3"/>
      <c r="FJJ306" s="3"/>
      <c r="FJK306" s="3"/>
      <c r="FJL306" s="3"/>
      <c r="FJM306" s="3"/>
      <c r="FJN306" s="3"/>
      <c r="FJO306" s="3"/>
      <c r="FJP306" s="3"/>
      <c r="FJQ306" s="3"/>
      <c r="FJR306" s="3"/>
      <c r="FJS306" s="3"/>
      <c r="FJT306" s="3"/>
      <c r="FJU306" s="3"/>
      <c r="FJV306" s="3"/>
      <c r="FJW306" s="3"/>
      <c r="FJX306" s="3"/>
      <c r="FJY306" s="3"/>
      <c r="FJZ306" s="3"/>
      <c r="FKA306" s="3"/>
      <c r="FKB306" s="3"/>
      <c r="FKC306" s="3"/>
      <c r="FKD306" s="3"/>
      <c r="FKE306" s="3"/>
      <c r="FKF306" s="3"/>
      <c r="FKG306" s="3"/>
      <c r="FKH306" s="3"/>
      <c r="FKI306" s="3"/>
      <c r="FKJ306" s="3"/>
      <c r="FKK306" s="3"/>
      <c r="FKL306" s="3"/>
      <c r="FKM306" s="3"/>
      <c r="FKN306" s="3"/>
      <c r="FKO306" s="3"/>
      <c r="FKP306" s="3"/>
      <c r="FKQ306" s="3"/>
      <c r="FKR306" s="3"/>
      <c r="FKS306" s="3"/>
      <c r="FKT306" s="3"/>
      <c r="FKU306" s="3"/>
      <c r="FKV306" s="3"/>
      <c r="FKW306" s="3"/>
      <c r="FKX306" s="3"/>
      <c r="FKY306" s="3"/>
      <c r="FKZ306" s="3"/>
      <c r="FLA306" s="3"/>
      <c r="FLB306" s="3"/>
      <c r="FLC306" s="3"/>
      <c r="FLD306" s="3"/>
      <c r="FLE306" s="3"/>
      <c r="FLF306" s="3"/>
      <c r="FLG306" s="3"/>
      <c r="FLH306" s="3"/>
      <c r="FLI306" s="3"/>
      <c r="FLJ306" s="3"/>
      <c r="FLK306" s="3"/>
      <c r="FLL306" s="3"/>
      <c r="FLM306" s="3"/>
      <c r="FLN306" s="3"/>
      <c r="FLO306" s="3"/>
      <c r="FLP306" s="3"/>
      <c r="FLQ306" s="3"/>
      <c r="FLR306" s="3"/>
      <c r="FLS306" s="3"/>
      <c r="FLT306" s="3"/>
      <c r="FLU306" s="3"/>
      <c r="FLV306" s="3"/>
      <c r="FLW306" s="3"/>
      <c r="FLX306" s="3"/>
      <c r="FLY306" s="3"/>
      <c r="FLZ306" s="3"/>
      <c r="FMA306" s="3"/>
      <c r="FMB306" s="3"/>
      <c r="FMC306" s="3"/>
      <c r="FMD306" s="3"/>
      <c r="FME306" s="3"/>
      <c r="FMF306" s="3"/>
      <c r="FMG306" s="3"/>
      <c r="FMH306" s="3"/>
      <c r="FMI306" s="3"/>
      <c r="FMJ306" s="3"/>
      <c r="FMK306" s="3"/>
      <c r="FML306" s="3"/>
      <c r="FMM306" s="3"/>
      <c r="FMN306" s="3"/>
      <c r="FMO306" s="3"/>
      <c r="FMP306" s="3"/>
      <c r="FMQ306" s="3"/>
      <c r="FMR306" s="3"/>
      <c r="FMS306" s="3"/>
      <c r="FMT306" s="3"/>
      <c r="FMU306" s="3"/>
      <c r="FMV306" s="3"/>
      <c r="FMW306" s="3"/>
      <c r="FMX306" s="3"/>
      <c r="FMY306" s="3"/>
      <c r="FMZ306" s="3"/>
      <c r="FNA306" s="3"/>
      <c r="FNB306" s="3"/>
      <c r="FNC306" s="3"/>
      <c r="FND306" s="3"/>
      <c r="FNE306" s="3"/>
      <c r="FNF306" s="3"/>
      <c r="FNG306" s="3"/>
      <c r="FNH306" s="3"/>
      <c r="FNI306" s="3"/>
      <c r="FNJ306" s="3"/>
      <c r="FNK306" s="3"/>
      <c r="FNL306" s="3"/>
      <c r="FNM306" s="3"/>
      <c r="FNN306" s="3"/>
      <c r="FNO306" s="3"/>
      <c r="FNP306" s="3"/>
      <c r="FNQ306" s="3"/>
      <c r="FNR306" s="3"/>
      <c r="FNS306" s="3"/>
      <c r="FNT306" s="3"/>
      <c r="FNU306" s="3"/>
      <c r="FNV306" s="3"/>
      <c r="FNW306" s="3"/>
      <c r="FNX306" s="3"/>
      <c r="FNY306" s="3"/>
      <c r="FNZ306" s="3"/>
      <c r="FOA306" s="3"/>
      <c r="FOB306" s="3"/>
      <c r="FOC306" s="3"/>
      <c r="FOD306" s="3"/>
      <c r="FOE306" s="3"/>
      <c r="FOF306" s="3"/>
      <c r="FOG306" s="3"/>
      <c r="FOH306" s="3"/>
      <c r="FOI306" s="3"/>
      <c r="FOJ306" s="3"/>
      <c r="FOK306" s="3"/>
      <c r="FOL306" s="3"/>
      <c r="FOM306" s="3"/>
      <c r="FON306" s="3"/>
      <c r="FOO306" s="3"/>
      <c r="FOP306" s="3"/>
      <c r="FOQ306" s="3"/>
      <c r="FOR306" s="3"/>
      <c r="FOS306" s="3"/>
      <c r="FOT306" s="3"/>
      <c r="FOU306" s="3"/>
      <c r="FOV306" s="3"/>
      <c r="FOW306" s="3"/>
      <c r="FOX306" s="3"/>
      <c r="FOY306" s="3"/>
      <c r="FOZ306" s="3"/>
      <c r="FPA306" s="3"/>
      <c r="FPB306" s="3"/>
      <c r="FPC306" s="3"/>
      <c r="FPD306" s="3"/>
      <c r="FPE306" s="3"/>
      <c r="FPF306" s="3"/>
      <c r="FPG306" s="3"/>
      <c r="FPH306" s="3"/>
      <c r="FPI306" s="3"/>
      <c r="FPJ306" s="3"/>
      <c r="FPK306" s="3"/>
      <c r="FPL306" s="3"/>
      <c r="FPM306" s="3"/>
      <c r="FPN306" s="3"/>
      <c r="FPO306" s="3"/>
      <c r="FPP306" s="3"/>
      <c r="FPQ306" s="3"/>
      <c r="FPR306" s="3"/>
      <c r="FPS306" s="3"/>
      <c r="FPT306" s="3"/>
      <c r="FPU306" s="3"/>
      <c r="FPV306" s="3"/>
      <c r="FPW306" s="3"/>
      <c r="FPX306" s="3"/>
      <c r="FPY306" s="3"/>
      <c r="FPZ306" s="3"/>
      <c r="FQA306" s="3"/>
      <c r="FQB306" s="3"/>
      <c r="FQC306" s="3"/>
      <c r="FQD306" s="3"/>
      <c r="FQE306" s="3"/>
      <c r="FQF306" s="3"/>
      <c r="FQG306" s="3"/>
      <c r="FQH306" s="3"/>
      <c r="FQI306" s="3"/>
      <c r="FQJ306" s="3"/>
      <c r="FQK306" s="3"/>
      <c r="FQL306" s="3"/>
      <c r="FQM306" s="3"/>
      <c r="FQN306" s="3"/>
      <c r="FQO306" s="3"/>
      <c r="FQP306" s="3"/>
      <c r="FQQ306" s="3"/>
      <c r="FQR306" s="3"/>
      <c r="FQS306" s="3"/>
      <c r="FQT306" s="3"/>
      <c r="FQU306" s="3"/>
      <c r="FQV306" s="3"/>
      <c r="FQW306" s="3"/>
      <c r="FQX306" s="3"/>
      <c r="FQY306" s="3"/>
      <c r="FQZ306" s="3"/>
      <c r="FRA306" s="3"/>
      <c r="FRB306" s="3"/>
      <c r="FRC306" s="3"/>
      <c r="FRD306" s="3"/>
      <c r="FRE306" s="3"/>
      <c r="FRF306" s="3"/>
      <c r="FRG306" s="3"/>
      <c r="FRH306" s="3"/>
      <c r="FRI306" s="3"/>
      <c r="FRJ306" s="3"/>
      <c r="FRK306" s="3"/>
      <c r="FRL306" s="3"/>
      <c r="FRM306" s="3"/>
      <c r="FRN306" s="3"/>
      <c r="FRO306" s="3"/>
      <c r="FRP306" s="3"/>
      <c r="FRQ306" s="3"/>
      <c r="FRR306" s="3"/>
      <c r="FRS306" s="3"/>
      <c r="FRT306" s="3"/>
      <c r="FRU306" s="3"/>
      <c r="FRV306" s="3"/>
      <c r="FRW306" s="3"/>
      <c r="FRX306" s="3"/>
      <c r="FRY306" s="3"/>
      <c r="FRZ306" s="3"/>
      <c r="FSA306" s="3"/>
      <c r="FSB306" s="3"/>
      <c r="FSC306" s="3"/>
      <c r="FSD306" s="3"/>
      <c r="FSE306" s="3"/>
      <c r="FSF306" s="3"/>
      <c r="FSG306" s="3"/>
      <c r="FSH306" s="3"/>
      <c r="FSI306" s="3"/>
      <c r="FSJ306" s="3"/>
      <c r="FSK306" s="3"/>
      <c r="FSL306" s="3"/>
      <c r="FSM306" s="3"/>
      <c r="FSN306" s="3"/>
      <c r="FSO306" s="3"/>
      <c r="FSP306" s="3"/>
      <c r="FSQ306" s="3"/>
      <c r="FSR306" s="3"/>
      <c r="FSS306" s="3"/>
      <c r="FST306" s="3"/>
      <c r="FSU306" s="3"/>
      <c r="FSV306" s="3"/>
      <c r="FSW306" s="3"/>
      <c r="FSX306" s="3"/>
      <c r="FSY306" s="3"/>
      <c r="FSZ306" s="3"/>
      <c r="FTA306" s="3"/>
      <c r="FTB306" s="3"/>
      <c r="FTC306" s="3"/>
      <c r="FTD306" s="3"/>
      <c r="FTE306" s="3"/>
      <c r="FTF306" s="3"/>
      <c r="FTG306" s="3"/>
      <c r="FTH306" s="3"/>
      <c r="FTI306" s="3"/>
      <c r="FTJ306" s="3"/>
      <c r="FTK306" s="3"/>
      <c r="FTL306" s="3"/>
      <c r="FTM306" s="3"/>
      <c r="FTN306" s="3"/>
      <c r="FTO306" s="3"/>
      <c r="FTP306" s="3"/>
      <c r="FTQ306" s="3"/>
      <c r="FTR306" s="3"/>
      <c r="FTS306" s="3"/>
      <c r="FTT306" s="3"/>
      <c r="FTU306" s="3"/>
      <c r="FTV306" s="3"/>
      <c r="FTW306" s="3"/>
      <c r="FTX306" s="3"/>
      <c r="FTY306" s="3"/>
      <c r="FTZ306" s="3"/>
      <c r="FUA306" s="3"/>
      <c r="FUB306" s="3"/>
      <c r="FUC306" s="3"/>
      <c r="FUD306" s="3"/>
      <c r="FUE306" s="3"/>
      <c r="FUF306" s="3"/>
      <c r="FUG306" s="3"/>
      <c r="FUH306" s="3"/>
      <c r="FUI306" s="3"/>
      <c r="FUJ306" s="3"/>
      <c r="FUK306" s="3"/>
      <c r="FUL306" s="3"/>
      <c r="FUM306" s="3"/>
      <c r="FUN306" s="3"/>
      <c r="FUO306" s="3"/>
      <c r="FUP306" s="3"/>
      <c r="FUQ306" s="3"/>
      <c r="FUR306" s="3"/>
      <c r="FUS306" s="3"/>
      <c r="FUT306" s="3"/>
      <c r="FUU306" s="3"/>
      <c r="FUV306" s="3"/>
      <c r="FUW306" s="3"/>
      <c r="FUX306" s="3"/>
      <c r="FUY306" s="3"/>
      <c r="FUZ306" s="3"/>
      <c r="FVA306" s="3"/>
      <c r="FVB306" s="3"/>
      <c r="FVC306" s="3"/>
      <c r="FVD306" s="3"/>
      <c r="FVE306" s="3"/>
      <c r="FVF306" s="3"/>
      <c r="FVG306" s="3"/>
      <c r="FVH306" s="3"/>
      <c r="FVI306" s="3"/>
      <c r="FVJ306" s="3"/>
      <c r="FVK306" s="3"/>
      <c r="FVL306" s="3"/>
      <c r="FVM306" s="3"/>
      <c r="FVN306" s="3"/>
      <c r="FVO306" s="3"/>
      <c r="FVP306" s="3"/>
      <c r="FVQ306" s="3"/>
      <c r="FVR306" s="3"/>
      <c r="FVS306" s="3"/>
      <c r="FVT306" s="3"/>
      <c r="FVU306" s="3"/>
      <c r="FVV306" s="3"/>
      <c r="FVW306" s="3"/>
      <c r="FVX306" s="3"/>
      <c r="FVY306" s="3"/>
      <c r="FVZ306" s="3"/>
      <c r="FWA306" s="3"/>
      <c r="FWB306" s="3"/>
      <c r="FWC306" s="3"/>
      <c r="FWD306" s="3"/>
      <c r="FWE306" s="3"/>
      <c r="FWF306" s="3"/>
      <c r="FWG306" s="3"/>
      <c r="FWH306" s="3"/>
      <c r="FWI306" s="3"/>
      <c r="FWJ306" s="3"/>
      <c r="FWK306" s="3"/>
      <c r="FWL306" s="3"/>
      <c r="FWM306" s="3"/>
      <c r="FWN306" s="3"/>
      <c r="FWO306" s="3"/>
      <c r="FWP306" s="3"/>
      <c r="FWQ306" s="3"/>
      <c r="FWR306" s="3"/>
      <c r="FWS306" s="3"/>
      <c r="FWT306" s="3"/>
      <c r="FWU306" s="3"/>
      <c r="FWV306" s="3"/>
      <c r="FWW306" s="3"/>
      <c r="FWX306" s="3"/>
      <c r="FWY306" s="3"/>
      <c r="FWZ306" s="3"/>
      <c r="FXA306" s="3"/>
      <c r="FXB306" s="3"/>
      <c r="FXC306" s="3"/>
      <c r="FXD306" s="3"/>
      <c r="FXE306" s="3"/>
      <c r="FXF306" s="3"/>
      <c r="FXG306" s="3"/>
      <c r="FXH306" s="3"/>
      <c r="FXI306" s="3"/>
      <c r="FXJ306" s="3"/>
      <c r="FXK306" s="3"/>
      <c r="FXL306" s="3"/>
      <c r="FXM306" s="3"/>
      <c r="FXN306" s="3"/>
      <c r="FXO306" s="3"/>
      <c r="FXP306" s="3"/>
      <c r="FXQ306" s="3"/>
      <c r="FXR306" s="3"/>
      <c r="FXS306" s="3"/>
      <c r="FXT306" s="3"/>
      <c r="FXU306" s="3"/>
      <c r="FXV306" s="3"/>
      <c r="FXW306" s="3"/>
      <c r="FXX306" s="3"/>
      <c r="FXY306" s="3"/>
      <c r="FXZ306" s="3"/>
      <c r="FYA306" s="3"/>
      <c r="FYB306" s="3"/>
      <c r="FYC306" s="3"/>
      <c r="FYD306" s="3"/>
      <c r="FYE306" s="3"/>
      <c r="FYF306" s="3"/>
      <c r="FYG306" s="3"/>
      <c r="FYH306" s="3"/>
      <c r="FYI306" s="3"/>
      <c r="FYJ306" s="3"/>
      <c r="FYK306" s="3"/>
      <c r="FYL306" s="3"/>
      <c r="FYM306" s="3"/>
      <c r="FYN306" s="3"/>
      <c r="FYO306" s="3"/>
      <c r="FYP306" s="3"/>
      <c r="FYQ306" s="3"/>
      <c r="FYR306" s="3"/>
      <c r="FYS306" s="3"/>
      <c r="FYT306" s="3"/>
      <c r="FYU306" s="3"/>
      <c r="FYV306" s="3"/>
      <c r="FYW306" s="3"/>
      <c r="FYX306" s="3"/>
      <c r="FYY306" s="3"/>
      <c r="FYZ306" s="3"/>
      <c r="FZA306" s="3"/>
      <c r="FZB306" s="3"/>
      <c r="FZC306" s="3"/>
      <c r="FZD306" s="3"/>
      <c r="FZE306" s="3"/>
      <c r="FZF306" s="3"/>
      <c r="FZG306" s="3"/>
      <c r="FZH306" s="3"/>
      <c r="FZI306" s="3"/>
      <c r="FZJ306" s="3"/>
      <c r="FZK306" s="3"/>
      <c r="FZL306" s="3"/>
      <c r="FZM306" s="3"/>
      <c r="FZN306" s="3"/>
      <c r="FZO306" s="3"/>
      <c r="FZP306" s="3"/>
      <c r="FZQ306" s="3"/>
      <c r="FZR306" s="3"/>
      <c r="FZS306" s="3"/>
      <c r="FZT306" s="3"/>
      <c r="FZU306" s="3"/>
      <c r="FZV306" s="3"/>
      <c r="FZW306" s="3"/>
      <c r="FZX306" s="3"/>
      <c r="FZY306" s="3"/>
      <c r="FZZ306" s="3"/>
      <c r="GAA306" s="3"/>
      <c r="GAB306" s="3"/>
      <c r="GAC306" s="3"/>
      <c r="GAD306" s="3"/>
      <c r="GAE306" s="3"/>
      <c r="GAF306" s="3"/>
      <c r="GAG306" s="3"/>
      <c r="GAH306" s="3"/>
      <c r="GAI306" s="3"/>
      <c r="GAJ306" s="3"/>
      <c r="GAK306" s="3"/>
      <c r="GAL306" s="3"/>
      <c r="GAM306" s="3"/>
      <c r="GAN306" s="3"/>
      <c r="GAO306" s="3"/>
      <c r="GAP306" s="3"/>
      <c r="GAQ306" s="3"/>
      <c r="GAR306" s="3"/>
      <c r="GAS306" s="3"/>
      <c r="GAT306" s="3"/>
      <c r="GAU306" s="3"/>
      <c r="GAV306" s="3"/>
      <c r="GAW306" s="3"/>
      <c r="GAX306" s="3"/>
      <c r="GAY306" s="3"/>
      <c r="GAZ306" s="3"/>
      <c r="GBA306" s="3"/>
      <c r="GBB306" s="3"/>
      <c r="GBC306" s="3"/>
      <c r="GBD306" s="3"/>
      <c r="GBE306" s="3"/>
      <c r="GBF306" s="3"/>
      <c r="GBG306" s="3"/>
      <c r="GBH306" s="3"/>
      <c r="GBI306" s="3"/>
      <c r="GBJ306" s="3"/>
      <c r="GBK306" s="3"/>
      <c r="GBL306" s="3"/>
      <c r="GBM306" s="3"/>
      <c r="GBN306" s="3"/>
      <c r="GBO306" s="3"/>
      <c r="GBP306" s="3"/>
      <c r="GBQ306" s="3"/>
      <c r="GBR306" s="3"/>
      <c r="GBS306" s="3"/>
      <c r="GBT306" s="3"/>
      <c r="GBU306" s="3"/>
      <c r="GBV306" s="3"/>
      <c r="GBW306" s="3"/>
      <c r="GBX306" s="3"/>
      <c r="GBY306" s="3"/>
      <c r="GBZ306" s="3"/>
      <c r="GCA306" s="3"/>
      <c r="GCB306" s="3"/>
      <c r="GCC306" s="3"/>
      <c r="GCD306" s="3"/>
      <c r="GCE306" s="3"/>
      <c r="GCF306" s="3"/>
      <c r="GCG306" s="3"/>
      <c r="GCH306" s="3"/>
      <c r="GCI306" s="3"/>
      <c r="GCJ306" s="3"/>
      <c r="GCK306" s="3"/>
      <c r="GCL306" s="3"/>
      <c r="GCM306" s="3"/>
      <c r="GCN306" s="3"/>
      <c r="GCO306" s="3"/>
      <c r="GCP306" s="3"/>
      <c r="GCQ306" s="3"/>
      <c r="GCR306" s="3"/>
      <c r="GCS306" s="3"/>
      <c r="GCT306" s="3"/>
      <c r="GCU306" s="3"/>
      <c r="GCV306" s="3"/>
      <c r="GCW306" s="3"/>
      <c r="GCX306" s="3"/>
      <c r="GCY306" s="3"/>
      <c r="GCZ306" s="3"/>
      <c r="GDA306" s="3"/>
      <c r="GDB306" s="3"/>
      <c r="GDC306" s="3"/>
      <c r="GDD306" s="3"/>
      <c r="GDE306" s="3"/>
      <c r="GDF306" s="3"/>
      <c r="GDG306" s="3"/>
      <c r="GDH306" s="3"/>
      <c r="GDI306" s="3"/>
      <c r="GDJ306" s="3"/>
      <c r="GDK306" s="3"/>
      <c r="GDL306" s="3"/>
      <c r="GDM306" s="3"/>
      <c r="GDN306" s="3"/>
      <c r="GDO306" s="3"/>
      <c r="GDP306" s="3"/>
      <c r="GDQ306" s="3"/>
      <c r="GDR306" s="3"/>
      <c r="GDS306" s="3"/>
      <c r="GDT306" s="3"/>
      <c r="GDU306" s="3"/>
      <c r="GDV306" s="3"/>
      <c r="GDW306" s="3"/>
      <c r="GDX306" s="3"/>
      <c r="GDY306" s="3"/>
      <c r="GDZ306" s="3"/>
      <c r="GEA306" s="3"/>
      <c r="GEB306" s="3"/>
      <c r="GEC306" s="3"/>
      <c r="GED306" s="3"/>
      <c r="GEE306" s="3"/>
      <c r="GEF306" s="3"/>
      <c r="GEG306" s="3"/>
      <c r="GEH306" s="3"/>
      <c r="GEI306" s="3"/>
      <c r="GEJ306" s="3"/>
      <c r="GEK306" s="3"/>
      <c r="GEL306" s="3"/>
      <c r="GEM306" s="3"/>
      <c r="GEN306" s="3"/>
      <c r="GEO306" s="3"/>
      <c r="GEP306" s="3"/>
      <c r="GEQ306" s="3"/>
      <c r="GER306" s="3"/>
      <c r="GES306" s="3"/>
      <c r="GET306" s="3"/>
      <c r="GEU306" s="3"/>
      <c r="GEV306" s="3"/>
      <c r="GEW306" s="3"/>
      <c r="GEX306" s="3"/>
      <c r="GEY306" s="3"/>
      <c r="GEZ306" s="3"/>
      <c r="GFA306" s="3"/>
      <c r="GFB306" s="3"/>
      <c r="GFC306" s="3"/>
      <c r="GFD306" s="3"/>
      <c r="GFE306" s="3"/>
      <c r="GFF306" s="3"/>
      <c r="GFG306" s="3"/>
      <c r="GFH306" s="3"/>
      <c r="GFI306" s="3"/>
      <c r="GFJ306" s="3"/>
      <c r="GFK306" s="3"/>
      <c r="GFL306" s="3"/>
      <c r="GFM306" s="3"/>
      <c r="GFN306" s="3"/>
      <c r="GFO306" s="3"/>
      <c r="GFP306" s="3"/>
      <c r="GFQ306" s="3"/>
      <c r="GFR306" s="3"/>
      <c r="GFS306" s="3"/>
      <c r="GFT306" s="3"/>
      <c r="GFU306" s="3"/>
      <c r="GFV306" s="3"/>
      <c r="GFW306" s="3"/>
      <c r="GFX306" s="3"/>
      <c r="GFY306" s="3"/>
      <c r="GFZ306" s="3"/>
      <c r="GGA306" s="3"/>
      <c r="GGB306" s="3"/>
      <c r="GGC306" s="3"/>
      <c r="GGD306" s="3"/>
      <c r="GGE306" s="3"/>
      <c r="GGF306" s="3"/>
      <c r="GGG306" s="3"/>
      <c r="GGH306" s="3"/>
      <c r="GGI306" s="3"/>
      <c r="GGJ306" s="3"/>
      <c r="GGK306" s="3"/>
      <c r="GGL306" s="3"/>
      <c r="GGM306" s="3"/>
      <c r="GGN306" s="3"/>
      <c r="GGO306" s="3"/>
      <c r="GGP306" s="3"/>
      <c r="GGQ306" s="3"/>
      <c r="GGR306" s="3"/>
      <c r="GGS306" s="3"/>
      <c r="GGT306" s="3"/>
      <c r="GGU306" s="3"/>
      <c r="GGV306" s="3"/>
      <c r="GGW306" s="3"/>
      <c r="GGX306" s="3"/>
      <c r="GGY306" s="3"/>
      <c r="GGZ306" s="3"/>
      <c r="GHA306" s="3"/>
      <c r="GHB306" s="3"/>
      <c r="GHC306" s="3"/>
      <c r="GHD306" s="3"/>
      <c r="GHE306" s="3"/>
      <c r="GHF306" s="3"/>
      <c r="GHG306" s="3"/>
      <c r="GHH306" s="3"/>
      <c r="GHI306" s="3"/>
      <c r="GHJ306" s="3"/>
      <c r="GHK306" s="3"/>
      <c r="GHL306" s="3"/>
      <c r="GHM306" s="3"/>
      <c r="GHN306" s="3"/>
      <c r="GHO306" s="3"/>
      <c r="GHP306" s="3"/>
      <c r="GHQ306" s="3"/>
      <c r="GHR306" s="3"/>
      <c r="GHS306" s="3"/>
      <c r="GHT306" s="3"/>
      <c r="GHU306" s="3"/>
      <c r="GHV306" s="3"/>
      <c r="GHW306" s="3"/>
      <c r="GHX306" s="3"/>
      <c r="GHY306" s="3"/>
      <c r="GHZ306" s="3"/>
      <c r="GIA306" s="3"/>
      <c r="GIB306" s="3"/>
      <c r="GIC306" s="3"/>
      <c r="GID306" s="3"/>
      <c r="GIE306" s="3"/>
      <c r="GIF306" s="3"/>
      <c r="GIG306" s="3"/>
      <c r="GIH306" s="3"/>
      <c r="GII306" s="3"/>
      <c r="GIJ306" s="3"/>
      <c r="GIK306" s="3"/>
      <c r="GIL306" s="3"/>
      <c r="GIM306" s="3"/>
      <c r="GIN306" s="3"/>
      <c r="GIO306" s="3"/>
      <c r="GIP306" s="3"/>
      <c r="GIQ306" s="3"/>
      <c r="GIR306" s="3"/>
      <c r="GIS306" s="3"/>
      <c r="GIT306" s="3"/>
      <c r="GIU306" s="3"/>
      <c r="GIV306" s="3"/>
      <c r="GIW306" s="3"/>
      <c r="GIX306" s="3"/>
      <c r="GIY306" s="3"/>
      <c r="GIZ306" s="3"/>
      <c r="GJA306" s="3"/>
      <c r="GJB306" s="3"/>
      <c r="GJC306" s="3"/>
      <c r="GJD306" s="3"/>
      <c r="GJE306" s="3"/>
      <c r="GJF306" s="3"/>
      <c r="GJG306" s="3"/>
      <c r="GJH306" s="3"/>
      <c r="GJI306" s="3"/>
      <c r="GJJ306" s="3"/>
      <c r="GJK306" s="3"/>
      <c r="GJL306" s="3"/>
      <c r="GJM306" s="3"/>
      <c r="GJN306" s="3"/>
      <c r="GJO306" s="3"/>
      <c r="GJP306" s="3"/>
      <c r="GJQ306" s="3"/>
      <c r="GJR306" s="3"/>
      <c r="GJS306" s="3"/>
      <c r="GJT306" s="3"/>
      <c r="GJU306" s="3"/>
      <c r="GJV306" s="3"/>
      <c r="GJW306" s="3"/>
      <c r="GJX306" s="3"/>
      <c r="GJY306" s="3"/>
      <c r="GJZ306" s="3"/>
      <c r="GKA306" s="3"/>
      <c r="GKB306" s="3"/>
      <c r="GKC306" s="3"/>
      <c r="GKD306" s="3"/>
      <c r="GKE306" s="3"/>
      <c r="GKF306" s="3"/>
      <c r="GKG306" s="3"/>
      <c r="GKH306" s="3"/>
      <c r="GKI306" s="3"/>
      <c r="GKJ306" s="3"/>
      <c r="GKK306" s="3"/>
      <c r="GKL306" s="3"/>
      <c r="GKM306" s="3"/>
      <c r="GKN306" s="3"/>
      <c r="GKO306" s="3"/>
      <c r="GKP306" s="3"/>
      <c r="GKQ306" s="3"/>
      <c r="GKR306" s="3"/>
      <c r="GKS306" s="3"/>
      <c r="GKT306" s="3"/>
      <c r="GKU306" s="3"/>
      <c r="GKV306" s="3"/>
      <c r="GKW306" s="3"/>
      <c r="GKX306" s="3"/>
      <c r="GKY306" s="3"/>
      <c r="GKZ306" s="3"/>
      <c r="GLA306" s="3"/>
      <c r="GLB306" s="3"/>
      <c r="GLC306" s="3"/>
      <c r="GLD306" s="3"/>
      <c r="GLE306" s="3"/>
      <c r="GLF306" s="3"/>
      <c r="GLG306" s="3"/>
      <c r="GLH306" s="3"/>
      <c r="GLI306" s="3"/>
      <c r="GLJ306" s="3"/>
      <c r="GLK306" s="3"/>
      <c r="GLL306" s="3"/>
      <c r="GLM306" s="3"/>
      <c r="GLN306" s="3"/>
      <c r="GLO306" s="3"/>
      <c r="GLP306" s="3"/>
      <c r="GLQ306" s="3"/>
      <c r="GLR306" s="3"/>
      <c r="GLS306" s="3"/>
      <c r="GLT306" s="3"/>
      <c r="GLU306" s="3"/>
      <c r="GLV306" s="3"/>
      <c r="GLW306" s="3"/>
      <c r="GLX306" s="3"/>
      <c r="GLY306" s="3"/>
      <c r="GLZ306" s="3"/>
      <c r="GMA306" s="3"/>
      <c r="GMB306" s="3"/>
      <c r="GMC306" s="3"/>
      <c r="GMD306" s="3"/>
      <c r="GME306" s="3"/>
      <c r="GMF306" s="3"/>
      <c r="GMG306" s="3"/>
      <c r="GMH306" s="3"/>
      <c r="GMI306" s="3"/>
      <c r="GMJ306" s="3"/>
      <c r="GMK306" s="3"/>
      <c r="GML306" s="3"/>
      <c r="GMM306" s="3"/>
      <c r="GMN306" s="3"/>
      <c r="GMO306" s="3"/>
      <c r="GMP306" s="3"/>
      <c r="GMQ306" s="3"/>
      <c r="GMR306" s="3"/>
      <c r="GMS306" s="3"/>
      <c r="GMT306" s="3"/>
      <c r="GMU306" s="3"/>
      <c r="GMV306" s="3"/>
      <c r="GMW306" s="3"/>
      <c r="GMX306" s="3"/>
      <c r="GMY306" s="3"/>
      <c r="GMZ306" s="3"/>
      <c r="GNA306" s="3"/>
      <c r="GNB306" s="3"/>
      <c r="GNC306" s="3"/>
      <c r="GND306" s="3"/>
      <c r="GNE306" s="3"/>
      <c r="GNF306" s="3"/>
      <c r="GNG306" s="3"/>
      <c r="GNH306" s="3"/>
      <c r="GNI306" s="3"/>
      <c r="GNJ306" s="3"/>
      <c r="GNK306" s="3"/>
      <c r="GNL306" s="3"/>
      <c r="GNM306" s="3"/>
      <c r="GNN306" s="3"/>
      <c r="GNO306" s="3"/>
      <c r="GNP306" s="3"/>
      <c r="GNQ306" s="3"/>
      <c r="GNR306" s="3"/>
      <c r="GNS306" s="3"/>
      <c r="GNT306" s="3"/>
      <c r="GNU306" s="3"/>
      <c r="GNV306" s="3"/>
      <c r="GNW306" s="3"/>
      <c r="GNX306" s="3"/>
      <c r="GNY306" s="3"/>
      <c r="GNZ306" s="3"/>
      <c r="GOA306" s="3"/>
      <c r="GOB306" s="3"/>
      <c r="GOC306" s="3"/>
      <c r="GOD306" s="3"/>
      <c r="GOE306" s="3"/>
      <c r="GOF306" s="3"/>
      <c r="GOG306" s="3"/>
      <c r="GOH306" s="3"/>
      <c r="GOI306" s="3"/>
      <c r="GOJ306" s="3"/>
      <c r="GOK306" s="3"/>
      <c r="GOL306" s="3"/>
      <c r="GOM306" s="3"/>
      <c r="GON306" s="3"/>
      <c r="GOO306" s="3"/>
      <c r="GOP306" s="3"/>
      <c r="GOQ306" s="3"/>
      <c r="GOR306" s="3"/>
      <c r="GOS306" s="3"/>
      <c r="GOT306" s="3"/>
      <c r="GOU306" s="3"/>
      <c r="GOV306" s="3"/>
      <c r="GOW306" s="3"/>
      <c r="GOX306" s="3"/>
      <c r="GOY306" s="3"/>
      <c r="GOZ306" s="3"/>
      <c r="GPA306" s="3"/>
      <c r="GPB306" s="3"/>
      <c r="GPC306" s="3"/>
      <c r="GPD306" s="3"/>
      <c r="GPE306" s="3"/>
      <c r="GPF306" s="3"/>
      <c r="GPG306" s="3"/>
      <c r="GPH306" s="3"/>
      <c r="GPI306" s="3"/>
      <c r="GPJ306" s="3"/>
      <c r="GPK306" s="3"/>
      <c r="GPL306" s="3"/>
      <c r="GPM306" s="3"/>
      <c r="GPN306" s="3"/>
      <c r="GPO306" s="3"/>
      <c r="GPP306" s="3"/>
      <c r="GPQ306" s="3"/>
      <c r="GPR306" s="3"/>
      <c r="GPS306" s="3"/>
      <c r="GPT306" s="3"/>
      <c r="GPU306" s="3"/>
      <c r="GPV306" s="3"/>
      <c r="GPW306" s="3"/>
      <c r="GPX306" s="3"/>
      <c r="GPY306" s="3"/>
      <c r="GPZ306" s="3"/>
      <c r="GQA306" s="3"/>
      <c r="GQB306" s="3"/>
      <c r="GQC306" s="3"/>
      <c r="GQD306" s="3"/>
      <c r="GQE306" s="3"/>
      <c r="GQF306" s="3"/>
      <c r="GQG306" s="3"/>
      <c r="GQH306" s="3"/>
      <c r="GQI306" s="3"/>
      <c r="GQJ306" s="3"/>
      <c r="GQK306" s="3"/>
      <c r="GQL306" s="3"/>
      <c r="GQM306" s="3"/>
      <c r="GQN306" s="3"/>
      <c r="GQO306" s="3"/>
      <c r="GQP306" s="3"/>
      <c r="GQQ306" s="3"/>
      <c r="GQR306" s="3"/>
      <c r="GQS306" s="3"/>
      <c r="GQT306" s="3"/>
      <c r="GQU306" s="3"/>
      <c r="GQV306" s="3"/>
      <c r="GQW306" s="3"/>
      <c r="GQX306" s="3"/>
      <c r="GQY306" s="3"/>
      <c r="GQZ306" s="3"/>
      <c r="GRA306" s="3"/>
      <c r="GRB306" s="3"/>
      <c r="GRC306" s="3"/>
      <c r="GRD306" s="3"/>
      <c r="GRE306" s="3"/>
      <c r="GRF306" s="3"/>
      <c r="GRG306" s="3"/>
      <c r="GRH306" s="3"/>
      <c r="GRI306" s="3"/>
      <c r="GRJ306" s="3"/>
      <c r="GRK306" s="3"/>
      <c r="GRL306" s="3"/>
      <c r="GRM306" s="3"/>
      <c r="GRN306" s="3"/>
      <c r="GRO306" s="3"/>
      <c r="GRP306" s="3"/>
      <c r="GRQ306" s="3"/>
      <c r="GRR306" s="3"/>
      <c r="GRS306" s="3"/>
      <c r="GRT306" s="3"/>
      <c r="GRU306" s="3"/>
      <c r="GRV306" s="3"/>
      <c r="GRW306" s="3"/>
      <c r="GRX306" s="3"/>
      <c r="GRY306" s="3"/>
      <c r="GRZ306" s="3"/>
      <c r="GSA306" s="3"/>
      <c r="GSB306" s="3"/>
      <c r="GSC306" s="3"/>
      <c r="GSD306" s="3"/>
      <c r="GSE306" s="3"/>
      <c r="GSF306" s="3"/>
      <c r="GSG306" s="3"/>
      <c r="GSH306" s="3"/>
      <c r="GSI306" s="3"/>
      <c r="GSJ306" s="3"/>
      <c r="GSK306" s="3"/>
      <c r="GSL306" s="3"/>
      <c r="GSM306" s="3"/>
      <c r="GSN306" s="3"/>
      <c r="GSO306" s="3"/>
      <c r="GSP306" s="3"/>
      <c r="GSQ306" s="3"/>
      <c r="GSR306" s="3"/>
      <c r="GSS306" s="3"/>
      <c r="GST306" s="3"/>
      <c r="GSU306" s="3"/>
      <c r="GSV306" s="3"/>
      <c r="GSW306" s="3"/>
      <c r="GSX306" s="3"/>
      <c r="GSY306" s="3"/>
      <c r="GSZ306" s="3"/>
      <c r="GTA306" s="3"/>
      <c r="GTB306" s="3"/>
      <c r="GTC306" s="3"/>
      <c r="GTD306" s="3"/>
      <c r="GTE306" s="3"/>
      <c r="GTF306" s="3"/>
      <c r="GTG306" s="3"/>
      <c r="GTH306" s="3"/>
      <c r="GTI306" s="3"/>
      <c r="GTJ306" s="3"/>
      <c r="GTK306" s="3"/>
      <c r="GTL306" s="3"/>
      <c r="GTM306" s="3"/>
      <c r="GTN306" s="3"/>
      <c r="GTO306" s="3"/>
      <c r="GTP306" s="3"/>
      <c r="GTQ306" s="3"/>
      <c r="GTR306" s="3"/>
      <c r="GTS306" s="3"/>
      <c r="GTT306" s="3"/>
      <c r="GTU306" s="3"/>
      <c r="GTV306" s="3"/>
      <c r="GTW306" s="3"/>
      <c r="GTX306" s="3"/>
      <c r="GTY306" s="3"/>
      <c r="GTZ306" s="3"/>
      <c r="GUA306" s="3"/>
      <c r="GUB306" s="3"/>
      <c r="GUC306" s="3"/>
      <c r="GUD306" s="3"/>
      <c r="GUE306" s="3"/>
      <c r="GUF306" s="3"/>
      <c r="GUG306" s="3"/>
      <c r="GUH306" s="3"/>
      <c r="GUI306" s="3"/>
      <c r="GUJ306" s="3"/>
      <c r="GUK306" s="3"/>
      <c r="GUL306" s="3"/>
      <c r="GUM306" s="3"/>
      <c r="GUN306" s="3"/>
      <c r="GUO306" s="3"/>
      <c r="GUP306" s="3"/>
      <c r="GUQ306" s="3"/>
      <c r="GUR306" s="3"/>
      <c r="GUS306" s="3"/>
      <c r="GUT306" s="3"/>
      <c r="GUU306" s="3"/>
      <c r="GUV306" s="3"/>
      <c r="GUW306" s="3"/>
      <c r="GUX306" s="3"/>
      <c r="GUY306" s="3"/>
      <c r="GUZ306" s="3"/>
      <c r="GVA306" s="3"/>
      <c r="GVB306" s="3"/>
      <c r="GVC306" s="3"/>
      <c r="GVD306" s="3"/>
      <c r="GVE306" s="3"/>
      <c r="GVF306" s="3"/>
      <c r="GVG306" s="3"/>
      <c r="GVH306" s="3"/>
      <c r="GVI306" s="3"/>
      <c r="GVJ306" s="3"/>
      <c r="GVK306" s="3"/>
      <c r="GVL306" s="3"/>
      <c r="GVM306" s="3"/>
      <c r="GVN306" s="3"/>
      <c r="GVO306" s="3"/>
      <c r="GVP306" s="3"/>
      <c r="GVQ306" s="3"/>
      <c r="GVR306" s="3"/>
      <c r="GVS306" s="3"/>
      <c r="GVT306" s="3"/>
      <c r="GVU306" s="3"/>
      <c r="GVV306" s="3"/>
      <c r="GVW306" s="3"/>
      <c r="GVX306" s="3"/>
      <c r="GVY306" s="3"/>
      <c r="GVZ306" s="3"/>
      <c r="GWA306" s="3"/>
      <c r="GWB306" s="3"/>
      <c r="GWC306" s="3"/>
      <c r="GWD306" s="3"/>
      <c r="GWE306" s="3"/>
      <c r="GWF306" s="3"/>
      <c r="GWG306" s="3"/>
      <c r="GWH306" s="3"/>
      <c r="GWI306" s="3"/>
      <c r="GWJ306" s="3"/>
      <c r="GWK306" s="3"/>
      <c r="GWL306" s="3"/>
      <c r="GWM306" s="3"/>
      <c r="GWN306" s="3"/>
      <c r="GWO306" s="3"/>
      <c r="GWP306" s="3"/>
      <c r="GWQ306" s="3"/>
      <c r="GWR306" s="3"/>
      <c r="GWS306" s="3"/>
      <c r="GWT306" s="3"/>
      <c r="GWU306" s="3"/>
      <c r="GWV306" s="3"/>
      <c r="GWW306" s="3"/>
      <c r="GWX306" s="3"/>
      <c r="GWY306" s="3"/>
      <c r="GWZ306" s="3"/>
      <c r="GXA306" s="3"/>
      <c r="GXB306" s="3"/>
      <c r="GXC306" s="3"/>
      <c r="GXD306" s="3"/>
      <c r="GXE306" s="3"/>
      <c r="GXF306" s="3"/>
      <c r="GXG306" s="3"/>
      <c r="GXH306" s="3"/>
      <c r="GXI306" s="3"/>
      <c r="GXJ306" s="3"/>
      <c r="GXK306" s="3"/>
      <c r="GXL306" s="3"/>
      <c r="GXM306" s="3"/>
      <c r="GXN306" s="3"/>
      <c r="GXO306" s="3"/>
      <c r="GXP306" s="3"/>
      <c r="GXQ306" s="3"/>
      <c r="GXR306" s="3"/>
      <c r="GXS306" s="3"/>
      <c r="GXT306" s="3"/>
      <c r="GXU306" s="3"/>
      <c r="GXV306" s="3"/>
      <c r="GXW306" s="3"/>
      <c r="GXX306" s="3"/>
      <c r="GXY306" s="3"/>
      <c r="GXZ306" s="3"/>
      <c r="GYA306" s="3"/>
      <c r="GYB306" s="3"/>
      <c r="GYC306" s="3"/>
      <c r="GYD306" s="3"/>
      <c r="GYE306" s="3"/>
      <c r="GYF306" s="3"/>
      <c r="GYG306" s="3"/>
      <c r="GYH306" s="3"/>
      <c r="GYI306" s="3"/>
      <c r="GYJ306" s="3"/>
      <c r="GYK306" s="3"/>
      <c r="GYL306" s="3"/>
      <c r="GYM306" s="3"/>
      <c r="GYN306" s="3"/>
      <c r="GYO306" s="3"/>
      <c r="GYP306" s="3"/>
      <c r="GYQ306" s="3"/>
      <c r="GYR306" s="3"/>
      <c r="GYS306" s="3"/>
      <c r="GYT306" s="3"/>
      <c r="GYU306" s="3"/>
      <c r="GYV306" s="3"/>
      <c r="GYW306" s="3"/>
      <c r="GYX306" s="3"/>
      <c r="GYY306" s="3"/>
      <c r="GYZ306" s="3"/>
      <c r="GZA306" s="3"/>
      <c r="GZB306" s="3"/>
      <c r="GZC306" s="3"/>
      <c r="GZD306" s="3"/>
      <c r="GZE306" s="3"/>
      <c r="GZF306" s="3"/>
      <c r="GZG306" s="3"/>
      <c r="GZH306" s="3"/>
      <c r="GZI306" s="3"/>
      <c r="GZJ306" s="3"/>
      <c r="GZK306" s="3"/>
      <c r="GZL306" s="3"/>
      <c r="GZM306" s="3"/>
      <c r="GZN306" s="3"/>
      <c r="GZO306" s="3"/>
      <c r="GZP306" s="3"/>
      <c r="GZQ306" s="3"/>
      <c r="GZR306" s="3"/>
      <c r="GZS306" s="3"/>
      <c r="GZT306" s="3"/>
      <c r="GZU306" s="3"/>
      <c r="GZV306" s="3"/>
      <c r="GZW306" s="3"/>
      <c r="GZX306" s="3"/>
      <c r="GZY306" s="3"/>
      <c r="GZZ306" s="3"/>
      <c r="HAA306" s="3"/>
      <c r="HAB306" s="3"/>
      <c r="HAC306" s="3"/>
      <c r="HAD306" s="3"/>
      <c r="HAE306" s="3"/>
      <c r="HAF306" s="3"/>
      <c r="HAG306" s="3"/>
      <c r="HAH306" s="3"/>
      <c r="HAI306" s="3"/>
      <c r="HAJ306" s="3"/>
      <c r="HAK306" s="3"/>
      <c r="HAL306" s="3"/>
      <c r="HAM306" s="3"/>
      <c r="HAN306" s="3"/>
      <c r="HAO306" s="3"/>
      <c r="HAP306" s="3"/>
      <c r="HAQ306" s="3"/>
      <c r="HAR306" s="3"/>
      <c r="HAS306" s="3"/>
      <c r="HAT306" s="3"/>
      <c r="HAU306" s="3"/>
      <c r="HAV306" s="3"/>
      <c r="HAW306" s="3"/>
      <c r="HAX306" s="3"/>
      <c r="HAY306" s="3"/>
      <c r="HAZ306" s="3"/>
      <c r="HBA306" s="3"/>
      <c r="HBB306" s="3"/>
      <c r="HBC306" s="3"/>
      <c r="HBD306" s="3"/>
      <c r="HBE306" s="3"/>
      <c r="HBF306" s="3"/>
      <c r="HBG306" s="3"/>
      <c r="HBH306" s="3"/>
      <c r="HBI306" s="3"/>
      <c r="HBJ306" s="3"/>
      <c r="HBK306" s="3"/>
      <c r="HBL306" s="3"/>
      <c r="HBM306" s="3"/>
      <c r="HBN306" s="3"/>
      <c r="HBO306" s="3"/>
      <c r="HBP306" s="3"/>
      <c r="HBQ306" s="3"/>
      <c r="HBR306" s="3"/>
      <c r="HBS306" s="3"/>
      <c r="HBT306" s="3"/>
      <c r="HBU306" s="3"/>
      <c r="HBV306" s="3"/>
      <c r="HBW306" s="3"/>
      <c r="HBX306" s="3"/>
      <c r="HBY306" s="3"/>
      <c r="HBZ306" s="3"/>
      <c r="HCA306" s="3"/>
      <c r="HCB306" s="3"/>
      <c r="HCC306" s="3"/>
      <c r="HCD306" s="3"/>
      <c r="HCE306" s="3"/>
      <c r="HCF306" s="3"/>
      <c r="HCG306" s="3"/>
      <c r="HCH306" s="3"/>
      <c r="HCI306" s="3"/>
      <c r="HCJ306" s="3"/>
      <c r="HCK306" s="3"/>
      <c r="HCL306" s="3"/>
      <c r="HCM306" s="3"/>
      <c r="HCN306" s="3"/>
      <c r="HCO306" s="3"/>
      <c r="HCP306" s="3"/>
      <c r="HCQ306" s="3"/>
      <c r="HCR306" s="3"/>
      <c r="HCS306" s="3"/>
      <c r="HCT306" s="3"/>
      <c r="HCU306" s="3"/>
      <c r="HCV306" s="3"/>
      <c r="HCW306" s="3"/>
      <c r="HCX306" s="3"/>
      <c r="HCY306" s="3"/>
      <c r="HCZ306" s="3"/>
      <c r="HDA306" s="3"/>
      <c r="HDB306" s="3"/>
      <c r="HDC306" s="3"/>
      <c r="HDD306" s="3"/>
      <c r="HDE306" s="3"/>
      <c r="HDF306" s="3"/>
      <c r="HDG306" s="3"/>
      <c r="HDH306" s="3"/>
      <c r="HDI306" s="3"/>
      <c r="HDJ306" s="3"/>
      <c r="HDK306" s="3"/>
      <c r="HDL306" s="3"/>
      <c r="HDM306" s="3"/>
      <c r="HDN306" s="3"/>
      <c r="HDO306" s="3"/>
      <c r="HDP306" s="3"/>
      <c r="HDQ306" s="3"/>
      <c r="HDR306" s="3"/>
      <c r="HDS306" s="3"/>
      <c r="HDT306" s="3"/>
      <c r="HDU306" s="3"/>
      <c r="HDV306" s="3"/>
      <c r="HDW306" s="3"/>
      <c r="HDX306" s="3"/>
      <c r="HDY306" s="3"/>
      <c r="HDZ306" s="3"/>
      <c r="HEA306" s="3"/>
      <c r="HEB306" s="3"/>
      <c r="HEC306" s="3"/>
      <c r="HED306" s="3"/>
      <c r="HEE306" s="3"/>
      <c r="HEF306" s="3"/>
      <c r="HEG306" s="3"/>
      <c r="HEH306" s="3"/>
      <c r="HEI306" s="3"/>
      <c r="HEJ306" s="3"/>
      <c r="HEK306" s="3"/>
      <c r="HEL306" s="3"/>
      <c r="HEM306" s="3"/>
      <c r="HEN306" s="3"/>
      <c r="HEO306" s="3"/>
      <c r="HEP306" s="3"/>
      <c r="HEQ306" s="3"/>
      <c r="HER306" s="3"/>
      <c r="HES306" s="3"/>
      <c r="HET306" s="3"/>
      <c r="HEU306" s="3"/>
      <c r="HEV306" s="3"/>
      <c r="HEW306" s="3"/>
      <c r="HEX306" s="3"/>
      <c r="HEY306" s="3"/>
      <c r="HEZ306" s="3"/>
      <c r="HFA306" s="3"/>
      <c r="HFB306" s="3"/>
      <c r="HFC306" s="3"/>
      <c r="HFD306" s="3"/>
      <c r="HFE306" s="3"/>
      <c r="HFF306" s="3"/>
      <c r="HFG306" s="3"/>
      <c r="HFH306" s="3"/>
      <c r="HFI306" s="3"/>
      <c r="HFJ306" s="3"/>
      <c r="HFK306" s="3"/>
      <c r="HFL306" s="3"/>
      <c r="HFM306" s="3"/>
      <c r="HFN306" s="3"/>
      <c r="HFO306" s="3"/>
      <c r="HFP306" s="3"/>
      <c r="HFQ306" s="3"/>
      <c r="HFR306" s="3"/>
      <c r="HFS306" s="3"/>
      <c r="HFT306" s="3"/>
      <c r="HFU306" s="3"/>
      <c r="HFV306" s="3"/>
      <c r="HFW306" s="3"/>
      <c r="HFX306" s="3"/>
      <c r="HFY306" s="3"/>
      <c r="HFZ306" s="3"/>
      <c r="HGA306" s="3"/>
      <c r="HGB306" s="3"/>
      <c r="HGC306" s="3"/>
      <c r="HGD306" s="3"/>
      <c r="HGE306" s="3"/>
      <c r="HGF306" s="3"/>
      <c r="HGG306" s="3"/>
      <c r="HGH306" s="3"/>
      <c r="HGI306" s="3"/>
      <c r="HGJ306" s="3"/>
      <c r="HGK306" s="3"/>
      <c r="HGL306" s="3"/>
      <c r="HGM306" s="3"/>
      <c r="HGN306" s="3"/>
      <c r="HGO306" s="3"/>
      <c r="HGP306" s="3"/>
      <c r="HGQ306" s="3"/>
      <c r="HGR306" s="3"/>
      <c r="HGS306" s="3"/>
      <c r="HGT306" s="3"/>
      <c r="HGU306" s="3"/>
      <c r="HGV306" s="3"/>
      <c r="HGW306" s="3"/>
      <c r="HGX306" s="3"/>
      <c r="HGY306" s="3"/>
      <c r="HGZ306" s="3"/>
      <c r="HHA306" s="3"/>
      <c r="HHB306" s="3"/>
      <c r="HHC306" s="3"/>
      <c r="HHD306" s="3"/>
      <c r="HHE306" s="3"/>
      <c r="HHF306" s="3"/>
      <c r="HHG306" s="3"/>
      <c r="HHH306" s="3"/>
      <c r="HHI306" s="3"/>
      <c r="HHJ306" s="3"/>
      <c r="HHK306" s="3"/>
      <c r="HHL306" s="3"/>
      <c r="HHM306" s="3"/>
      <c r="HHN306" s="3"/>
      <c r="HHO306" s="3"/>
      <c r="HHP306" s="3"/>
      <c r="HHQ306" s="3"/>
      <c r="HHR306" s="3"/>
      <c r="HHS306" s="3"/>
      <c r="HHT306" s="3"/>
      <c r="HHU306" s="3"/>
      <c r="HHV306" s="3"/>
      <c r="HHW306" s="3"/>
      <c r="HHX306" s="3"/>
      <c r="HHY306" s="3"/>
      <c r="HHZ306" s="3"/>
      <c r="HIA306" s="3"/>
      <c r="HIB306" s="3"/>
      <c r="HIC306" s="3"/>
      <c r="HID306" s="3"/>
      <c r="HIE306" s="3"/>
      <c r="HIF306" s="3"/>
      <c r="HIG306" s="3"/>
      <c r="HIH306" s="3"/>
      <c r="HII306" s="3"/>
      <c r="HIJ306" s="3"/>
      <c r="HIK306" s="3"/>
      <c r="HIL306" s="3"/>
      <c r="HIM306" s="3"/>
      <c r="HIN306" s="3"/>
      <c r="HIO306" s="3"/>
      <c r="HIP306" s="3"/>
      <c r="HIQ306" s="3"/>
      <c r="HIR306" s="3"/>
      <c r="HIS306" s="3"/>
      <c r="HIT306" s="3"/>
      <c r="HIU306" s="3"/>
      <c r="HIV306" s="3"/>
      <c r="HIW306" s="3"/>
      <c r="HIX306" s="3"/>
      <c r="HIY306" s="3"/>
      <c r="HIZ306" s="3"/>
      <c r="HJA306" s="3"/>
      <c r="HJB306" s="3"/>
      <c r="HJC306" s="3"/>
      <c r="HJD306" s="3"/>
      <c r="HJE306" s="3"/>
      <c r="HJF306" s="3"/>
      <c r="HJG306" s="3"/>
      <c r="HJH306" s="3"/>
      <c r="HJI306" s="3"/>
      <c r="HJJ306" s="3"/>
      <c r="HJK306" s="3"/>
      <c r="HJL306" s="3"/>
      <c r="HJM306" s="3"/>
      <c r="HJN306" s="3"/>
      <c r="HJO306" s="3"/>
      <c r="HJP306" s="3"/>
      <c r="HJQ306" s="3"/>
      <c r="HJR306" s="3"/>
      <c r="HJS306" s="3"/>
      <c r="HJT306" s="3"/>
      <c r="HJU306" s="3"/>
      <c r="HJV306" s="3"/>
      <c r="HJW306" s="3"/>
      <c r="HJX306" s="3"/>
      <c r="HJY306" s="3"/>
      <c r="HJZ306" s="3"/>
      <c r="HKA306" s="3"/>
      <c r="HKB306" s="3"/>
      <c r="HKC306" s="3"/>
      <c r="HKD306" s="3"/>
      <c r="HKE306" s="3"/>
      <c r="HKF306" s="3"/>
      <c r="HKG306" s="3"/>
      <c r="HKH306" s="3"/>
      <c r="HKI306" s="3"/>
      <c r="HKJ306" s="3"/>
      <c r="HKK306" s="3"/>
      <c r="HKL306" s="3"/>
      <c r="HKM306" s="3"/>
      <c r="HKN306" s="3"/>
      <c r="HKO306" s="3"/>
      <c r="HKP306" s="3"/>
      <c r="HKQ306" s="3"/>
      <c r="HKR306" s="3"/>
      <c r="HKS306" s="3"/>
      <c r="HKT306" s="3"/>
      <c r="HKU306" s="3"/>
      <c r="HKV306" s="3"/>
      <c r="HKW306" s="3"/>
      <c r="HKX306" s="3"/>
      <c r="HKY306" s="3"/>
      <c r="HKZ306" s="3"/>
      <c r="HLA306" s="3"/>
      <c r="HLB306" s="3"/>
      <c r="HLC306" s="3"/>
      <c r="HLD306" s="3"/>
      <c r="HLE306" s="3"/>
      <c r="HLF306" s="3"/>
      <c r="HLG306" s="3"/>
      <c r="HLH306" s="3"/>
      <c r="HLI306" s="3"/>
      <c r="HLJ306" s="3"/>
      <c r="HLK306" s="3"/>
      <c r="HLL306" s="3"/>
      <c r="HLM306" s="3"/>
      <c r="HLN306" s="3"/>
      <c r="HLO306" s="3"/>
      <c r="HLP306" s="3"/>
      <c r="HLQ306" s="3"/>
      <c r="HLR306" s="3"/>
      <c r="HLS306" s="3"/>
      <c r="HLT306" s="3"/>
      <c r="HLU306" s="3"/>
      <c r="HLV306" s="3"/>
      <c r="HLW306" s="3"/>
      <c r="HLX306" s="3"/>
      <c r="HLY306" s="3"/>
      <c r="HLZ306" s="3"/>
      <c r="HMA306" s="3"/>
      <c r="HMB306" s="3"/>
      <c r="HMC306" s="3"/>
      <c r="HMD306" s="3"/>
      <c r="HME306" s="3"/>
      <c r="HMF306" s="3"/>
      <c r="HMG306" s="3"/>
      <c r="HMH306" s="3"/>
      <c r="HMI306" s="3"/>
      <c r="HMJ306" s="3"/>
      <c r="HMK306" s="3"/>
      <c r="HML306" s="3"/>
      <c r="HMM306" s="3"/>
      <c r="HMN306" s="3"/>
      <c r="HMO306" s="3"/>
      <c r="HMP306" s="3"/>
      <c r="HMQ306" s="3"/>
      <c r="HMR306" s="3"/>
      <c r="HMS306" s="3"/>
      <c r="HMT306" s="3"/>
      <c r="HMU306" s="3"/>
      <c r="HMV306" s="3"/>
      <c r="HMW306" s="3"/>
      <c r="HMX306" s="3"/>
      <c r="HMY306" s="3"/>
      <c r="HMZ306" s="3"/>
      <c r="HNA306" s="3"/>
      <c r="HNB306" s="3"/>
      <c r="HNC306" s="3"/>
      <c r="HND306" s="3"/>
      <c r="HNE306" s="3"/>
      <c r="HNF306" s="3"/>
      <c r="HNG306" s="3"/>
      <c r="HNH306" s="3"/>
      <c r="HNI306" s="3"/>
      <c r="HNJ306" s="3"/>
      <c r="HNK306" s="3"/>
      <c r="HNL306" s="3"/>
      <c r="HNM306" s="3"/>
      <c r="HNN306" s="3"/>
      <c r="HNO306" s="3"/>
      <c r="HNP306" s="3"/>
      <c r="HNQ306" s="3"/>
      <c r="HNR306" s="3"/>
      <c r="HNS306" s="3"/>
      <c r="HNT306" s="3"/>
      <c r="HNU306" s="3"/>
      <c r="HNV306" s="3"/>
      <c r="HNW306" s="3"/>
      <c r="HNX306" s="3"/>
      <c r="HNY306" s="3"/>
      <c r="HNZ306" s="3"/>
      <c r="HOA306" s="3"/>
      <c r="HOB306" s="3"/>
      <c r="HOC306" s="3"/>
      <c r="HOD306" s="3"/>
      <c r="HOE306" s="3"/>
      <c r="HOF306" s="3"/>
      <c r="HOG306" s="3"/>
      <c r="HOH306" s="3"/>
      <c r="HOI306" s="3"/>
      <c r="HOJ306" s="3"/>
      <c r="HOK306" s="3"/>
      <c r="HOL306" s="3"/>
      <c r="HOM306" s="3"/>
      <c r="HON306" s="3"/>
      <c r="HOO306" s="3"/>
      <c r="HOP306" s="3"/>
      <c r="HOQ306" s="3"/>
      <c r="HOR306" s="3"/>
      <c r="HOS306" s="3"/>
      <c r="HOT306" s="3"/>
      <c r="HOU306" s="3"/>
      <c r="HOV306" s="3"/>
      <c r="HOW306" s="3"/>
      <c r="HOX306" s="3"/>
      <c r="HOY306" s="3"/>
      <c r="HOZ306" s="3"/>
      <c r="HPA306" s="3"/>
      <c r="HPB306" s="3"/>
      <c r="HPC306" s="3"/>
      <c r="HPD306" s="3"/>
      <c r="HPE306" s="3"/>
      <c r="HPF306" s="3"/>
      <c r="HPG306" s="3"/>
      <c r="HPH306" s="3"/>
      <c r="HPI306" s="3"/>
      <c r="HPJ306" s="3"/>
      <c r="HPK306" s="3"/>
      <c r="HPL306" s="3"/>
      <c r="HPM306" s="3"/>
      <c r="HPN306" s="3"/>
      <c r="HPO306" s="3"/>
      <c r="HPP306" s="3"/>
      <c r="HPQ306" s="3"/>
      <c r="HPR306" s="3"/>
      <c r="HPS306" s="3"/>
      <c r="HPT306" s="3"/>
      <c r="HPU306" s="3"/>
      <c r="HPV306" s="3"/>
      <c r="HPW306" s="3"/>
      <c r="HPX306" s="3"/>
      <c r="HPY306" s="3"/>
      <c r="HPZ306" s="3"/>
      <c r="HQA306" s="3"/>
      <c r="HQB306" s="3"/>
      <c r="HQC306" s="3"/>
      <c r="HQD306" s="3"/>
      <c r="HQE306" s="3"/>
      <c r="HQF306" s="3"/>
      <c r="HQG306" s="3"/>
      <c r="HQH306" s="3"/>
      <c r="HQI306" s="3"/>
      <c r="HQJ306" s="3"/>
      <c r="HQK306" s="3"/>
      <c r="HQL306" s="3"/>
      <c r="HQM306" s="3"/>
      <c r="HQN306" s="3"/>
      <c r="HQO306" s="3"/>
      <c r="HQP306" s="3"/>
      <c r="HQQ306" s="3"/>
      <c r="HQR306" s="3"/>
      <c r="HQS306" s="3"/>
      <c r="HQT306" s="3"/>
      <c r="HQU306" s="3"/>
      <c r="HQV306" s="3"/>
      <c r="HQW306" s="3"/>
      <c r="HQX306" s="3"/>
      <c r="HQY306" s="3"/>
      <c r="HQZ306" s="3"/>
      <c r="HRA306" s="3"/>
      <c r="HRB306" s="3"/>
      <c r="HRC306" s="3"/>
      <c r="HRD306" s="3"/>
      <c r="HRE306" s="3"/>
      <c r="HRF306" s="3"/>
      <c r="HRG306" s="3"/>
      <c r="HRH306" s="3"/>
      <c r="HRI306" s="3"/>
      <c r="HRJ306" s="3"/>
      <c r="HRK306" s="3"/>
      <c r="HRL306" s="3"/>
      <c r="HRM306" s="3"/>
      <c r="HRN306" s="3"/>
      <c r="HRO306" s="3"/>
      <c r="HRP306" s="3"/>
      <c r="HRQ306" s="3"/>
      <c r="HRR306" s="3"/>
      <c r="HRS306" s="3"/>
      <c r="HRT306" s="3"/>
      <c r="HRU306" s="3"/>
      <c r="HRV306" s="3"/>
      <c r="HRW306" s="3"/>
      <c r="HRX306" s="3"/>
      <c r="HRY306" s="3"/>
      <c r="HRZ306" s="3"/>
      <c r="HSA306" s="3"/>
      <c r="HSB306" s="3"/>
      <c r="HSC306" s="3"/>
      <c r="HSD306" s="3"/>
      <c r="HSE306" s="3"/>
      <c r="HSF306" s="3"/>
      <c r="HSG306" s="3"/>
      <c r="HSH306" s="3"/>
      <c r="HSI306" s="3"/>
      <c r="HSJ306" s="3"/>
      <c r="HSK306" s="3"/>
      <c r="HSL306" s="3"/>
      <c r="HSM306" s="3"/>
      <c r="HSN306" s="3"/>
      <c r="HSO306" s="3"/>
      <c r="HSP306" s="3"/>
      <c r="HSQ306" s="3"/>
      <c r="HSR306" s="3"/>
      <c r="HSS306" s="3"/>
      <c r="HST306" s="3"/>
      <c r="HSU306" s="3"/>
      <c r="HSV306" s="3"/>
      <c r="HSW306" s="3"/>
      <c r="HSX306" s="3"/>
      <c r="HSY306" s="3"/>
      <c r="HSZ306" s="3"/>
      <c r="HTA306" s="3"/>
      <c r="HTB306" s="3"/>
      <c r="HTC306" s="3"/>
      <c r="HTD306" s="3"/>
      <c r="HTE306" s="3"/>
      <c r="HTF306" s="3"/>
      <c r="HTG306" s="3"/>
      <c r="HTH306" s="3"/>
      <c r="HTI306" s="3"/>
      <c r="HTJ306" s="3"/>
      <c r="HTK306" s="3"/>
      <c r="HTL306" s="3"/>
      <c r="HTM306" s="3"/>
      <c r="HTN306" s="3"/>
      <c r="HTO306" s="3"/>
      <c r="HTP306" s="3"/>
      <c r="HTQ306" s="3"/>
      <c r="HTR306" s="3"/>
      <c r="HTS306" s="3"/>
      <c r="HTT306" s="3"/>
      <c r="HTU306" s="3"/>
      <c r="HTV306" s="3"/>
      <c r="HTW306" s="3"/>
      <c r="HTX306" s="3"/>
      <c r="HTY306" s="3"/>
      <c r="HTZ306" s="3"/>
      <c r="HUA306" s="3"/>
      <c r="HUB306" s="3"/>
      <c r="HUC306" s="3"/>
      <c r="HUD306" s="3"/>
      <c r="HUE306" s="3"/>
      <c r="HUF306" s="3"/>
      <c r="HUG306" s="3"/>
      <c r="HUH306" s="3"/>
      <c r="HUI306" s="3"/>
      <c r="HUJ306" s="3"/>
      <c r="HUK306" s="3"/>
      <c r="HUL306" s="3"/>
      <c r="HUM306" s="3"/>
      <c r="HUN306" s="3"/>
      <c r="HUO306" s="3"/>
      <c r="HUP306" s="3"/>
      <c r="HUQ306" s="3"/>
      <c r="HUR306" s="3"/>
      <c r="HUS306" s="3"/>
      <c r="HUT306" s="3"/>
      <c r="HUU306" s="3"/>
      <c r="HUV306" s="3"/>
      <c r="HUW306" s="3"/>
      <c r="HUX306" s="3"/>
      <c r="HUY306" s="3"/>
      <c r="HUZ306" s="3"/>
      <c r="HVA306" s="3"/>
      <c r="HVB306" s="3"/>
      <c r="HVC306" s="3"/>
      <c r="HVD306" s="3"/>
      <c r="HVE306" s="3"/>
      <c r="HVF306" s="3"/>
      <c r="HVG306" s="3"/>
      <c r="HVH306" s="3"/>
      <c r="HVI306" s="3"/>
      <c r="HVJ306" s="3"/>
      <c r="HVK306" s="3"/>
      <c r="HVL306" s="3"/>
      <c r="HVM306" s="3"/>
      <c r="HVN306" s="3"/>
      <c r="HVO306" s="3"/>
      <c r="HVP306" s="3"/>
      <c r="HVQ306" s="3"/>
      <c r="HVR306" s="3"/>
      <c r="HVS306" s="3"/>
      <c r="HVT306" s="3"/>
      <c r="HVU306" s="3"/>
      <c r="HVV306" s="3"/>
      <c r="HVW306" s="3"/>
      <c r="HVX306" s="3"/>
      <c r="HVY306" s="3"/>
      <c r="HVZ306" s="3"/>
      <c r="HWA306" s="3"/>
      <c r="HWB306" s="3"/>
      <c r="HWC306" s="3"/>
      <c r="HWD306" s="3"/>
      <c r="HWE306" s="3"/>
      <c r="HWF306" s="3"/>
      <c r="HWG306" s="3"/>
      <c r="HWH306" s="3"/>
      <c r="HWI306" s="3"/>
      <c r="HWJ306" s="3"/>
      <c r="HWK306" s="3"/>
      <c r="HWL306" s="3"/>
      <c r="HWM306" s="3"/>
      <c r="HWN306" s="3"/>
      <c r="HWO306" s="3"/>
      <c r="HWP306" s="3"/>
      <c r="HWQ306" s="3"/>
      <c r="HWR306" s="3"/>
      <c r="HWS306" s="3"/>
      <c r="HWT306" s="3"/>
      <c r="HWU306" s="3"/>
      <c r="HWV306" s="3"/>
      <c r="HWW306" s="3"/>
      <c r="HWX306" s="3"/>
      <c r="HWY306" s="3"/>
      <c r="HWZ306" s="3"/>
      <c r="HXA306" s="3"/>
      <c r="HXB306" s="3"/>
      <c r="HXC306" s="3"/>
      <c r="HXD306" s="3"/>
      <c r="HXE306" s="3"/>
      <c r="HXF306" s="3"/>
      <c r="HXG306" s="3"/>
      <c r="HXH306" s="3"/>
      <c r="HXI306" s="3"/>
      <c r="HXJ306" s="3"/>
      <c r="HXK306" s="3"/>
      <c r="HXL306" s="3"/>
      <c r="HXM306" s="3"/>
      <c r="HXN306" s="3"/>
      <c r="HXO306" s="3"/>
      <c r="HXP306" s="3"/>
      <c r="HXQ306" s="3"/>
      <c r="HXR306" s="3"/>
      <c r="HXS306" s="3"/>
      <c r="HXT306" s="3"/>
      <c r="HXU306" s="3"/>
      <c r="HXV306" s="3"/>
      <c r="HXW306" s="3"/>
      <c r="HXX306" s="3"/>
      <c r="HXY306" s="3"/>
      <c r="HXZ306" s="3"/>
      <c r="HYA306" s="3"/>
      <c r="HYB306" s="3"/>
      <c r="HYC306" s="3"/>
      <c r="HYD306" s="3"/>
      <c r="HYE306" s="3"/>
      <c r="HYF306" s="3"/>
      <c r="HYG306" s="3"/>
      <c r="HYH306" s="3"/>
      <c r="HYI306" s="3"/>
      <c r="HYJ306" s="3"/>
      <c r="HYK306" s="3"/>
      <c r="HYL306" s="3"/>
      <c r="HYM306" s="3"/>
      <c r="HYN306" s="3"/>
      <c r="HYO306" s="3"/>
      <c r="HYP306" s="3"/>
      <c r="HYQ306" s="3"/>
      <c r="HYR306" s="3"/>
      <c r="HYS306" s="3"/>
      <c r="HYT306" s="3"/>
      <c r="HYU306" s="3"/>
      <c r="HYV306" s="3"/>
      <c r="HYW306" s="3"/>
      <c r="HYX306" s="3"/>
      <c r="HYY306" s="3"/>
      <c r="HYZ306" s="3"/>
      <c r="HZA306" s="3"/>
      <c r="HZB306" s="3"/>
      <c r="HZC306" s="3"/>
      <c r="HZD306" s="3"/>
      <c r="HZE306" s="3"/>
      <c r="HZF306" s="3"/>
      <c r="HZG306" s="3"/>
      <c r="HZH306" s="3"/>
      <c r="HZI306" s="3"/>
      <c r="HZJ306" s="3"/>
      <c r="HZK306" s="3"/>
      <c r="HZL306" s="3"/>
      <c r="HZM306" s="3"/>
      <c r="HZN306" s="3"/>
      <c r="HZO306" s="3"/>
      <c r="HZP306" s="3"/>
      <c r="HZQ306" s="3"/>
      <c r="HZR306" s="3"/>
      <c r="HZS306" s="3"/>
      <c r="HZT306" s="3"/>
      <c r="HZU306" s="3"/>
      <c r="HZV306" s="3"/>
      <c r="HZW306" s="3"/>
      <c r="HZX306" s="3"/>
      <c r="HZY306" s="3"/>
      <c r="HZZ306" s="3"/>
      <c r="IAA306" s="3"/>
      <c r="IAB306" s="3"/>
      <c r="IAC306" s="3"/>
      <c r="IAD306" s="3"/>
      <c r="IAE306" s="3"/>
      <c r="IAF306" s="3"/>
      <c r="IAG306" s="3"/>
      <c r="IAH306" s="3"/>
      <c r="IAI306" s="3"/>
      <c r="IAJ306" s="3"/>
      <c r="IAK306" s="3"/>
      <c r="IAL306" s="3"/>
      <c r="IAM306" s="3"/>
      <c r="IAN306" s="3"/>
      <c r="IAO306" s="3"/>
      <c r="IAP306" s="3"/>
      <c r="IAQ306" s="3"/>
      <c r="IAR306" s="3"/>
      <c r="IAS306" s="3"/>
      <c r="IAT306" s="3"/>
      <c r="IAU306" s="3"/>
      <c r="IAV306" s="3"/>
      <c r="IAW306" s="3"/>
      <c r="IAX306" s="3"/>
      <c r="IAY306" s="3"/>
      <c r="IAZ306" s="3"/>
      <c r="IBA306" s="3"/>
      <c r="IBB306" s="3"/>
      <c r="IBC306" s="3"/>
      <c r="IBD306" s="3"/>
      <c r="IBE306" s="3"/>
      <c r="IBF306" s="3"/>
      <c r="IBG306" s="3"/>
      <c r="IBH306" s="3"/>
      <c r="IBI306" s="3"/>
      <c r="IBJ306" s="3"/>
      <c r="IBK306" s="3"/>
      <c r="IBL306" s="3"/>
      <c r="IBM306" s="3"/>
      <c r="IBN306" s="3"/>
      <c r="IBO306" s="3"/>
      <c r="IBP306" s="3"/>
      <c r="IBQ306" s="3"/>
      <c r="IBR306" s="3"/>
      <c r="IBS306" s="3"/>
      <c r="IBT306" s="3"/>
      <c r="IBU306" s="3"/>
      <c r="IBV306" s="3"/>
      <c r="IBW306" s="3"/>
      <c r="IBX306" s="3"/>
      <c r="IBY306" s="3"/>
      <c r="IBZ306" s="3"/>
      <c r="ICA306" s="3"/>
      <c r="ICB306" s="3"/>
      <c r="ICC306" s="3"/>
      <c r="ICD306" s="3"/>
      <c r="ICE306" s="3"/>
      <c r="ICF306" s="3"/>
      <c r="ICG306" s="3"/>
      <c r="ICH306" s="3"/>
      <c r="ICI306" s="3"/>
      <c r="ICJ306" s="3"/>
      <c r="ICK306" s="3"/>
      <c r="ICL306" s="3"/>
      <c r="ICM306" s="3"/>
      <c r="ICN306" s="3"/>
      <c r="ICO306" s="3"/>
      <c r="ICP306" s="3"/>
      <c r="ICQ306" s="3"/>
      <c r="ICR306" s="3"/>
      <c r="ICS306" s="3"/>
      <c r="ICT306" s="3"/>
      <c r="ICU306" s="3"/>
      <c r="ICV306" s="3"/>
      <c r="ICW306" s="3"/>
      <c r="ICX306" s="3"/>
      <c r="ICY306" s="3"/>
      <c r="ICZ306" s="3"/>
      <c r="IDA306" s="3"/>
      <c r="IDB306" s="3"/>
      <c r="IDC306" s="3"/>
      <c r="IDD306" s="3"/>
      <c r="IDE306" s="3"/>
      <c r="IDF306" s="3"/>
      <c r="IDG306" s="3"/>
      <c r="IDH306" s="3"/>
      <c r="IDI306" s="3"/>
      <c r="IDJ306" s="3"/>
      <c r="IDK306" s="3"/>
      <c r="IDL306" s="3"/>
      <c r="IDM306" s="3"/>
      <c r="IDN306" s="3"/>
      <c r="IDO306" s="3"/>
      <c r="IDP306" s="3"/>
      <c r="IDQ306" s="3"/>
      <c r="IDR306" s="3"/>
      <c r="IDS306" s="3"/>
      <c r="IDT306" s="3"/>
      <c r="IDU306" s="3"/>
      <c r="IDV306" s="3"/>
      <c r="IDW306" s="3"/>
      <c r="IDX306" s="3"/>
      <c r="IDY306" s="3"/>
      <c r="IDZ306" s="3"/>
      <c r="IEA306" s="3"/>
      <c r="IEB306" s="3"/>
      <c r="IEC306" s="3"/>
      <c r="IED306" s="3"/>
      <c r="IEE306" s="3"/>
      <c r="IEF306" s="3"/>
      <c r="IEG306" s="3"/>
      <c r="IEH306" s="3"/>
      <c r="IEI306" s="3"/>
      <c r="IEJ306" s="3"/>
      <c r="IEK306" s="3"/>
      <c r="IEL306" s="3"/>
      <c r="IEM306" s="3"/>
      <c r="IEN306" s="3"/>
      <c r="IEO306" s="3"/>
      <c r="IEP306" s="3"/>
      <c r="IEQ306" s="3"/>
      <c r="IER306" s="3"/>
      <c r="IES306" s="3"/>
      <c r="IET306" s="3"/>
      <c r="IEU306" s="3"/>
      <c r="IEV306" s="3"/>
      <c r="IEW306" s="3"/>
      <c r="IEX306" s="3"/>
      <c r="IEY306" s="3"/>
      <c r="IEZ306" s="3"/>
      <c r="IFA306" s="3"/>
      <c r="IFB306" s="3"/>
      <c r="IFC306" s="3"/>
      <c r="IFD306" s="3"/>
      <c r="IFE306" s="3"/>
      <c r="IFF306" s="3"/>
      <c r="IFG306" s="3"/>
      <c r="IFH306" s="3"/>
      <c r="IFI306" s="3"/>
      <c r="IFJ306" s="3"/>
      <c r="IFK306" s="3"/>
      <c r="IFL306" s="3"/>
      <c r="IFM306" s="3"/>
      <c r="IFN306" s="3"/>
      <c r="IFO306" s="3"/>
      <c r="IFP306" s="3"/>
      <c r="IFQ306" s="3"/>
      <c r="IFR306" s="3"/>
      <c r="IFS306" s="3"/>
      <c r="IFT306" s="3"/>
      <c r="IFU306" s="3"/>
      <c r="IFV306" s="3"/>
      <c r="IFW306" s="3"/>
      <c r="IFX306" s="3"/>
      <c r="IFY306" s="3"/>
      <c r="IFZ306" s="3"/>
      <c r="IGA306" s="3"/>
      <c r="IGB306" s="3"/>
      <c r="IGC306" s="3"/>
      <c r="IGD306" s="3"/>
      <c r="IGE306" s="3"/>
      <c r="IGF306" s="3"/>
      <c r="IGG306" s="3"/>
      <c r="IGH306" s="3"/>
      <c r="IGI306" s="3"/>
      <c r="IGJ306" s="3"/>
      <c r="IGK306" s="3"/>
      <c r="IGL306" s="3"/>
      <c r="IGM306" s="3"/>
      <c r="IGN306" s="3"/>
      <c r="IGO306" s="3"/>
      <c r="IGP306" s="3"/>
      <c r="IGQ306" s="3"/>
      <c r="IGR306" s="3"/>
      <c r="IGS306" s="3"/>
      <c r="IGT306" s="3"/>
      <c r="IGU306" s="3"/>
      <c r="IGV306" s="3"/>
      <c r="IGW306" s="3"/>
      <c r="IGX306" s="3"/>
      <c r="IGY306" s="3"/>
      <c r="IGZ306" s="3"/>
      <c r="IHA306" s="3"/>
      <c r="IHB306" s="3"/>
      <c r="IHC306" s="3"/>
      <c r="IHD306" s="3"/>
      <c r="IHE306" s="3"/>
      <c r="IHF306" s="3"/>
      <c r="IHG306" s="3"/>
      <c r="IHH306" s="3"/>
      <c r="IHI306" s="3"/>
      <c r="IHJ306" s="3"/>
      <c r="IHK306" s="3"/>
      <c r="IHL306" s="3"/>
      <c r="IHM306" s="3"/>
      <c r="IHN306" s="3"/>
      <c r="IHO306" s="3"/>
      <c r="IHP306" s="3"/>
      <c r="IHQ306" s="3"/>
      <c r="IHR306" s="3"/>
      <c r="IHS306" s="3"/>
      <c r="IHT306" s="3"/>
      <c r="IHU306" s="3"/>
      <c r="IHV306" s="3"/>
      <c r="IHW306" s="3"/>
      <c r="IHX306" s="3"/>
      <c r="IHY306" s="3"/>
      <c r="IHZ306" s="3"/>
      <c r="IIA306" s="3"/>
      <c r="IIB306" s="3"/>
      <c r="IIC306" s="3"/>
      <c r="IID306" s="3"/>
      <c r="IIE306" s="3"/>
      <c r="IIF306" s="3"/>
      <c r="IIG306" s="3"/>
      <c r="IIH306" s="3"/>
      <c r="III306" s="3"/>
      <c r="IIJ306" s="3"/>
      <c r="IIK306" s="3"/>
      <c r="IIL306" s="3"/>
      <c r="IIM306" s="3"/>
      <c r="IIN306" s="3"/>
      <c r="IIO306" s="3"/>
      <c r="IIP306" s="3"/>
      <c r="IIQ306" s="3"/>
      <c r="IIR306" s="3"/>
      <c r="IIS306" s="3"/>
      <c r="IIT306" s="3"/>
      <c r="IIU306" s="3"/>
      <c r="IIV306" s="3"/>
      <c r="IIW306" s="3"/>
      <c r="IIX306" s="3"/>
      <c r="IIY306" s="3"/>
      <c r="IIZ306" s="3"/>
      <c r="IJA306" s="3"/>
      <c r="IJB306" s="3"/>
      <c r="IJC306" s="3"/>
      <c r="IJD306" s="3"/>
      <c r="IJE306" s="3"/>
      <c r="IJF306" s="3"/>
      <c r="IJG306" s="3"/>
      <c r="IJH306" s="3"/>
      <c r="IJI306" s="3"/>
      <c r="IJJ306" s="3"/>
      <c r="IJK306" s="3"/>
      <c r="IJL306" s="3"/>
      <c r="IJM306" s="3"/>
      <c r="IJN306" s="3"/>
      <c r="IJO306" s="3"/>
      <c r="IJP306" s="3"/>
      <c r="IJQ306" s="3"/>
      <c r="IJR306" s="3"/>
      <c r="IJS306" s="3"/>
      <c r="IJT306" s="3"/>
      <c r="IJU306" s="3"/>
      <c r="IJV306" s="3"/>
      <c r="IJW306" s="3"/>
      <c r="IJX306" s="3"/>
      <c r="IJY306" s="3"/>
      <c r="IJZ306" s="3"/>
      <c r="IKA306" s="3"/>
      <c r="IKB306" s="3"/>
      <c r="IKC306" s="3"/>
      <c r="IKD306" s="3"/>
      <c r="IKE306" s="3"/>
      <c r="IKF306" s="3"/>
      <c r="IKG306" s="3"/>
      <c r="IKH306" s="3"/>
      <c r="IKI306" s="3"/>
      <c r="IKJ306" s="3"/>
      <c r="IKK306" s="3"/>
      <c r="IKL306" s="3"/>
      <c r="IKM306" s="3"/>
      <c r="IKN306" s="3"/>
      <c r="IKO306" s="3"/>
      <c r="IKP306" s="3"/>
      <c r="IKQ306" s="3"/>
      <c r="IKR306" s="3"/>
      <c r="IKS306" s="3"/>
      <c r="IKT306" s="3"/>
      <c r="IKU306" s="3"/>
      <c r="IKV306" s="3"/>
      <c r="IKW306" s="3"/>
      <c r="IKX306" s="3"/>
      <c r="IKY306" s="3"/>
      <c r="IKZ306" s="3"/>
      <c r="ILA306" s="3"/>
      <c r="ILB306" s="3"/>
      <c r="ILC306" s="3"/>
      <c r="ILD306" s="3"/>
      <c r="ILE306" s="3"/>
      <c r="ILF306" s="3"/>
      <c r="ILG306" s="3"/>
      <c r="ILH306" s="3"/>
      <c r="ILI306" s="3"/>
      <c r="ILJ306" s="3"/>
      <c r="ILK306" s="3"/>
      <c r="ILL306" s="3"/>
      <c r="ILM306" s="3"/>
      <c r="ILN306" s="3"/>
      <c r="ILO306" s="3"/>
      <c r="ILP306" s="3"/>
      <c r="ILQ306" s="3"/>
      <c r="ILR306" s="3"/>
      <c r="ILS306" s="3"/>
      <c r="ILT306" s="3"/>
      <c r="ILU306" s="3"/>
      <c r="ILV306" s="3"/>
      <c r="ILW306" s="3"/>
      <c r="ILX306" s="3"/>
      <c r="ILY306" s="3"/>
      <c r="ILZ306" s="3"/>
      <c r="IMA306" s="3"/>
      <c r="IMB306" s="3"/>
      <c r="IMC306" s="3"/>
      <c r="IMD306" s="3"/>
      <c r="IME306" s="3"/>
      <c r="IMF306" s="3"/>
      <c r="IMG306" s="3"/>
      <c r="IMH306" s="3"/>
      <c r="IMI306" s="3"/>
      <c r="IMJ306" s="3"/>
      <c r="IMK306" s="3"/>
      <c r="IML306" s="3"/>
      <c r="IMM306" s="3"/>
      <c r="IMN306" s="3"/>
      <c r="IMO306" s="3"/>
      <c r="IMP306" s="3"/>
      <c r="IMQ306" s="3"/>
      <c r="IMR306" s="3"/>
      <c r="IMS306" s="3"/>
      <c r="IMT306" s="3"/>
      <c r="IMU306" s="3"/>
      <c r="IMV306" s="3"/>
      <c r="IMW306" s="3"/>
      <c r="IMX306" s="3"/>
      <c r="IMY306" s="3"/>
      <c r="IMZ306" s="3"/>
      <c r="INA306" s="3"/>
      <c r="INB306" s="3"/>
      <c r="INC306" s="3"/>
      <c r="IND306" s="3"/>
      <c r="INE306" s="3"/>
      <c r="INF306" s="3"/>
      <c r="ING306" s="3"/>
      <c r="INH306" s="3"/>
      <c r="INI306" s="3"/>
      <c r="INJ306" s="3"/>
      <c r="INK306" s="3"/>
      <c r="INL306" s="3"/>
      <c r="INM306" s="3"/>
      <c r="INN306" s="3"/>
      <c r="INO306" s="3"/>
      <c r="INP306" s="3"/>
      <c r="INQ306" s="3"/>
      <c r="INR306" s="3"/>
      <c r="INS306" s="3"/>
      <c r="INT306" s="3"/>
      <c r="INU306" s="3"/>
      <c r="INV306" s="3"/>
      <c r="INW306" s="3"/>
      <c r="INX306" s="3"/>
      <c r="INY306" s="3"/>
      <c r="INZ306" s="3"/>
      <c r="IOA306" s="3"/>
      <c r="IOB306" s="3"/>
      <c r="IOC306" s="3"/>
      <c r="IOD306" s="3"/>
      <c r="IOE306" s="3"/>
      <c r="IOF306" s="3"/>
      <c r="IOG306" s="3"/>
      <c r="IOH306" s="3"/>
      <c r="IOI306" s="3"/>
      <c r="IOJ306" s="3"/>
      <c r="IOK306" s="3"/>
      <c r="IOL306" s="3"/>
      <c r="IOM306" s="3"/>
      <c r="ION306" s="3"/>
      <c r="IOO306" s="3"/>
      <c r="IOP306" s="3"/>
      <c r="IOQ306" s="3"/>
      <c r="IOR306" s="3"/>
      <c r="IOS306" s="3"/>
      <c r="IOT306" s="3"/>
      <c r="IOU306" s="3"/>
      <c r="IOV306" s="3"/>
      <c r="IOW306" s="3"/>
      <c r="IOX306" s="3"/>
      <c r="IOY306" s="3"/>
      <c r="IOZ306" s="3"/>
      <c r="IPA306" s="3"/>
      <c r="IPB306" s="3"/>
      <c r="IPC306" s="3"/>
      <c r="IPD306" s="3"/>
      <c r="IPE306" s="3"/>
      <c r="IPF306" s="3"/>
      <c r="IPG306" s="3"/>
      <c r="IPH306" s="3"/>
      <c r="IPI306" s="3"/>
      <c r="IPJ306" s="3"/>
      <c r="IPK306" s="3"/>
      <c r="IPL306" s="3"/>
      <c r="IPM306" s="3"/>
      <c r="IPN306" s="3"/>
      <c r="IPO306" s="3"/>
      <c r="IPP306" s="3"/>
      <c r="IPQ306" s="3"/>
      <c r="IPR306" s="3"/>
      <c r="IPS306" s="3"/>
      <c r="IPT306" s="3"/>
      <c r="IPU306" s="3"/>
      <c r="IPV306" s="3"/>
      <c r="IPW306" s="3"/>
      <c r="IPX306" s="3"/>
      <c r="IPY306" s="3"/>
      <c r="IPZ306" s="3"/>
      <c r="IQA306" s="3"/>
      <c r="IQB306" s="3"/>
      <c r="IQC306" s="3"/>
      <c r="IQD306" s="3"/>
      <c r="IQE306" s="3"/>
      <c r="IQF306" s="3"/>
      <c r="IQG306" s="3"/>
      <c r="IQH306" s="3"/>
      <c r="IQI306" s="3"/>
      <c r="IQJ306" s="3"/>
      <c r="IQK306" s="3"/>
      <c r="IQL306" s="3"/>
      <c r="IQM306" s="3"/>
      <c r="IQN306" s="3"/>
      <c r="IQO306" s="3"/>
      <c r="IQP306" s="3"/>
      <c r="IQQ306" s="3"/>
      <c r="IQR306" s="3"/>
      <c r="IQS306" s="3"/>
      <c r="IQT306" s="3"/>
      <c r="IQU306" s="3"/>
      <c r="IQV306" s="3"/>
      <c r="IQW306" s="3"/>
      <c r="IQX306" s="3"/>
      <c r="IQY306" s="3"/>
      <c r="IQZ306" s="3"/>
      <c r="IRA306" s="3"/>
      <c r="IRB306" s="3"/>
      <c r="IRC306" s="3"/>
      <c r="IRD306" s="3"/>
      <c r="IRE306" s="3"/>
      <c r="IRF306" s="3"/>
      <c r="IRG306" s="3"/>
      <c r="IRH306" s="3"/>
      <c r="IRI306" s="3"/>
      <c r="IRJ306" s="3"/>
      <c r="IRK306" s="3"/>
      <c r="IRL306" s="3"/>
      <c r="IRM306" s="3"/>
      <c r="IRN306" s="3"/>
      <c r="IRO306" s="3"/>
      <c r="IRP306" s="3"/>
      <c r="IRQ306" s="3"/>
      <c r="IRR306" s="3"/>
      <c r="IRS306" s="3"/>
      <c r="IRT306" s="3"/>
      <c r="IRU306" s="3"/>
      <c r="IRV306" s="3"/>
      <c r="IRW306" s="3"/>
      <c r="IRX306" s="3"/>
      <c r="IRY306" s="3"/>
      <c r="IRZ306" s="3"/>
      <c r="ISA306" s="3"/>
      <c r="ISB306" s="3"/>
      <c r="ISC306" s="3"/>
      <c r="ISD306" s="3"/>
      <c r="ISE306" s="3"/>
      <c r="ISF306" s="3"/>
      <c r="ISG306" s="3"/>
      <c r="ISH306" s="3"/>
      <c r="ISI306" s="3"/>
      <c r="ISJ306" s="3"/>
      <c r="ISK306" s="3"/>
      <c r="ISL306" s="3"/>
      <c r="ISM306" s="3"/>
      <c r="ISN306" s="3"/>
      <c r="ISO306" s="3"/>
      <c r="ISP306" s="3"/>
      <c r="ISQ306" s="3"/>
      <c r="ISR306" s="3"/>
      <c r="ISS306" s="3"/>
      <c r="IST306" s="3"/>
      <c r="ISU306" s="3"/>
      <c r="ISV306" s="3"/>
      <c r="ISW306" s="3"/>
      <c r="ISX306" s="3"/>
      <c r="ISY306" s="3"/>
      <c r="ISZ306" s="3"/>
      <c r="ITA306" s="3"/>
      <c r="ITB306" s="3"/>
      <c r="ITC306" s="3"/>
      <c r="ITD306" s="3"/>
      <c r="ITE306" s="3"/>
      <c r="ITF306" s="3"/>
      <c r="ITG306" s="3"/>
      <c r="ITH306" s="3"/>
      <c r="ITI306" s="3"/>
      <c r="ITJ306" s="3"/>
      <c r="ITK306" s="3"/>
      <c r="ITL306" s="3"/>
      <c r="ITM306" s="3"/>
      <c r="ITN306" s="3"/>
      <c r="ITO306" s="3"/>
      <c r="ITP306" s="3"/>
      <c r="ITQ306" s="3"/>
      <c r="ITR306" s="3"/>
      <c r="ITS306" s="3"/>
      <c r="ITT306" s="3"/>
      <c r="ITU306" s="3"/>
      <c r="ITV306" s="3"/>
      <c r="ITW306" s="3"/>
      <c r="ITX306" s="3"/>
      <c r="ITY306" s="3"/>
      <c r="ITZ306" s="3"/>
      <c r="IUA306" s="3"/>
      <c r="IUB306" s="3"/>
      <c r="IUC306" s="3"/>
      <c r="IUD306" s="3"/>
      <c r="IUE306" s="3"/>
      <c r="IUF306" s="3"/>
      <c r="IUG306" s="3"/>
      <c r="IUH306" s="3"/>
      <c r="IUI306" s="3"/>
      <c r="IUJ306" s="3"/>
      <c r="IUK306" s="3"/>
      <c r="IUL306" s="3"/>
      <c r="IUM306" s="3"/>
      <c r="IUN306" s="3"/>
      <c r="IUO306" s="3"/>
      <c r="IUP306" s="3"/>
      <c r="IUQ306" s="3"/>
      <c r="IUR306" s="3"/>
      <c r="IUS306" s="3"/>
      <c r="IUT306" s="3"/>
      <c r="IUU306" s="3"/>
      <c r="IUV306" s="3"/>
      <c r="IUW306" s="3"/>
      <c r="IUX306" s="3"/>
      <c r="IUY306" s="3"/>
      <c r="IUZ306" s="3"/>
      <c r="IVA306" s="3"/>
      <c r="IVB306" s="3"/>
      <c r="IVC306" s="3"/>
      <c r="IVD306" s="3"/>
      <c r="IVE306" s="3"/>
      <c r="IVF306" s="3"/>
      <c r="IVG306" s="3"/>
      <c r="IVH306" s="3"/>
      <c r="IVI306" s="3"/>
      <c r="IVJ306" s="3"/>
      <c r="IVK306" s="3"/>
      <c r="IVL306" s="3"/>
      <c r="IVM306" s="3"/>
      <c r="IVN306" s="3"/>
      <c r="IVO306" s="3"/>
      <c r="IVP306" s="3"/>
      <c r="IVQ306" s="3"/>
      <c r="IVR306" s="3"/>
      <c r="IVS306" s="3"/>
      <c r="IVT306" s="3"/>
      <c r="IVU306" s="3"/>
      <c r="IVV306" s="3"/>
      <c r="IVW306" s="3"/>
      <c r="IVX306" s="3"/>
      <c r="IVY306" s="3"/>
      <c r="IVZ306" s="3"/>
      <c r="IWA306" s="3"/>
      <c r="IWB306" s="3"/>
      <c r="IWC306" s="3"/>
      <c r="IWD306" s="3"/>
      <c r="IWE306" s="3"/>
      <c r="IWF306" s="3"/>
      <c r="IWG306" s="3"/>
      <c r="IWH306" s="3"/>
      <c r="IWI306" s="3"/>
      <c r="IWJ306" s="3"/>
      <c r="IWK306" s="3"/>
      <c r="IWL306" s="3"/>
      <c r="IWM306" s="3"/>
      <c r="IWN306" s="3"/>
      <c r="IWO306" s="3"/>
      <c r="IWP306" s="3"/>
      <c r="IWQ306" s="3"/>
      <c r="IWR306" s="3"/>
      <c r="IWS306" s="3"/>
      <c r="IWT306" s="3"/>
      <c r="IWU306" s="3"/>
      <c r="IWV306" s="3"/>
      <c r="IWW306" s="3"/>
      <c r="IWX306" s="3"/>
      <c r="IWY306" s="3"/>
      <c r="IWZ306" s="3"/>
      <c r="IXA306" s="3"/>
      <c r="IXB306" s="3"/>
      <c r="IXC306" s="3"/>
      <c r="IXD306" s="3"/>
      <c r="IXE306" s="3"/>
      <c r="IXF306" s="3"/>
      <c r="IXG306" s="3"/>
      <c r="IXH306" s="3"/>
      <c r="IXI306" s="3"/>
      <c r="IXJ306" s="3"/>
      <c r="IXK306" s="3"/>
      <c r="IXL306" s="3"/>
      <c r="IXM306" s="3"/>
      <c r="IXN306" s="3"/>
      <c r="IXO306" s="3"/>
      <c r="IXP306" s="3"/>
      <c r="IXQ306" s="3"/>
      <c r="IXR306" s="3"/>
      <c r="IXS306" s="3"/>
      <c r="IXT306" s="3"/>
      <c r="IXU306" s="3"/>
      <c r="IXV306" s="3"/>
      <c r="IXW306" s="3"/>
      <c r="IXX306" s="3"/>
      <c r="IXY306" s="3"/>
      <c r="IXZ306" s="3"/>
      <c r="IYA306" s="3"/>
      <c r="IYB306" s="3"/>
      <c r="IYC306" s="3"/>
      <c r="IYD306" s="3"/>
      <c r="IYE306" s="3"/>
      <c r="IYF306" s="3"/>
      <c r="IYG306" s="3"/>
      <c r="IYH306" s="3"/>
      <c r="IYI306" s="3"/>
      <c r="IYJ306" s="3"/>
      <c r="IYK306" s="3"/>
      <c r="IYL306" s="3"/>
      <c r="IYM306" s="3"/>
      <c r="IYN306" s="3"/>
      <c r="IYO306" s="3"/>
      <c r="IYP306" s="3"/>
      <c r="IYQ306" s="3"/>
      <c r="IYR306" s="3"/>
      <c r="IYS306" s="3"/>
      <c r="IYT306" s="3"/>
      <c r="IYU306" s="3"/>
      <c r="IYV306" s="3"/>
      <c r="IYW306" s="3"/>
      <c r="IYX306" s="3"/>
      <c r="IYY306" s="3"/>
      <c r="IYZ306" s="3"/>
      <c r="IZA306" s="3"/>
      <c r="IZB306" s="3"/>
      <c r="IZC306" s="3"/>
      <c r="IZD306" s="3"/>
      <c r="IZE306" s="3"/>
      <c r="IZF306" s="3"/>
      <c r="IZG306" s="3"/>
      <c r="IZH306" s="3"/>
      <c r="IZI306" s="3"/>
      <c r="IZJ306" s="3"/>
      <c r="IZK306" s="3"/>
      <c r="IZL306" s="3"/>
      <c r="IZM306" s="3"/>
      <c r="IZN306" s="3"/>
      <c r="IZO306" s="3"/>
      <c r="IZP306" s="3"/>
      <c r="IZQ306" s="3"/>
      <c r="IZR306" s="3"/>
      <c r="IZS306" s="3"/>
      <c r="IZT306" s="3"/>
      <c r="IZU306" s="3"/>
      <c r="IZV306" s="3"/>
      <c r="IZW306" s="3"/>
      <c r="IZX306" s="3"/>
      <c r="IZY306" s="3"/>
      <c r="IZZ306" s="3"/>
      <c r="JAA306" s="3"/>
      <c r="JAB306" s="3"/>
      <c r="JAC306" s="3"/>
      <c r="JAD306" s="3"/>
      <c r="JAE306" s="3"/>
      <c r="JAF306" s="3"/>
      <c r="JAG306" s="3"/>
      <c r="JAH306" s="3"/>
      <c r="JAI306" s="3"/>
      <c r="JAJ306" s="3"/>
      <c r="JAK306" s="3"/>
      <c r="JAL306" s="3"/>
      <c r="JAM306" s="3"/>
      <c r="JAN306" s="3"/>
      <c r="JAO306" s="3"/>
      <c r="JAP306" s="3"/>
      <c r="JAQ306" s="3"/>
      <c r="JAR306" s="3"/>
      <c r="JAS306" s="3"/>
      <c r="JAT306" s="3"/>
      <c r="JAU306" s="3"/>
      <c r="JAV306" s="3"/>
      <c r="JAW306" s="3"/>
      <c r="JAX306" s="3"/>
      <c r="JAY306" s="3"/>
      <c r="JAZ306" s="3"/>
      <c r="JBA306" s="3"/>
      <c r="JBB306" s="3"/>
      <c r="JBC306" s="3"/>
      <c r="JBD306" s="3"/>
      <c r="JBE306" s="3"/>
      <c r="JBF306" s="3"/>
      <c r="JBG306" s="3"/>
      <c r="JBH306" s="3"/>
      <c r="JBI306" s="3"/>
      <c r="JBJ306" s="3"/>
      <c r="JBK306" s="3"/>
      <c r="JBL306" s="3"/>
      <c r="JBM306" s="3"/>
      <c r="JBN306" s="3"/>
      <c r="JBO306" s="3"/>
      <c r="JBP306" s="3"/>
      <c r="JBQ306" s="3"/>
      <c r="JBR306" s="3"/>
      <c r="JBS306" s="3"/>
      <c r="JBT306" s="3"/>
      <c r="JBU306" s="3"/>
      <c r="JBV306" s="3"/>
      <c r="JBW306" s="3"/>
      <c r="JBX306" s="3"/>
      <c r="JBY306" s="3"/>
      <c r="JBZ306" s="3"/>
      <c r="JCA306" s="3"/>
      <c r="JCB306" s="3"/>
      <c r="JCC306" s="3"/>
      <c r="JCD306" s="3"/>
      <c r="JCE306" s="3"/>
      <c r="JCF306" s="3"/>
      <c r="JCG306" s="3"/>
      <c r="JCH306" s="3"/>
      <c r="JCI306" s="3"/>
      <c r="JCJ306" s="3"/>
      <c r="JCK306" s="3"/>
      <c r="JCL306" s="3"/>
      <c r="JCM306" s="3"/>
      <c r="JCN306" s="3"/>
      <c r="JCO306" s="3"/>
      <c r="JCP306" s="3"/>
      <c r="JCQ306" s="3"/>
      <c r="JCR306" s="3"/>
      <c r="JCS306" s="3"/>
      <c r="JCT306" s="3"/>
      <c r="JCU306" s="3"/>
      <c r="JCV306" s="3"/>
      <c r="JCW306" s="3"/>
      <c r="JCX306" s="3"/>
      <c r="JCY306" s="3"/>
      <c r="JCZ306" s="3"/>
      <c r="JDA306" s="3"/>
      <c r="JDB306" s="3"/>
      <c r="JDC306" s="3"/>
      <c r="JDD306" s="3"/>
      <c r="JDE306" s="3"/>
      <c r="JDF306" s="3"/>
      <c r="JDG306" s="3"/>
      <c r="JDH306" s="3"/>
      <c r="JDI306" s="3"/>
      <c r="JDJ306" s="3"/>
      <c r="JDK306" s="3"/>
      <c r="JDL306" s="3"/>
      <c r="JDM306" s="3"/>
      <c r="JDN306" s="3"/>
      <c r="JDO306" s="3"/>
      <c r="JDP306" s="3"/>
      <c r="JDQ306" s="3"/>
      <c r="JDR306" s="3"/>
      <c r="JDS306" s="3"/>
      <c r="JDT306" s="3"/>
      <c r="JDU306" s="3"/>
      <c r="JDV306" s="3"/>
      <c r="JDW306" s="3"/>
      <c r="JDX306" s="3"/>
      <c r="JDY306" s="3"/>
      <c r="JDZ306" s="3"/>
      <c r="JEA306" s="3"/>
      <c r="JEB306" s="3"/>
      <c r="JEC306" s="3"/>
      <c r="JED306" s="3"/>
      <c r="JEE306" s="3"/>
      <c r="JEF306" s="3"/>
      <c r="JEG306" s="3"/>
      <c r="JEH306" s="3"/>
      <c r="JEI306" s="3"/>
      <c r="JEJ306" s="3"/>
      <c r="JEK306" s="3"/>
      <c r="JEL306" s="3"/>
      <c r="JEM306" s="3"/>
      <c r="JEN306" s="3"/>
      <c r="JEO306" s="3"/>
      <c r="JEP306" s="3"/>
      <c r="JEQ306" s="3"/>
      <c r="JER306" s="3"/>
      <c r="JES306" s="3"/>
      <c r="JET306" s="3"/>
      <c r="JEU306" s="3"/>
      <c r="JEV306" s="3"/>
      <c r="JEW306" s="3"/>
      <c r="JEX306" s="3"/>
      <c r="JEY306" s="3"/>
      <c r="JEZ306" s="3"/>
      <c r="JFA306" s="3"/>
      <c r="JFB306" s="3"/>
      <c r="JFC306" s="3"/>
      <c r="JFD306" s="3"/>
      <c r="JFE306" s="3"/>
      <c r="JFF306" s="3"/>
      <c r="JFG306" s="3"/>
      <c r="JFH306" s="3"/>
      <c r="JFI306" s="3"/>
      <c r="JFJ306" s="3"/>
      <c r="JFK306" s="3"/>
      <c r="JFL306" s="3"/>
      <c r="JFM306" s="3"/>
      <c r="JFN306" s="3"/>
      <c r="JFO306" s="3"/>
      <c r="JFP306" s="3"/>
      <c r="JFQ306" s="3"/>
      <c r="JFR306" s="3"/>
      <c r="JFS306" s="3"/>
      <c r="JFT306" s="3"/>
      <c r="JFU306" s="3"/>
      <c r="JFV306" s="3"/>
      <c r="JFW306" s="3"/>
      <c r="JFX306" s="3"/>
      <c r="JFY306" s="3"/>
      <c r="JFZ306" s="3"/>
      <c r="JGA306" s="3"/>
      <c r="JGB306" s="3"/>
      <c r="JGC306" s="3"/>
      <c r="JGD306" s="3"/>
      <c r="JGE306" s="3"/>
      <c r="JGF306" s="3"/>
      <c r="JGG306" s="3"/>
      <c r="JGH306" s="3"/>
      <c r="JGI306" s="3"/>
      <c r="JGJ306" s="3"/>
      <c r="JGK306" s="3"/>
      <c r="JGL306" s="3"/>
      <c r="JGM306" s="3"/>
      <c r="JGN306" s="3"/>
      <c r="JGO306" s="3"/>
      <c r="JGP306" s="3"/>
      <c r="JGQ306" s="3"/>
      <c r="JGR306" s="3"/>
      <c r="JGS306" s="3"/>
      <c r="JGT306" s="3"/>
      <c r="JGU306" s="3"/>
      <c r="JGV306" s="3"/>
      <c r="JGW306" s="3"/>
      <c r="JGX306" s="3"/>
      <c r="JGY306" s="3"/>
      <c r="JGZ306" s="3"/>
      <c r="JHA306" s="3"/>
      <c r="JHB306" s="3"/>
      <c r="JHC306" s="3"/>
      <c r="JHD306" s="3"/>
      <c r="JHE306" s="3"/>
      <c r="JHF306" s="3"/>
      <c r="JHG306" s="3"/>
      <c r="JHH306" s="3"/>
      <c r="JHI306" s="3"/>
      <c r="JHJ306" s="3"/>
      <c r="JHK306" s="3"/>
      <c r="JHL306" s="3"/>
      <c r="JHM306" s="3"/>
      <c r="JHN306" s="3"/>
      <c r="JHO306" s="3"/>
      <c r="JHP306" s="3"/>
      <c r="JHQ306" s="3"/>
      <c r="JHR306" s="3"/>
      <c r="JHS306" s="3"/>
      <c r="JHT306" s="3"/>
      <c r="JHU306" s="3"/>
      <c r="JHV306" s="3"/>
      <c r="JHW306" s="3"/>
      <c r="JHX306" s="3"/>
      <c r="JHY306" s="3"/>
      <c r="JHZ306" s="3"/>
      <c r="JIA306" s="3"/>
      <c r="JIB306" s="3"/>
      <c r="JIC306" s="3"/>
      <c r="JID306" s="3"/>
      <c r="JIE306" s="3"/>
      <c r="JIF306" s="3"/>
      <c r="JIG306" s="3"/>
      <c r="JIH306" s="3"/>
      <c r="JII306" s="3"/>
      <c r="JIJ306" s="3"/>
      <c r="JIK306" s="3"/>
      <c r="JIL306" s="3"/>
      <c r="JIM306" s="3"/>
      <c r="JIN306" s="3"/>
      <c r="JIO306" s="3"/>
      <c r="JIP306" s="3"/>
      <c r="JIQ306" s="3"/>
      <c r="JIR306" s="3"/>
      <c r="JIS306" s="3"/>
      <c r="JIT306" s="3"/>
      <c r="JIU306" s="3"/>
      <c r="JIV306" s="3"/>
      <c r="JIW306" s="3"/>
      <c r="JIX306" s="3"/>
      <c r="JIY306" s="3"/>
      <c r="JIZ306" s="3"/>
      <c r="JJA306" s="3"/>
      <c r="JJB306" s="3"/>
      <c r="JJC306" s="3"/>
      <c r="JJD306" s="3"/>
      <c r="JJE306" s="3"/>
      <c r="JJF306" s="3"/>
      <c r="JJG306" s="3"/>
      <c r="JJH306" s="3"/>
      <c r="JJI306" s="3"/>
      <c r="JJJ306" s="3"/>
      <c r="JJK306" s="3"/>
      <c r="JJL306" s="3"/>
      <c r="JJM306" s="3"/>
      <c r="JJN306" s="3"/>
      <c r="JJO306" s="3"/>
      <c r="JJP306" s="3"/>
      <c r="JJQ306" s="3"/>
      <c r="JJR306" s="3"/>
      <c r="JJS306" s="3"/>
      <c r="JJT306" s="3"/>
      <c r="JJU306" s="3"/>
      <c r="JJV306" s="3"/>
      <c r="JJW306" s="3"/>
      <c r="JJX306" s="3"/>
      <c r="JJY306" s="3"/>
      <c r="JJZ306" s="3"/>
      <c r="JKA306" s="3"/>
      <c r="JKB306" s="3"/>
      <c r="JKC306" s="3"/>
      <c r="JKD306" s="3"/>
      <c r="JKE306" s="3"/>
      <c r="JKF306" s="3"/>
      <c r="JKG306" s="3"/>
      <c r="JKH306" s="3"/>
      <c r="JKI306" s="3"/>
      <c r="JKJ306" s="3"/>
      <c r="JKK306" s="3"/>
      <c r="JKL306" s="3"/>
      <c r="JKM306" s="3"/>
      <c r="JKN306" s="3"/>
      <c r="JKO306" s="3"/>
      <c r="JKP306" s="3"/>
      <c r="JKQ306" s="3"/>
      <c r="JKR306" s="3"/>
      <c r="JKS306" s="3"/>
      <c r="JKT306" s="3"/>
      <c r="JKU306" s="3"/>
      <c r="JKV306" s="3"/>
      <c r="JKW306" s="3"/>
      <c r="JKX306" s="3"/>
      <c r="JKY306" s="3"/>
      <c r="JKZ306" s="3"/>
      <c r="JLA306" s="3"/>
      <c r="JLB306" s="3"/>
      <c r="JLC306" s="3"/>
      <c r="JLD306" s="3"/>
      <c r="JLE306" s="3"/>
      <c r="JLF306" s="3"/>
      <c r="JLG306" s="3"/>
      <c r="JLH306" s="3"/>
      <c r="JLI306" s="3"/>
      <c r="JLJ306" s="3"/>
      <c r="JLK306" s="3"/>
      <c r="JLL306" s="3"/>
      <c r="JLM306" s="3"/>
      <c r="JLN306" s="3"/>
      <c r="JLO306" s="3"/>
      <c r="JLP306" s="3"/>
      <c r="JLQ306" s="3"/>
      <c r="JLR306" s="3"/>
      <c r="JLS306" s="3"/>
      <c r="JLT306" s="3"/>
      <c r="JLU306" s="3"/>
      <c r="JLV306" s="3"/>
      <c r="JLW306" s="3"/>
      <c r="JLX306" s="3"/>
      <c r="JLY306" s="3"/>
      <c r="JLZ306" s="3"/>
      <c r="JMA306" s="3"/>
      <c r="JMB306" s="3"/>
      <c r="JMC306" s="3"/>
      <c r="JMD306" s="3"/>
      <c r="JME306" s="3"/>
      <c r="JMF306" s="3"/>
      <c r="JMG306" s="3"/>
      <c r="JMH306" s="3"/>
      <c r="JMI306" s="3"/>
      <c r="JMJ306" s="3"/>
      <c r="JMK306" s="3"/>
      <c r="JML306" s="3"/>
      <c r="JMM306" s="3"/>
      <c r="JMN306" s="3"/>
      <c r="JMO306" s="3"/>
      <c r="JMP306" s="3"/>
      <c r="JMQ306" s="3"/>
      <c r="JMR306" s="3"/>
      <c r="JMS306" s="3"/>
      <c r="JMT306" s="3"/>
      <c r="JMU306" s="3"/>
      <c r="JMV306" s="3"/>
      <c r="JMW306" s="3"/>
      <c r="JMX306" s="3"/>
      <c r="JMY306" s="3"/>
      <c r="JMZ306" s="3"/>
      <c r="JNA306" s="3"/>
      <c r="JNB306" s="3"/>
      <c r="JNC306" s="3"/>
      <c r="JND306" s="3"/>
      <c r="JNE306" s="3"/>
      <c r="JNF306" s="3"/>
      <c r="JNG306" s="3"/>
      <c r="JNH306" s="3"/>
      <c r="JNI306" s="3"/>
      <c r="JNJ306" s="3"/>
      <c r="JNK306" s="3"/>
      <c r="JNL306" s="3"/>
      <c r="JNM306" s="3"/>
      <c r="JNN306" s="3"/>
      <c r="JNO306" s="3"/>
      <c r="JNP306" s="3"/>
      <c r="JNQ306" s="3"/>
      <c r="JNR306" s="3"/>
      <c r="JNS306" s="3"/>
      <c r="JNT306" s="3"/>
      <c r="JNU306" s="3"/>
      <c r="JNV306" s="3"/>
      <c r="JNW306" s="3"/>
      <c r="JNX306" s="3"/>
      <c r="JNY306" s="3"/>
      <c r="JNZ306" s="3"/>
      <c r="JOA306" s="3"/>
      <c r="JOB306" s="3"/>
      <c r="JOC306" s="3"/>
      <c r="JOD306" s="3"/>
      <c r="JOE306" s="3"/>
      <c r="JOF306" s="3"/>
      <c r="JOG306" s="3"/>
      <c r="JOH306" s="3"/>
      <c r="JOI306" s="3"/>
      <c r="JOJ306" s="3"/>
      <c r="JOK306" s="3"/>
      <c r="JOL306" s="3"/>
      <c r="JOM306" s="3"/>
      <c r="JON306" s="3"/>
      <c r="JOO306" s="3"/>
      <c r="JOP306" s="3"/>
      <c r="JOQ306" s="3"/>
      <c r="JOR306" s="3"/>
      <c r="JOS306" s="3"/>
      <c r="JOT306" s="3"/>
      <c r="JOU306" s="3"/>
      <c r="JOV306" s="3"/>
      <c r="JOW306" s="3"/>
      <c r="JOX306" s="3"/>
      <c r="JOY306" s="3"/>
      <c r="JOZ306" s="3"/>
      <c r="JPA306" s="3"/>
      <c r="JPB306" s="3"/>
      <c r="JPC306" s="3"/>
      <c r="JPD306" s="3"/>
      <c r="JPE306" s="3"/>
      <c r="JPF306" s="3"/>
      <c r="JPG306" s="3"/>
      <c r="JPH306" s="3"/>
      <c r="JPI306" s="3"/>
      <c r="JPJ306" s="3"/>
      <c r="JPK306" s="3"/>
      <c r="JPL306" s="3"/>
      <c r="JPM306" s="3"/>
      <c r="JPN306" s="3"/>
      <c r="JPO306" s="3"/>
      <c r="JPP306" s="3"/>
      <c r="JPQ306" s="3"/>
      <c r="JPR306" s="3"/>
      <c r="JPS306" s="3"/>
      <c r="JPT306" s="3"/>
      <c r="JPU306" s="3"/>
      <c r="JPV306" s="3"/>
      <c r="JPW306" s="3"/>
      <c r="JPX306" s="3"/>
      <c r="JPY306" s="3"/>
      <c r="JPZ306" s="3"/>
      <c r="JQA306" s="3"/>
      <c r="JQB306" s="3"/>
      <c r="JQC306" s="3"/>
      <c r="JQD306" s="3"/>
      <c r="JQE306" s="3"/>
      <c r="JQF306" s="3"/>
      <c r="JQG306" s="3"/>
      <c r="JQH306" s="3"/>
      <c r="JQI306" s="3"/>
      <c r="JQJ306" s="3"/>
      <c r="JQK306" s="3"/>
      <c r="JQL306" s="3"/>
      <c r="JQM306" s="3"/>
      <c r="JQN306" s="3"/>
      <c r="JQO306" s="3"/>
      <c r="JQP306" s="3"/>
      <c r="JQQ306" s="3"/>
      <c r="JQR306" s="3"/>
      <c r="JQS306" s="3"/>
      <c r="JQT306" s="3"/>
      <c r="JQU306" s="3"/>
      <c r="JQV306" s="3"/>
      <c r="JQW306" s="3"/>
      <c r="JQX306" s="3"/>
      <c r="JQY306" s="3"/>
      <c r="JQZ306" s="3"/>
      <c r="JRA306" s="3"/>
      <c r="JRB306" s="3"/>
      <c r="JRC306" s="3"/>
      <c r="JRD306" s="3"/>
      <c r="JRE306" s="3"/>
      <c r="JRF306" s="3"/>
      <c r="JRG306" s="3"/>
      <c r="JRH306" s="3"/>
      <c r="JRI306" s="3"/>
      <c r="JRJ306" s="3"/>
      <c r="JRK306" s="3"/>
      <c r="JRL306" s="3"/>
      <c r="JRM306" s="3"/>
      <c r="JRN306" s="3"/>
      <c r="JRO306" s="3"/>
      <c r="JRP306" s="3"/>
      <c r="JRQ306" s="3"/>
      <c r="JRR306" s="3"/>
      <c r="JRS306" s="3"/>
      <c r="JRT306" s="3"/>
      <c r="JRU306" s="3"/>
      <c r="JRV306" s="3"/>
      <c r="JRW306" s="3"/>
      <c r="JRX306" s="3"/>
      <c r="JRY306" s="3"/>
      <c r="JRZ306" s="3"/>
      <c r="JSA306" s="3"/>
      <c r="JSB306" s="3"/>
      <c r="JSC306" s="3"/>
      <c r="JSD306" s="3"/>
      <c r="JSE306" s="3"/>
      <c r="JSF306" s="3"/>
      <c r="JSG306" s="3"/>
      <c r="JSH306" s="3"/>
      <c r="JSI306" s="3"/>
      <c r="JSJ306" s="3"/>
      <c r="JSK306" s="3"/>
      <c r="JSL306" s="3"/>
      <c r="JSM306" s="3"/>
      <c r="JSN306" s="3"/>
      <c r="JSO306" s="3"/>
      <c r="JSP306" s="3"/>
      <c r="JSQ306" s="3"/>
      <c r="JSR306" s="3"/>
      <c r="JSS306" s="3"/>
      <c r="JST306" s="3"/>
      <c r="JSU306" s="3"/>
      <c r="JSV306" s="3"/>
      <c r="JSW306" s="3"/>
      <c r="JSX306" s="3"/>
      <c r="JSY306" s="3"/>
      <c r="JSZ306" s="3"/>
      <c r="JTA306" s="3"/>
      <c r="JTB306" s="3"/>
      <c r="JTC306" s="3"/>
      <c r="JTD306" s="3"/>
      <c r="JTE306" s="3"/>
      <c r="JTF306" s="3"/>
      <c r="JTG306" s="3"/>
      <c r="JTH306" s="3"/>
      <c r="JTI306" s="3"/>
      <c r="JTJ306" s="3"/>
      <c r="JTK306" s="3"/>
      <c r="JTL306" s="3"/>
      <c r="JTM306" s="3"/>
      <c r="JTN306" s="3"/>
      <c r="JTO306" s="3"/>
      <c r="JTP306" s="3"/>
      <c r="JTQ306" s="3"/>
      <c r="JTR306" s="3"/>
      <c r="JTS306" s="3"/>
      <c r="JTT306" s="3"/>
      <c r="JTU306" s="3"/>
      <c r="JTV306" s="3"/>
      <c r="JTW306" s="3"/>
      <c r="JTX306" s="3"/>
      <c r="JTY306" s="3"/>
      <c r="JTZ306" s="3"/>
      <c r="JUA306" s="3"/>
      <c r="JUB306" s="3"/>
      <c r="JUC306" s="3"/>
      <c r="JUD306" s="3"/>
      <c r="JUE306" s="3"/>
      <c r="JUF306" s="3"/>
      <c r="JUG306" s="3"/>
      <c r="JUH306" s="3"/>
      <c r="JUI306" s="3"/>
      <c r="JUJ306" s="3"/>
      <c r="JUK306" s="3"/>
      <c r="JUL306" s="3"/>
      <c r="JUM306" s="3"/>
      <c r="JUN306" s="3"/>
      <c r="JUO306" s="3"/>
      <c r="JUP306" s="3"/>
      <c r="JUQ306" s="3"/>
      <c r="JUR306" s="3"/>
      <c r="JUS306" s="3"/>
      <c r="JUT306" s="3"/>
      <c r="JUU306" s="3"/>
      <c r="JUV306" s="3"/>
      <c r="JUW306" s="3"/>
      <c r="JUX306" s="3"/>
      <c r="JUY306" s="3"/>
      <c r="JUZ306" s="3"/>
      <c r="JVA306" s="3"/>
      <c r="JVB306" s="3"/>
      <c r="JVC306" s="3"/>
      <c r="JVD306" s="3"/>
      <c r="JVE306" s="3"/>
      <c r="JVF306" s="3"/>
      <c r="JVG306" s="3"/>
      <c r="JVH306" s="3"/>
      <c r="JVI306" s="3"/>
      <c r="JVJ306" s="3"/>
      <c r="JVK306" s="3"/>
      <c r="JVL306" s="3"/>
      <c r="JVM306" s="3"/>
      <c r="JVN306" s="3"/>
      <c r="JVO306" s="3"/>
      <c r="JVP306" s="3"/>
      <c r="JVQ306" s="3"/>
      <c r="JVR306" s="3"/>
      <c r="JVS306" s="3"/>
      <c r="JVT306" s="3"/>
      <c r="JVU306" s="3"/>
      <c r="JVV306" s="3"/>
      <c r="JVW306" s="3"/>
      <c r="JVX306" s="3"/>
      <c r="JVY306" s="3"/>
      <c r="JVZ306" s="3"/>
      <c r="JWA306" s="3"/>
      <c r="JWB306" s="3"/>
      <c r="JWC306" s="3"/>
      <c r="JWD306" s="3"/>
      <c r="JWE306" s="3"/>
      <c r="JWF306" s="3"/>
      <c r="JWG306" s="3"/>
      <c r="JWH306" s="3"/>
      <c r="JWI306" s="3"/>
      <c r="JWJ306" s="3"/>
      <c r="JWK306" s="3"/>
      <c r="JWL306" s="3"/>
      <c r="JWM306" s="3"/>
      <c r="JWN306" s="3"/>
      <c r="JWO306" s="3"/>
      <c r="JWP306" s="3"/>
      <c r="JWQ306" s="3"/>
      <c r="JWR306" s="3"/>
      <c r="JWS306" s="3"/>
      <c r="JWT306" s="3"/>
      <c r="JWU306" s="3"/>
      <c r="JWV306" s="3"/>
      <c r="JWW306" s="3"/>
      <c r="JWX306" s="3"/>
      <c r="JWY306" s="3"/>
      <c r="JWZ306" s="3"/>
      <c r="JXA306" s="3"/>
      <c r="JXB306" s="3"/>
      <c r="JXC306" s="3"/>
      <c r="JXD306" s="3"/>
      <c r="JXE306" s="3"/>
      <c r="JXF306" s="3"/>
      <c r="JXG306" s="3"/>
      <c r="JXH306" s="3"/>
      <c r="JXI306" s="3"/>
      <c r="JXJ306" s="3"/>
      <c r="JXK306" s="3"/>
      <c r="JXL306" s="3"/>
      <c r="JXM306" s="3"/>
      <c r="JXN306" s="3"/>
      <c r="JXO306" s="3"/>
      <c r="JXP306" s="3"/>
      <c r="JXQ306" s="3"/>
      <c r="JXR306" s="3"/>
      <c r="JXS306" s="3"/>
      <c r="JXT306" s="3"/>
      <c r="JXU306" s="3"/>
      <c r="JXV306" s="3"/>
      <c r="JXW306" s="3"/>
      <c r="JXX306" s="3"/>
      <c r="JXY306" s="3"/>
      <c r="JXZ306" s="3"/>
      <c r="JYA306" s="3"/>
      <c r="JYB306" s="3"/>
      <c r="JYC306" s="3"/>
      <c r="JYD306" s="3"/>
      <c r="JYE306" s="3"/>
      <c r="JYF306" s="3"/>
      <c r="JYG306" s="3"/>
      <c r="JYH306" s="3"/>
      <c r="JYI306" s="3"/>
      <c r="JYJ306" s="3"/>
      <c r="JYK306" s="3"/>
      <c r="JYL306" s="3"/>
      <c r="JYM306" s="3"/>
      <c r="JYN306" s="3"/>
      <c r="JYO306" s="3"/>
      <c r="JYP306" s="3"/>
      <c r="JYQ306" s="3"/>
      <c r="JYR306" s="3"/>
      <c r="JYS306" s="3"/>
      <c r="JYT306" s="3"/>
      <c r="JYU306" s="3"/>
      <c r="JYV306" s="3"/>
      <c r="JYW306" s="3"/>
      <c r="JYX306" s="3"/>
      <c r="JYY306" s="3"/>
      <c r="JYZ306" s="3"/>
      <c r="JZA306" s="3"/>
      <c r="JZB306" s="3"/>
      <c r="JZC306" s="3"/>
      <c r="JZD306" s="3"/>
      <c r="JZE306" s="3"/>
      <c r="JZF306" s="3"/>
      <c r="JZG306" s="3"/>
      <c r="JZH306" s="3"/>
      <c r="JZI306" s="3"/>
      <c r="JZJ306" s="3"/>
      <c r="JZK306" s="3"/>
      <c r="JZL306" s="3"/>
      <c r="JZM306" s="3"/>
      <c r="JZN306" s="3"/>
      <c r="JZO306" s="3"/>
      <c r="JZP306" s="3"/>
      <c r="JZQ306" s="3"/>
      <c r="JZR306" s="3"/>
      <c r="JZS306" s="3"/>
      <c r="JZT306" s="3"/>
      <c r="JZU306" s="3"/>
      <c r="JZV306" s="3"/>
      <c r="JZW306" s="3"/>
      <c r="JZX306" s="3"/>
      <c r="JZY306" s="3"/>
      <c r="JZZ306" s="3"/>
      <c r="KAA306" s="3"/>
      <c r="KAB306" s="3"/>
      <c r="KAC306" s="3"/>
      <c r="KAD306" s="3"/>
      <c r="KAE306" s="3"/>
      <c r="KAF306" s="3"/>
      <c r="KAG306" s="3"/>
      <c r="KAH306" s="3"/>
      <c r="KAI306" s="3"/>
      <c r="KAJ306" s="3"/>
      <c r="KAK306" s="3"/>
      <c r="KAL306" s="3"/>
      <c r="KAM306" s="3"/>
      <c r="KAN306" s="3"/>
      <c r="KAO306" s="3"/>
      <c r="KAP306" s="3"/>
      <c r="KAQ306" s="3"/>
      <c r="KAR306" s="3"/>
      <c r="KAS306" s="3"/>
      <c r="KAT306" s="3"/>
      <c r="KAU306" s="3"/>
      <c r="KAV306" s="3"/>
      <c r="KAW306" s="3"/>
      <c r="KAX306" s="3"/>
      <c r="KAY306" s="3"/>
      <c r="KAZ306" s="3"/>
      <c r="KBA306" s="3"/>
      <c r="KBB306" s="3"/>
      <c r="KBC306" s="3"/>
      <c r="KBD306" s="3"/>
      <c r="KBE306" s="3"/>
      <c r="KBF306" s="3"/>
      <c r="KBG306" s="3"/>
      <c r="KBH306" s="3"/>
      <c r="KBI306" s="3"/>
      <c r="KBJ306" s="3"/>
      <c r="KBK306" s="3"/>
      <c r="KBL306" s="3"/>
      <c r="KBM306" s="3"/>
      <c r="KBN306" s="3"/>
      <c r="KBO306" s="3"/>
      <c r="KBP306" s="3"/>
      <c r="KBQ306" s="3"/>
      <c r="KBR306" s="3"/>
      <c r="KBS306" s="3"/>
      <c r="KBT306" s="3"/>
      <c r="KBU306" s="3"/>
      <c r="KBV306" s="3"/>
      <c r="KBW306" s="3"/>
      <c r="KBX306" s="3"/>
      <c r="KBY306" s="3"/>
      <c r="KBZ306" s="3"/>
      <c r="KCA306" s="3"/>
      <c r="KCB306" s="3"/>
      <c r="KCC306" s="3"/>
      <c r="KCD306" s="3"/>
      <c r="KCE306" s="3"/>
      <c r="KCF306" s="3"/>
      <c r="KCG306" s="3"/>
      <c r="KCH306" s="3"/>
      <c r="KCI306" s="3"/>
      <c r="KCJ306" s="3"/>
      <c r="KCK306" s="3"/>
      <c r="KCL306" s="3"/>
      <c r="KCM306" s="3"/>
      <c r="KCN306" s="3"/>
      <c r="KCO306" s="3"/>
      <c r="KCP306" s="3"/>
      <c r="KCQ306" s="3"/>
      <c r="KCR306" s="3"/>
      <c r="KCS306" s="3"/>
      <c r="KCT306" s="3"/>
      <c r="KCU306" s="3"/>
      <c r="KCV306" s="3"/>
      <c r="KCW306" s="3"/>
      <c r="KCX306" s="3"/>
      <c r="KCY306" s="3"/>
      <c r="KCZ306" s="3"/>
      <c r="KDA306" s="3"/>
      <c r="KDB306" s="3"/>
      <c r="KDC306" s="3"/>
      <c r="KDD306" s="3"/>
      <c r="KDE306" s="3"/>
      <c r="KDF306" s="3"/>
      <c r="KDG306" s="3"/>
      <c r="KDH306" s="3"/>
      <c r="KDI306" s="3"/>
      <c r="KDJ306" s="3"/>
      <c r="KDK306" s="3"/>
      <c r="KDL306" s="3"/>
      <c r="KDM306" s="3"/>
      <c r="KDN306" s="3"/>
      <c r="KDO306" s="3"/>
      <c r="KDP306" s="3"/>
      <c r="KDQ306" s="3"/>
      <c r="KDR306" s="3"/>
      <c r="KDS306" s="3"/>
      <c r="KDT306" s="3"/>
      <c r="KDU306" s="3"/>
      <c r="KDV306" s="3"/>
      <c r="KDW306" s="3"/>
      <c r="KDX306" s="3"/>
      <c r="KDY306" s="3"/>
      <c r="KDZ306" s="3"/>
      <c r="KEA306" s="3"/>
      <c r="KEB306" s="3"/>
      <c r="KEC306" s="3"/>
      <c r="KED306" s="3"/>
      <c r="KEE306" s="3"/>
      <c r="KEF306" s="3"/>
      <c r="KEG306" s="3"/>
      <c r="KEH306" s="3"/>
      <c r="KEI306" s="3"/>
      <c r="KEJ306" s="3"/>
      <c r="KEK306" s="3"/>
      <c r="KEL306" s="3"/>
      <c r="KEM306" s="3"/>
      <c r="KEN306" s="3"/>
      <c r="KEO306" s="3"/>
      <c r="KEP306" s="3"/>
      <c r="KEQ306" s="3"/>
      <c r="KER306" s="3"/>
      <c r="KES306" s="3"/>
      <c r="KET306" s="3"/>
      <c r="KEU306" s="3"/>
      <c r="KEV306" s="3"/>
      <c r="KEW306" s="3"/>
      <c r="KEX306" s="3"/>
      <c r="KEY306" s="3"/>
      <c r="KEZ306" s="3"/>
      <c r="KFA306" s="3"/>
      <c r="KFB306" s="3"/>
      <c r="KFC306" s="3"/>
      <c r="KFD306" s="3"/>
      <c r="KFE306" s="3"/>
      <c r="KFF306" s="3"/>
      <c r="KFG306" s="3"/>
      <c r="KFH306" s="3"/>
      <c r="KFI306" s="3"/>
      <c r="KFJ306" s="3"/>
      <c r="KFK306" s="3"/>
      <c r="KFL306" s="3"/>
      <c r="KFM306" s="3"/>
      <c r="KFN306" s="3"/>
      <c r="KFO306" s="3"/>
      <c r="KFP306" s="3"/>
      <c r="KFQ306" s="3"/>
      <c r="KFR306" s="3"/>
      <c r="KFS306" s="3"/>
      <c r="KFT306" s="3"/>
      <c r="KFU306" s="3"/>
      <c r="KFV306" s="3"/>
      <c r="KFW306" s="3"/>
      <c r="KFX306" s="3"/>
      <c r="KFY306" s="3"/>
      <c r="KFZ306" s="3"/>
      <c r="KGA306" s="3"/>
      <c r="KGB306" s="3"/>
      <c r="KGC306" s="3"/>
      <c r="KGD306" s="3"/>
      <c r="KGE306" s="3"/>
      <c r="KGF306" s="3"/>
      <c r="KGG306" s="3"/>
      <c r="KGH306" s="3"/>
      <c r="KGI306" s="3"/>
      <c r="KGJ306" s="3"/>
      <c r="KGK306" s="3"/>
      <c r="KGL306" s="3"/>
      <c r="KGM306" s="3"/>
      <c r="KGN306" s="3"/>
      <c r="KGO306" s="3"/>
      <c r="KGP306" s="3"/>
      <c r="KGQ306" s="3"/>
      <c r="KGR306" s="3"/>
      <c r="KGS306" s="3"/>
      <c r="KGT306" s="3"/>
      <c r="KGU306" s="3"/>
      <c r="KGV306" s="3"/>
      <c r="KGW306" s="3"/>
      <c r="KGX306" s="3"/>
      <c r="KGY306" s="3"/>
      <c r="KGZ306" s="3"/>
      <c r="KHA306" s="3"/>
      <c r="KHB306" s="3"/>
      <c r="KHC306" s="3"/>
      <c r="KHD306" s="3"/>
      <c r="KHE306" s="3"/>
      <c r="KHF306" s="3"/>
      <c r="KHG306" s="3"/>
      <c r="KHH306" s="3"/>
      <c r="KHI306" s="3"/>
      <c r="KHJ306" s="3"/>
      <c r="KHK306" s="3"/>
      <c r="KHL306" s="3"/>
      <c r="KHM306" s="3"/>
      <c r="KHN306" s="3"/>
      <c r="KHO306" s="3"/>
      <c r="KHP306" s="3"/>
      <c r="KHQ306" s="3"/>
      <c r="KHR306" s="3"/>
      <c r="KHS306" s="3"/>
      <c r="KHT306" s="3"/>
      <c r="KHU306" s="3"/>
      <c r="KHV306" s="3"/>
      <c r="KHW306" s="3"/>
      <c r="KHX306" s="3"/>
      <c r="KHY306" s="3"/>
      <c r="KHZ306" s="3"/>
      <c r="KIA306" s="3"/>
      <c r="KIB306" s="3"/>
      <c r="KIC306" s="3"/>
      <c r="KID306" s="3"/>
      <c r="KIE306" s="3"/>
      <c r="KIF306" s="3"/>
      <c r="KIG306" s="3"/>
      <c r="KIH306" s="3"/>
      <c r="KII306" s="3"/>
      <c r="KIJ306" s="3"/>
      <c r="KIK306" s="3"/>
      <c r="KIL306" s="3"/>
      <c r="KIM306" s="3"/>
      <c r="KIN306" s="3"/>
      <c r="KIO306" s="3"/>
      <c r="KIP306" s="3"/>
      <c r="KIQ306" s="3"/>
      <c r="KIR306" s="3"/>
      <c r="KIS306" s="3"/>
      <c r="KIT306" s="3"/>
      <c r="KIU306" s="3"/>
      <c r="KIV306" s="3"/>
      <c r="KIW306" s="3"/>
      <c r="KIX306" s="3"/>
      <c r="KIY306" s="3"/>
      <c r="KIZ306" s="3"/>
      <c r="KJA306" s="3"/>
      <c r="KJB306" s="3"/>
      <c r="KJC306" s="3"/>
      <c r="KJD306" s="3"/>
      <c r="KJE306" s="3"/>
      <c r="KJF306" s="3"/>
      <c r="KJG306" s="3"/>
      <c r="KJH306" s="3"/>
      <c r="KJI306" s="3"/>
      <c r="KJJ306" s="3"/>
      <c r="KJK306" s="3"/>
      <c r="KJL306" s="3"/>
      <c r="KJM306" s="3"/>
      <c r="KJN306" s="3"/>
      <c r="KJO306" s="3"/>
      <c r="KJP306" s="3"/>
      <c r="KJQ306" s="3"/>
      <c r="KJR306" s="3"/>
      <c r="KJS306" s="3"/>
      <c r="KJT306" s="3"/>
      <c r="KJU306" s="3"/>
      <c r="KJV306" s="3"/>
      <c r="KJW306" s="3"/>
      <c r="KJX306" s="3"/>
      <c r="KJY306" s="3"/>
      <c r="KJZ306" s="3"/>
      <c r="KKA306" s="3"/>
      <c r="KKB306" s="3"/>
      <c r="KKC306" s="3"/>
      <c r="KKD306" s="3"/>
      <c r="KKE306" s="3"/>
      <c r="KKF306" s="3"/>
      <c r="KKG306" s="3"/>
      <c r="KKH306" s="3"/>
      <c r="KKI306" s="3"/>
      <c r="KKJ306" s="3"/>
      <c r="KKK306" s="3"/>
      <c r="KKL306" s="3"/>
      <c r="KKM306" s="3"/>
      <c r="KKN306" s="3"/>
      <c r="KKO306" s="3"/>
      <c r="KKP306" s="3"/>
      <c r="KKQ306" s="3"/>
      <c r="KKR306" s="3"/>
      <c r="KKS306" s="3"/>
      <c r="KKT306" s="3"/>
      <c r="KKU306" s="3"/>
      <c r="KKV306" s="3"/>
      <c r="KKW306" s="3"/>
      <c r="KKX306" s="3"/>
      <c r="KKY306" s="3"/>
      <c r="KKZ306" s="3"/>
      <c r="KLA306" s="3"/>
      <c r="KLB306" s="3"/>
      <c r="KLC306" s="3"/>
      <c r="KLD306" s="3"/>
      <c r="KLE306" s="3"/>
      <c r="KLF306" s="3"/>
      <c r="KLG306" s="3"/>
      <c r="KLH306" s="3"/>
      <c r="KLI306" s="3"/>
      <c r="KLJ306" s="3"/>
      <c r="KLK306" s="3"/>
      <c r="KLL306" s="3"/>
      <c r="KLM306" s="3"/>
      <c r="KLN306" s="3"/>
      <c r="KLO306" s="3"/>
      <c r="KLP306" s="3"/>
      <c r="KLQ306" s="3"/>
      <c r="KLR306" s="3"/>
      <c r="KLS306" s="3"/>
      <c r="KLT306" s="3"/>
      <c r="KLU306" s="3"/>
      <c r="KLV306" s="3"/>
      <c r="KLW306" s="3"/>
      <c r="KLX306" s="3"/>
      <c r="KLY306" s="3"/>
      <c r="KLZ306" s="3"/>
      <c r="KMA306" s="3"/>
      <c r="KMB306" s="3"/>
      <c r="KMC306" s="3"/>
      <c r="KMD306" s="3"/>
      <c r="KME306" s="3"/>
      <c r="KMF306" s="3"/>
      <c r="KMG306" s="3"/>
      <c r="KMH306" s="3"/>
      <c r="KMI306" s="3"/>
      <c r="KMJ306" s="3"/>
      <c r="KMK306" s="3"/>
      <c r="KML306" s="3"/>
      <c r="KMM306" s="3"/>
      <c r="KMN306" s="3"/>
      <c r="KMO306" s="3"/>
      <c r="KMP306" s="3"/>
      <c r="KMQ306" s="3"/>
      <c r="KMR306" s="3"/>
      <c r="KMS306" s="3"/>
      <c r="KMT306" s="3"/>
      <c r="KMU306" s="3"/>
      <c r="KMV306" s="3"/>
      <c r="KMW306" s="3"/>
      <c r="KMX306" s="3"/>
      <c r="KMY306" s="3"/>
      <c r="KMZ306" s="3"/>
      <c r="KNA306" s="3"/>
      <c r="KNB306" s="3"/>
      <c r="KNC306" s="3"/>
      <c r="KND306" s="3"/>
      <c r="KNE306" s="3"/>
      <c r="KNF306" s="3"/>
      <c r="KNG306" s="3"/>
      <c r="KNH306" s="3"/>
      <c r="KNI306" s="3"/>
      <c r="KNJ306" s="3"/>
      <c r="KNK306" s="3"/>
      <c r="KNL306" s="3"/>
      <c r="KNM306" s="3"/>
      <c r="KNN306" s="3"/>
      <c r="KNO306" s="3"/>
      <c r="KNP306" s="3"/>
      <c r="KNQ306" s="3"/>
      <c r="KNR306" s="3"/>
      <c r="KNS306" s="3"/>
      <c r="KNT306" s="3"/>
      <c r="KNU306" s="3"/>
      <c r="KNV306" s="3"/>
      <c r="KNW306" s="3"/>
      <c r="KNX306" s="3"/>
      <c r="KNY306" s="3"/>
      <c r="KNZ306" s="3"/>
      <c r="KOA306" s="3"/>
      <c r="KOB306" s="3"/>
      <c r="KOC306" s="3"/>
      <c r="KOD306" s="3"/>
      <c r="KOE306" s="3"/>
      <c r="KOF306" s="3"/>
      <c r="KOG306" s="3"/>
      <c r="KOH306" s="3"/>
      <c r="KOI306" s="3"/>
      <c r="KOJ306" s="3"/>
      <c r="KOK306" s="3"/>
      <c r="KOL306" s="3"/>
      <c r="KOM306" s="3"/>
      <c r="KON306" s="3"/>
      <c r="KOO306" s="3"/>
      <c r="KOP306" s="3"/>
      <c r="KOQ306" s="3"/>
      <c r="KOR306" s="3"/>
      <c r="KOS306" s="3"/>
      <c r="KOT306" s="3"/>
      <c r="KOU306" s="3"/>
      <c r="KOV306" s="3"/>
      <c r="KOW306" s="3"/>
      <c r="KOX306" s="3"/>
      <c r="KOY306" s="3"/>
      <c r="KOZ306" s="3"/>
      <c r="KPA306" s="3"/>
      <c r="KPB306" s="3"/>
      <c r="KPC306" s="3"/>
      <c r="KPD306" s="3"/>
      <c r="KPE306" s="3"/>
      <c r="KPF306" s="3"/>
      <c r="KPG306" s="3"/>
      <c r="KPH306" s="3"/>
      <c r="KPI306" s="3"/>
      <c r="KPJ306" s="3"/>
      <c r="KPK306" s="3"/>
      <c r="KPL306" s="3"/>
      <c r="KPM306" s="3"/>
      <c r="KPN306" s="3"/>
      <c r="KPO306" s="3"/>
      <c r="KPP306" s="3"/>
      <c r="KPQ306" s="3"/>
      <c r="KPR306" s="3"/>
      <c r="KPS306" s="3"/>
      <c r="KPT306" s="3"/>
      <c r="KPU306" s="3"/>
      <c r="KPV306" s="3"/>
      <c r="KPW306" s="3"/>
      <c r="KPX306" s="3"/>
      <c r="KPY306" s="3"/>
      <c r="KPZ306" s="3"/>
      <c r="KQA306" s="3"/>
      <c r="KQB306" s="3"/>
      <c r="KQC306" s="3"/>
      <c r="KQD306" s="3"/>
      <c r="KQE306" s="3"/>
      <c r="KQF306" s="3"/>
      <c r="KQG306" s="3"/>
      <c r="KQH306" s="3"/>
      <c r="KQI306" s="3"/>
      <c r="KQJ306" s="3"/>
      <c r="KQK306" s="3"/>
      <c r="KQL306" s="3"/>
      <c r="KQM306" s="3"/>
      <c r="KQN306" s="3"/>
      <c r="KQO306" s="3"/>
      <c r="KQP306" s="3"/>
      <c r="KQQ306" s="3"/>
      <c r="KQR306" s="3"/>
      <c r="KQS306" s="3"/>
      <c r="KQT306" s="3"/>
      <c r="KQU306" s="3"/>
      <c r="KQV306" s="3"/>
      <c r="KQW306" s="3"/>
      <c r="KQX306" s="3"/>
      <c r="KQY306" s="3"/>
      <c r="KQZ306" s="3"/>
      <c r="KRA306" s="3"/>
      <c r="KRB306" s="3"/>
      <c r="KRC306" s="3"/>
      <c r="KRD306" s="3"/>
      <c r="KRE306" s="3"/>
      <c r="KRF306" s="3"/>
      <c r="KRG306" s="3"/>
      <c r="KRH306" s="3"/>
      <c r="KRI306" s="3"/>
      <c r="KRJ306" s="3"/>
      <c r="KRK306" s="3"/>
      <c r="KRL306" s="3"/>
      <c r="KRM306" s="3"/>
      <c r="KRN306" s="3"/>
      <c r="KRO306" s="3"/>
      <c r="KRP306" s="3"/>
      <c r="KRQ306" s="3"/>
      <c r="KRR306" s="3"/>
      <c r="KRS306" s="3"/>
      <c r="KRT306" s="3"/>
      <c r="KRU306" s="3"/>
      <c r="KRV306" s="3"/>
      <c r="KRW306" s="3"/>
      <c r="KRX306" s="3"/>
      <c r="KRY306" s="3"/>
      <c r="KRZ306" s="3"/>
      <c r="KSA306" s="3"/>
      <c r="KSB306" s="3"/>
      <c r="KSC306" s="3"/>
      <c r="KSD306" s="3"/>
      <c r="KSE306" s="3"/>
      <c r="KSF306" s="3"/>
      <c r="KSG306" s="3"/>
      <c r="KSH306" s="3"/>
      <c r="KSI306" s="3"/>
      <c r="KSJ306" s="3"/>
      <c r="KSK306" s="3"/>
      <c r="KSL306" s="3"/>
      <c r="KSM306" s="3"/>
      <c r="KSN306" s="3"/>
      <c r="KSO306" s="3"/>
      <c r="KSP306" s="3"/>
      <c r="KSQ306" s="3"/>
      <c r="KSR306" s="3"/>
      <c r="KSS306" s="3"/>
      <c r="KST306" s="3"/>
      <c r="KSU306" s="3"/>
      <c r="KSV306" s="3"/>
      <c r="KSW306" s="3"/>
      <c r="KSX306" s="3"/>
      <c r="KSY306" s="3"/>
      <c r="KSZ306" s="3"/>
      <c r="KTA306" s="3"/>
      <c r="KTB306" s="3"/>
      <c r="KTC306" s="3"/>
      <c r="KTD306" s="3"/>
      <c r="KTE306" s="3"/>
      <c r="KTF306" s="3"/>
      <c r="KTG306" s="3"/>
      <c r="KTH306" s="3"/>
      <c r="KTI306" s="3"/>
      <c r="KTJ306" s="3"/>
      <c r="KTK306" s="3"/>
      <c r="KTL306" s="3"/>
      <c r="KTM306" s="3"/>
      <c r="KTN306" s="3"/>
      <c r="KTO306" s="3"/>
      <c r="KTP306" s="3"/>
      <c r="KTQ306" s="3"/>
      <c r="KTR306" s="3"/>
      <c r="KTS306" s="3"/>
      <c r="KTT306" s="3"/>
      <c r="KTU306" s="3"/>
      <c r="KTV306" s="3"/>
      <c r="KTW306" s="3"/>
      <c r="KTX306" s="3"/>
      <c r="KTY306" s="3"/>
      <c r="KTZ306" s="3"/>
      <c r="KUA306" s="3"/>
      <c r="KUB306" s="3"/>
      <c r="KUC306" s="3"/>
      <c r="KUD306" s="3"/>
      <c r="KUE306" s="3"/>
      <c r="KUF306" s="3"/>
      <c r="KUG306" s="3"/>
      <c r="KUH306" s="3"/>
      <c r="KUI306" s="3"/>
      <c r="KUJ306" s="3"/>
      <c r="KUK306" s="3"/>
      <c r="KUL306" s="3"/>
      <c r="KUM306" s="3"/>
      <c r="KUN306" s="3"/>
      <c r="KUO306" s="3"/>
      <c r="KUP306" s="3"/>
      <c r="KUQ306" s="3"/>
      <c r="KUR306" s="3"/>
      <c r="KUS306" s="3"/>
      <c r="KUT306" s="3"/>
      <c r="KUU306" s="3"/>
      <c r="KUV306" s="3"/>
      <c r="KUW306" s="3"/>
      <c r="KUX306" s="3"/>
      <c r="KUY306" s="3"/>
      <c r="KUZ306" s="3"/>
      <c r="KVA306" s="3"/>
      <c r="KVB306" s="3"/>
      <c r="KVC306" s="3"/>
      <c r="KVD306" s="3"/>
      <c r="KVE306" s="3"/>
      <c r="KVF306" s="3"/>
      <c r="KVG306" s="3"/>
      <c r="KVH306" s="3"/>
      <c r="KVI306" s="3"/>
      <c r="KVJ306" s="3"/>
      <c r="KVK306" s="3"/>
      <c r="KVL306" s="3"/>
      <c r="KVM306" s="3"/>
      <c r="KVN306" s="3"/>
      <c r="KVO306" s="3"/>
      <c r="KVP306" s="3"/>
      <c r="KVQ306" s="3"/>
      <c r="KVR306" s="3"/>
      <c r="KVS306" s="3"/>
      <c r="KVT306" s="3"/>
      <c r="KVU306" s="3"/>
      <c r="KVV306" s="3"/>
      <c r="KVW306" s="3"/>
      <c r="KVX306" s="3"/>
      <c r="KVY306" s="3"/>
      <c r="KVZ306" s="3"/>
      <c r="KWA306" s="3"/>
      <c r="KWB306" s="3"/>
      <c r="KWC306" s="3"/>
      <c r="KWD306" s="3"/>
      <c r="KWE306" s="3"/>
      <c r="KWF306" s="3"/>
      <c r="KWG306" s="3"/>
      <c r="KWH306" s="3"/>
      <c r="KWI306" s="3"/>
      <c r="KWJ306" s="3"/>
      <c r="KWK306" s="3"/>
      <c r="KWL306" s="3"/>
      <c r="KWM306" s="3"/>
      <c r="KWN306" s="3"/>
      <c r="KWO306" s="3"/>
      <c r="KWP306" s="3"/>
      <c r="KWQ306" s="3"/>
      <c r="KWR306" s="3"/>
      <c r="KWS306" s="3"/>
      <c r="KWT306" s="3"/>
      <c r="KWU306" s="3"/>
      <c r="KWV306" s="3"/>
      <c r="KWW306" s="3"/>
      <c r="KWX306" s="3"/>
      <c r="KWY306" s="3"/>
      <c r="KWZ306" s="3"/>
      <c r="KXA306" s="3"/>
      <c r="KXB306" s="3"/>
      <c r="KXC306" s="3"/>
      <c r="KXD306" s="3"/>
      <c r="KXE306" s="3"/>
      <c r="KXF306" s="3"/>
      <c r="KXG306" s="3"/>
      <c r="KXH306" s="3"/>
      <c r="KXI306" s="3"/>
      <c r="KXJ306" s="3"/>
      <c r="KXK306" s="3"/>
      <c r="KXL306" s="3"/>
      <c r="KXM306" s="3"/>
      <c r="KXN306" s="3"/>
      <c r="KXO306" s="3"/>
      <c r="KXP306" s="3"/>
      <c r="KXQ306" s="3"/>
      <c r="KXR306" s="3"/>
      <c r="KXS306" s="3"/>
      <c r="KXT306" s="3"/>
      <c r="KXU306" s="3"/>
      <c r="KXV306" s="3"/>
      <c r="KXW306" s="3"/>
      <c r="KXX306" s="3"/>
      <c r="KXY306" s="3"/>
      <c r="KXZ306" s="3"/>
      <c r="KYA306" s="3"/>
      <c r="KYB306" s="3"/>
      <c r="KYC306" s="3"/>
      <c r="KYD306" s="3"/>
      <c r="KYE306" s="3"/>
      <c r="KYF306" s="3"/>
      <c r="KYG306" s="3"/>
      <c r="KYH306" s="3"/>
      <c r="KYI306" s="3"/>
      <c r="KYJ306" s="3"/>
      <c r="KYK306" s="3"/>
      <c r="KYL306" s="3"/>
      <c r="KYM306" s="3"/>
      <c r="KYN306" s="3"/>
      <c r="KYO306" s="3"/>
      <c r="KYP306" s="3"/>
      <c r="KYQ306" s="3"/>
      <c r="KYR306" s="3"/>
      <c r="KYS306" s="3"/>
      <c r="KYT306" s="3"/>
      <c r="KYU306" s="3"/>
      <c r="KYV306" s="3"/>
      <c r="KYW306" s="3"/>
      <c r="KYX306" s="3"/>
      <c r="KYY306" s="3"/>
      <c r="KYZ306" s="3"/>
      <c r="KZA306" s="3"/>
      <c r="KZB306" s="3"/>
      <c r="KZC306" s="3"/>
      <c r="KZD306" s="3"/>
      <c r="KZE306" s="3"/>
      <c r="KZF306" s="3"/>
      <c r="KZG306" s="3"/>
      <c r="KZH306" s="3"/>
      <c r="KZI306" s="3"/>
      <c r="KZJ306" s="3"/>
      <c r="KZK306" s="3"/>
      <c r="KZL306" s="3"/>
      <c r="KZM306" s="3"/>
      <c r="KZN306" s="3"/>
      <c r="KZO306" s="3"/>
      <c r="KZP306" s="3"/>
      <c r="KZQ306" s="3"/>
      <c r="KZR306" s="3"/>
      <c r="KZS306" s="3"/>
      <c r="KZT306" s="3"/>
      <c r="KZU306" s="3"/>
      <c r="KZV306" s="3"/>
      <c r="KZW306" s="3"/>
      <c r="KZX306" s="3"/>
      <c r="KZY306" s="3"/>
      <c r="KZZ306" s="3"/>
      <c r="LAA306" s="3"/>
      <c r="LAB306" s="3"/>
      <c r="LAC306" s="3"/>
      <c r="LAD306" s="3"/>
      <c r="LAE306" s="3"/>
      <c r="LAF306" s="3"/>
      <c r="LAG306" s="3"/>
      <c r="LAH306" s="3"/>
      <c r="LAI306" s="3"/>
      <c r="LAJ306" s="3"/>
      <c r="LAK306" s="3"/>
      <c r="LAL306" s="3"/>
      <c r="LAM306" s="3"/>
      <c r="LAN306" s="3"/>
      <c r="LAO306" s="3"/>
      <c r="LAP306" s="3"/>
      <c r="LAQ306" s="3"/>
      <c r="LAR306" s="3"/>
      <c r="LAS306" s="3"/>
      <c r="LAT306" s="3"/>
      <c r="LAU306" s="3"/>
      <c r="LAV306" s="3"/>
      <c r="LAW306" s="3"/>
      <c r="LAX306" s="3"/>
      <c r="LAY306" s="3"/>
      <c r="LAZ306" s="3"/>
      <c r="LBA306" s="3"/>
      <c r="LBB306" s="3"/>
      <c r="LBC306" s="3"/>
      <c r="LBD306" s="3"/>
      <c r="LBE306" s="3"/>
      <c r="LBF306" s="3"/>
      <c r="LBG306" s="3"/>
      <c r="LBH306" s="3"/>
      <c r="LBI306" s="3"/>
      <c r="LBJ306" s="3"/>
      <c r="LBK306" s="3"/>
      <c r="LBL306" s="3"/>
      <c r="LBM306" s="3"/>
      <c r="LBN306" s="3"/>
      <c r="LBO306" s="3"/>
      <c r="LBP306" s="3"/>
      <c r="LBQ306" s="3"/>
      <c r="LBR306" s="3"/>
      <c r="LBS306" s="3"/>
      <c r="LBT306" s="3"/>
      <c r="LBU306" s="3"/>
      <c r="LBV306" s="3"/>
      <c r="LBW306" s="3"/>
      <c r="LBX306" s="3"/>
      <c r="LBY306" s="3"/>
      <c r="LBZ306" s="3"/>
      <c r="LCA306" s="3"/>
      <c r="LCB306" s="3"/>
      <c r="LCC306" s="3"/>
      <c r="LCD306" s="3"/>
      <c r="LCE306" s="3"/>
      <c r="LCF306" s="3"/>
      <c r="LCG306" s="3"/>
      <c r="LCH306" s="3"/>
      <c r="LCI306" s="3"/>
      <c r="LCJ306" s="3"/>
      <c r="LCK306" s="3"/>
      <c r="LCL306" s="3"/>
      <c r="LCM306" s="3"/>
      <c r="LCN306" s="3"/>
      <c r="LCO306" s="3"/>
      <c r="LCP306" s="3"/>
      <c r="LCQ306" s="3"/>
      <c r="LCR306" s="3"/>
      <c r="LCS306" s="3"/>
      <c r="LCT306" s="3"/>
      <c r="LCU306" s="3"/>
      <c r="LCV306" s="3"/>
      <c r="LCW306" s="3"/>
      <c r="LCX306" s="3"/>
      <c r="LCY306" s="3"/>
      <c r="LCZ306" s="3"/>
      <c r="LDA306" s="3"/>
      <c r="LDB306" s="3"/>
      <c r="LDC306" s="3"/>
      <c r="LDD306" s="3"/>
      <c r="LDE306" s="3"/>
      <c r="LDF306" s="3"/>
      <c r="LDG306" s="3"/>
      <c r="LDH306" s="3"/>
      <c r="LDI306" s="3"/>
      <c r="LDJ306" s="3"/>
      <c r="LDK306" s="3"/>
      <c r="LDL306" s="3"/>
      <c r="LDM306" s="3"/>
      <c r="LDN306" s="3"/>
      <c r="LDO306" s="3"/>
      <c r="LDP306" s="3"/>
      <c r="LDQ306" s="3"/>
      <c r="LDR306" s="3"/>
      <c r="LDS306" s="3"/>
      <c r="LDT306" s="3"/>
      <c r="LDU306" s="3"/>
      <c r="LDV306" s="3"/>
      <c r="LDW306" s="3"/>
      <c r="LDX306" s="3"/>
      <c r="LDY306" s="3"/>
      <c r="LDZ306" s="3"/>
      <c r="LEA306" s="3"/>
      <c r="LEB306" s="3"/>
      <c r="LEC306" s="3"/>
      <c r="LED306" s="3"/>
      <c r="LEE306" s="3"/>
      <c r="LEF306" s="3"/>
      <c r="LEG306" s="3"/>
      <c r="LEH306" s="3"/>
      <c r="LEI306" s="3"/>
      <c r="LEJ306" s="3"/>
      <c r="LEK306" s="3"/>
      <c r="LEL306" s="3"/>
      <c r="LEM306" s="3"/>
      <c r="LEN306" s="3"/>
      <c r="LEO306" s="3"/>
      <c r="LEP306" s="3"/>
      <c r="LEQ306" s="3"/>
      <c r="LER306" s="3"/>
      <c r="LES306" s="3"/>
      <c r="LET306" s="3"/>
      <c r="LEU306" s="3"/>
      <c r="LEV306" s="3"/>
      <c r="LEW306" s="3"/>
      <c r="LEX306" s="3"/>
      <c r="LEY306" s="3"/>
      <c r="LEZ306" s="3"/>
      <c r="LFA306" s="3"/>
      <c r="LFB306" s="3"/>
      <c r="LFC306" s="3"/>
      <c r="LFD306" s="3"/>
      <c r="LFE306" s="3"/>
      <c r="LFF306" s="3"/>
      <c r="LFG306" s="3"/>
      <c r="LFH306" s="3"/>
      <c r="LFI306" s="3"/>
      <c r="LFJ306" s="3"/>
      <c r="LFK306" s="3"/>
      <c r="LFL306" s="3"/>
      <c r="LFM306" s="3"/>
      <c r="LFN306" s="3"/>
      <c r="LFO306" s="3"/>
      <c r="LFP306" s="3"/>
      <c r="LFQ306" s="3"/>
      <c r="LFR306" s="3"/>
      <c r="LFS306" s="3"/>
      <c r="LFT306" s="3"/>
      <c r="LFU306" s="3"/>
      <c r="LFV306" s="3"/>
      <c r="LFW306" s="3"/>
      <c r="LFX306" s="3"/>
      <c r="LFY306" s="3"/>
      <c r="LFZ306" s="3"/>
      <c r="LGA306" s="3"/>
      <c r="LGB306" s="3"/>
      <c r="LGC306" s="3"/>
      <c r="LGD306" s="3"/>
      <c r="LGE306" s="3"/>
      <c r="LGF306" s="3"/>
      <c r="LGG306" s="3"/>
      <c r="LGH306" s="3"/>
      <c r="LGI306" s="3"/>
      <c r="LGJ306" s="3"/>
      <c r="LGK306" s="3"/>
      <c r="LGL306" s="3"/>
      <c r="LGM306" s="3"/>
      <c r="LGN306" s="3"/>
      <c r="LGO306" s="3"/>
      <c r="LGP306" s="3"/>
      <c r="LGQ306" s="3"/>
      <c r="LGR306" s="3"/>
      <c r="LGS306" s="3"/>
      <c r="LGT306" s="3"/>
      <c r="LGU306" s="3"/>
      <c r="LGV306" s="3"/>
      <c r="LGW306" s="3"/>
      <c r="LGX306" s="3"/>
      <c r="LGY306" s="3"/>
      <c r="LGZ306" s="3"/>
      <c r="LHA306" s="3"/>
      <c r="LHB306" s="3"/>
      <c r="LHC306" s="3"/>
      <c r="LHD306" s="3"/>
      <c r="LHE306" s="3"/>
      <c r="LHF306" s="3"/>
      <c r="LHG306" s="3"/>
      <c r="LHH306" s="3"/>
      <c r="LHI306" s="3"/>
      <c r="LHJ306" s="3"/>
      <c r="LHK306" s="3"/>
      <c r="LHL306" s="3"/>
      <c r="LHM306" s="3"/>
      <c r="LHN306" s="3"/>
      <c r="LHO306" s="3"/>
      <c r="LHP306" s="3"/>
      <c r="LHQ306" s="3"/>
      <c r="LHR306" s="3"/>
      <c r="LHS306" s="3"/>
      <c r="LHT306" s="3"/>
      <c r="LHU306" s="3"/>
      <c r="LHV306" s="3"/>
      <c r="LHW306" s="3"/>
      <c r="LHX306" s="3"/>
      <c r="LHY306" s="3"/>
      <c r="LHZ306" s="3"/>
      <c r="LIA306" s="3"/>
      <c r="LIB306" s="3"/>
      <c r="LIC306" s="3"/>
      <c r="LID306" s="3"/>
      <c r="LIE306" s="3"/>
      <c r="LIF306" s="3"/>
      <c r="LIG306" s="3"/>
      <c r="LIH306" s="3"/>
      <c r="LII306" s="3"/>
      <c r="LIJ306" s="3"/>
      <c r="LIK306" s="3"/>
      <c r="LIL306" s="3"/>
      <c r="LIM306" s="3"/>
      <c r="LIN306" s="3"/>
      <c r="LIO306" s="3"/>
      <c r="LIP306" s="3"/>
      <c r="LIQ306" s="3"/>
      <c r="LIR306" s="3"/>
      <c r="LIS306" s="3"/>
      <c r="LIT306" s="3"/>
      <c r="LIU306" s="3"/>
      <c r="LIV306" s="3"/>
      <c r="LIW306" s="3"/>
      <c r="LIX306" s="3"/>
      <c r="LIY306" s="3"/>
      <c r="LIZ306" s="3"/>
      <c r="LJA306" s="3"/>
      <c r="LJB306" s="3"/>
      <c r="LJC306" s="3"/>
      <c r="LJD306" s="3"/>
      <c r="LJE306" s="3"/>
      <c r="LJF306" s="3"/>
      <c r="LJG306" s="3"/>
      <c r="LJH306" s="3"/>
      <c r="LJI306" s="3"/>
      <c r="LJJ306" s="3"/>
      <c r="LJK306" s="3"/>
      <c r="LJL306" s="3"/>
      <c r="LJM306" s="3"/>
      <c r="LJN306" s="3"/>
      <c r="LJO306" s="3"/>
      <c r="LJP306" s="3"/>
      <c r="LJQ306" s="3"/>
      <c r="LJR306" s="3"/>
      <c r="LJS306" s="3"/>
      <c r="LJT306" s="3"/>
      <c r="LJU306" s="3"/>
      <c r="LJV306" s="3"/>
      <c r="LJW306" s="3"/>
      <c r="LJX306" s="3"/>
      <c r="LJY306" s="3"/>
      <c r="LJZ306" s="3"/>
      <c r="LKA306" s="3"/>
      <c r="LKB306" s="3"/>
      <c r="LKC306" s="3"/>
      <c r="LKD306" s="3"/>
      <c r="LKE306" s="3"/>
      <c r="LKF306" s="3"/>
      <c r="LKG306" s="3"/>
      <c r="LKH306" s="3"/>
      <c r="LKI306" s="3"/>
      <c r="LKJ306" s="3"/>
      <c r="LKK306" s="3"/>
      <c r="LKL306" s="3"/>
      <c r="LKM306" s="3"/>
      <c r="LKN306" s="3"/>
      <c r="LKO306" s="3"/>
      <c r="LKP306" s="3"/>
      <c r="LKQ306" s="3"/>
      <c r="LKR306" s="3"/>
      <c r="LKS306" s="3"/>
      <c r="LKT306" s="3"/>
      <c r="LKU306" s="3"/>
      <c r="LKV306" s="3"/>
      <c r="LKW306" s="3"/>
      <c r="LKX306" s="3"/>
      <c r="LKY306" s="3"/>
      <c r="LKZ306" s="3"/>
      <c r="LLA306" s="3"/>
      <c r="LLB306" s="3"/>
      <c r="LLC306" s="3"/>
      <c r="LLD306" s="3"/>
      <c r="LLE306" s="3"/>
      <c r="LLF306" s="3"/>
      <c r="LLG306" s="3"/>
      <c r="LLH306" s="3"/>
      <c r="LLI306" s="3"/>
      <c r="LLJ306" s="3"/>
      <c r="LLK306" s="3"/>
      <c r="LLL306" s="3"/>
      <c r="LLM306" s="3"/>
      <c r="LLN306" s="3"/>
      <c r="LLO306" s="3"/>
      <c r="LLP306" s="3"/>
      <c r="LLQ306" s="3"/>
      <c r="LLR306" s="3"/>
      <c r="LLS306" s="3"/>
      <c r="LLT306" s="3"/>
      <c r="LLU306" s="3"/>
      <c r="LLV306" s="3"/>
      <c r="LLW306" s="3"/>
      <c r="LLX306" s="3"/>
      <c r="LLY306" s="3"/>
      <c r="LLZ306" s="3"/>
      <c r="LMA306" s="3"/>
      <c r="LMB306" s="3"/>
      <c r="LMC306" s="3"/>
      <c r="LMD306" s="3"/>
      <c r="LME306" s="3"/>
      <c r="LMF306" s="3"/>
      <c r="LMG306" s="3"/>
      <c r="LMH306" s="3"/>
      <c r="LMI306" s="3"/>
      <c r="LMJ306" s="3"/>
      <c r="LMK306" s="3"/>
      <c r="LML306" s="3"/>
      <c r="LMM306" s="3"/>
      <c r="LMN306" s="3"/>
      <c r="LMO306" s="3"/>
      <c r="LMP306" s="3"/>
      <c r="LMQ306" s="3"/>
      <c r="LMR306" s="3"/>
      <c r="LMS306" s="3"/>
      <c r="LMT306" s="3"/>
      <c r="LMU306" s="3"/>
      <c r="LMV306" s="3"/>
      <c r="LMW306" s="3"/>
      <c r="LMX306" s="3"/>
      <c r="LMY306" s="3"/>
      <c r="LMZ306" s="3"/>
      <c r="LNA306" s="3"/>
      <c r="LNB306" s="3"/>
      <c r="LNC306" s="3"/>
      <c r="LND306" s="3"/>
      <c r="LNE306" s="3"/>
      <c r="LNF306" s="3"/>
      <c r="LNG306" s="3"/>
      <c r="LNH306" s="3"/>
      <c r="LNI306" s="3"/>
      <c r="LNJ306" s="3"/>
      <c r="LNK306" s="3"/>
      <c r="LNL306" s="3"/>
      <c r="LNM306" s="3"/>
      <c r="LNN306" s="3"/>
      <c r="LNO306" s="3"/>
      <c r="LNP306" s="3"/>
      <c r="LNQ306" s="3"/>
      <c r="LNR306" s="3"/>
      <c r="LNS306" s="3"/>
      <c r="LNT306" s="3"/>
      <c r="LNU306" s="3"/>
      <c r="LNV306" s="3"/>
      <c r="LNW306" s="3"/>
      <c r="LNX306" s="3"/>
      <c r="LNY306" s="3"/>
      <c r="LNZ306" s="3"/>
      <c r="LOA306" s="3"/>
      <c r="LOB306" s="3"/>
      <c r="LOC306" s="3"/>
      <c r="LOD306" s="3"/>
      <c r="LOE306" s="3"/>
      <c r="LOF306" s="3"/>
      <c r="LOG306" s="3"/>
      <c r="LOH306" s="3"/>
      <c r="LOI306" s="3"/>
      <c r="LOJ306" s="3"/>
      <c r="LOK306" s="3"/>
      <c r="LOL306" s="3"/>
      <c r="LOM306" s="3"/>
      <c r="LON306" s="3"/>
      <c r="LOO306" s="3"/>
      <c r="LOP306" s="3"/>
      <c r="LOQ306" s="3"/>
      <c r="LOR306" s="3"/>
      <c r="LOS306" s="3"/>
      <c r="LOT306" s="3"/>
      <c r="LOU306" s="3"/>
      <c r="LOV306" s="3"/>
      <c r="LOW306" s="3"/>
      <c r="LOX306" s="3"/>
      <c r="LOY306" s="3"/>
      <c r="LOZ306" s="3"/>
      <c r="LPA306" s="3"/>
      <c r="LPB306" s="3"/>
      <c r="LPC306" s="3"/>
      <c r="LPD306" s="3"/>
      <c r="LPE306" s="3"/>
      <c r="LPF306" s="3"/>
      <c r="LPG306" s="3"/>
      <c r="LPH306" s="3"/>
      <c r="LPI306" s="3"/>
      <c r="LPJ306" s="3"/>
      <c r="LPK306" s="3"/>
      <c r="LPL306" s="3"/>
      <c r="LPM306" s="3"/>
      <c r="LPN306" s="3"/>
      <c r="LPO306" s="3"/>
      <c r="LPP306" s="3"/>
      <c r="LPQ306" s="3"/>
      <c r="LPR306" s="3"/>
      <c r="LPS306" s="3"/>
      <c r="LPT306" s="3"/>
      <c r="LPU306" s="3"/>
      <c r="LPV306" s="3"/>
      <c r="LPW306" s="3"/>
      <c r="LPX306" s="3"/>
      <c r="LPY306" s="3"/>
      <c r="LPZ306" s="3"/>
      <c r="LQA306" s="3"/>
      <c r="LQB306" s="3"/>
      <c r="LQC306" s="3"/>
      <c r="LQD306" s="3"/>
      <c r="LQE306" s="3"/>
      <c r="LQF306" s="3"/>
      <c r="LQG306" s="3"/>
      <c r="LQH306" s="3"/>
      <c r="LQI306" s="3"/>
      <c r="LQJ306" s="3"/>
      <c r="LQK306" s="3"/>
      <c r="LQL306" s="3"/>
      <c r="LQM306" s="3"/>
      <c r="LQN306" s="3"/>
      <c r="LQO306" s="3"/>
      <c r="LQP306" s="3"/>
      <c r="LQQ306" s="3"/>
      <c r="LQR306" s="3"/>
      <c r="LQS306" s="3"/>
      <c r="LQT306" s="3"/>
      <c r="LQU306" s="3"/>
      <c r="LQV306" s="3"/>
      <c r="LQW306" s="3"/>
      <c r="LQX306" s="3"/>
      <c r="LQY306" s="3"/>
      <c r="LQZ306" s="3"/>
      <c r="LRA306" s="3"/>
      <c r="LRB306" s="3"/>
      <c r="LRC306" s="3"/>
      <c r="LRD306" s="3"/>
      <c r="LRE306" s="3"/>
      <c r="LRF306" s="3"/>
      <c r="LRG306" s="3"/>
      <c r="LRH306" s="3"/>
      <c r="LRI306" s="3"/>
      <c r="LRJ306" s="3"/>
      <c r="LRK306" s="3"/>
      <c r="LRL306" s="3"/>
      <c r="LRM306" s="3"/>
      <c r="LRN306" s="3"/>
      <c r="LRO306" s="3"/>
      <c r="LRP306" s="3"/>
      <c r="LRQ306" s="3"/>
      <c r="LRR306" s="3"/>
      <c r="LRS306" s="3"/>
      <c r="LRT306" s="3"/>
      <c r="LRU306" s="3"/>
      <c r="LRV306" s="3"/>
      <c r="LRW306" s="3"/>
      <c r="LRX306" s="3"/>
      <c r="LRY306" s="3"/>
      <c r="LRZ306" s="3"/>
      <c r="LSA306" s="3"/>
      <c r="LSB306" s="3"/>
      <c r="LSC306" s="3"/>
      <c r="LSD306" s="3"/>
      <c r="LSE306" s="3"/>
      <c r="LSF306" s="3"/>
      <c r="LSG306" s="3"/>
      <c r="LSH306" s="3"/>
      <c r="LSI306" s="3"/>
      <c r="LSJ306" s="3"/>
      <c r="LSK306" s="3"/>
      <c r="LSL306" s="3"/>
      <c r="LSM306" s="3"/>
      <c r="LSN306" s="3"/>
      <c r="LSO306" s="3"/>
      <c r="LSP306" s="3"/>
      <c r="LSQ306" s="3"/>
      <c r="LSR306" s="3"/>
      <c r="LSS306" s="3"/>
      <c r="LST306" s="3"/>
      <c r="LSU306" s="3"/>
      <c r="LSV306" s="3"/>
      <c r="LSW306" s="3"/>
      <c r="LSX306" s="3"/>
      <c r="LSY306" s="3"/>
      <c r="LSZ306" s="3"/>
      <c r="LTA306" s="3"/>
      <c r="LTB306" s="3"/>
      <c r="LTC306" s="3"/>
      <c r="LTD306" s="3"/>
      <c r="LTE306" s="3"/>
      <c r="LTF306" s="3"/>
      <c r="LTG306" s="3"/>
      <c r="LTH306" s="3"/>
      <c r="LTI306" s="3"/>
      <c r="LTJ306" s="3"/>
      <c r="LTK306" s="3"/>
      <c r="LTL306" s="3"/>
      <c r="LTM306" s="3"/>
      <c r="LTN306" s="3"/>
      <c r="LTO306" s="3"/>
      <c r="LTP306" s="3"/>
      <c r="LTQ306" s="3"/>
      <c r="LTR306" s="3"/>
      <c r="LTS306" s="3"/>
      <c r="LTT306" s="3"/>
      <c r="LTU306" s="3"/>
      <c r="LTV306" s="3"/>
      <c r="LTW306" s="3"/>
      <c r="LTX306" s="3"/>
      <c r="LTY306" s="3"/>
      <c r="LTZ306" s="3"/>
      <c r="LUA306" s="3"/>
      <c r="LUB306" s="3"/>
      <c r="LUC306" s="3"/>
      <c r="LUD306" s="3"/>
      <c r="LUE306" s="3"/>
      <c r="LUF306" s="3"/>
      <c r="LUG306" s="3"/>
      <c r="LUH306" s="3"/>
      <c r="LUI306" s="3"/>
      <c r="LUJ306" s="3"/>
      <c r="LUK306" s="3"/>
      <c r="LUL306" s="3"/>
      <c r="LUM306" s="3"/>
      <c r="LUN306" s="3"/>
      <c r="LUO306" s="3"/>
      <c r="LUP306" s="3"/>
      <c r="LUQ306" s="3"/>
      <c r="LUR306" s="3"/>
      <c r="LUS306" s="3"/>
      <c r="LUT306" s="3"/>
      <c r="LUU306" s="3"/>
      <c r="LUV306" s="3"/>
      <c r="LUW306" s="3"/>
      <c r="LUX306" s="3"/>
      <c r="LUY306" s="3"/>
      <c r="LUZ306" s="3"/>
      <c r="LVA306" s="3"/>
      <c r="LVB306" s="3"/>
      <c r="LVC306" s="3"/>
      <c r="LVD306" s="3"/>
      <c r="LVE306" s="3"/>
      <c r="LVF306" s="3"/>
      <c r="LVG306" s="3"/>
      <c r="LVH306" s="3"/>
      <c r="LVI306" s="3"/>
      <c r="LVJ306" s="3"/>
      <c r="LVK306" s="3"/>
      <c r="LVL306" s="3"/>
      <c r="LVM306" s="3"/>
      <c r="LVN306" s="3"/>
      <c r="LVO306" s="3"/>
      <c r="LVP306" s="3"/>
      <c r="LVQ306" s="3"/>
      <c r="LVR306" s="3"/>
      <c r="LVS306" s="3"/>
      <c r="LVT306" s="3"/>
      <c r="LVU306" s="3"/>
      <c r="LVV306" s="3"/>
      <c r="LVW306" s="3"/>
      <c r="LVX306" s="3"/>
      <c r="LVY306" s="3"/>
      <c r="LVZ306" s="3"/>
      <c r="LWA306" s="3"/>
      <c r="LWB306" s="3"/>
      <c r="LWC306" s="3"/>
      <c r="LWD306" s="3"/>
      <c r="LWE306" s="3"/>
      <c r="LWF306" s="3"/>
      <c r="LWG306" s="3"/>
      <c r="LWH306" s="3"/>
      <c r="LWI306" s="3"/>
      <c r="LWJ306" s="3"/>
      <c r="LWK306" s="3"/>
      <c r="LWL306" s="3"/>
      <c r="LWM306" s="3"/>
      <c r="LWN306" s="3"/>
      <c r="LWO306" s="3"/>
      <c r="LWP306" s="3"/>
      <c r="LWQ306" s="3"/>
      <c r="LWR306" s="3"/>
      <c r="LWS306" s="3"/>
      <c r="LWT306" s="3"/>
      <c r="LWU306" s="3"/>
      <c r="LWV306" s="3"/>
      <c r="LWW306" s="3"/>
      <c r="LWX306" s="3"/>
      <c r="LWY306" s="3"/>
      <c r="LWZ306" s="3"/>
      <c r="LXA306" s="3"/>
      <c r="LXB306" s="3"/>
      <c r="LXC306" s="3"/>
      <c r="LXD306" s="3"/>
      <c r="LXE306" s="3"/>
      <c r="LXF306" s="3"/>
      <c r="LXG306" s="3"/>
      <c r="LXH306" s="3"/>
      <c r="LXI306" s="3"/>
      <c r="LXJ306" s="3"/>
      <c r="LXK306" s="3"/>
      <c r="LXL306" s="3"/>
      <c r="LXM306" s="3"/>
      <c r="LXN306" s="3"/>
      <c r="LXO306" s="3"/>
      <c r="LXP306" s="3"/>
      <c r="LXQ306" s="3"/>
      <c r="LXR306" s="3"/>
      <c r="LXS306" s="3"/>
      <c r="LXT306" s="3"/>
      <c r="LXU306" s="3"/>
      <c r="LXV306" s="3"/>
      <c r="LXW306" s="3"/>
      <c r="LXX306" s="3"/>
      <c r="LXY306" s="3"/>
      <c r="LXZ306" s="3"/>
      <c r="LYA306" s="3"/>
      <c r="LYB306" s="3"/>
      <c r="LYC306" s="3"/>
      <c r="LYD306" s="3"/>
      <c r="LYE306" s="3"/>
      <c r="LYF306" s="3"/>
      <c r="LYG306" s="3"/>
      <c r="LYH306" s="3"/>
      <c r="LYI306" s="3"/>
      <c r="LYJ306" s="3"/>
      <c r="LYK306" s="3"/>
      <c r="LYL306" s="3"/>
      <c r="LYM306" s="3"/>
      <c r="LYN306" s="3"/>
      <c r="LYO306" s="3"/>
      <c r="LYP306" s="3"/>
      <c r="LYQ306" s="3"/>
      <c r="LYR306" s="3"/>
      <c r="LYS306" s="3"/>
      <c r="LYT306" s="3"/>
      <c r="LYU306" s="3"/>
      <c r="LYV306" s="3"/>
      <c r="LYW306" s="3"/>
      <c r="LYX306" s="3"/>
      <c r="LYY306" s="3"/>
      <c r="LYZ306" s="3"/>
      <c r="LZA306" s="3"/>
      <c r="LZB306" s="3"/>
      <c r="LZC306" s="3"/>
      <c r="LZD306" s="3"/>
      <c r="LZE306" s="3"/>
      <c r="LZF306" s="3"/>
      <c r="LZG306" s="3"/>
      <c r="LZH306" s="3"/>
      <c r="LZI306" s="3"/>
      <c r="LZJ306" s="3"/>
      <c r="LZK306" s="3"/>
      <c r="LZL306" s="3"/>
      <c r="LZM306" s="3"/>
      <c r="LZN306" s="3"/>
      <c r="LZO306" s="3"/>
      <c r="LZP306" s="3"/>
      <c r="LZQ306" s="3"/>
      <c r="LZR306" s="3"/>
      <c r="LZS306" s="3"/>
      <c r="LZT306" s="3"/>
      <c r="LZU306" s="3"/>
      <c r="LZV306" s="3"/>
      <c r="LZW306" s="3"/>
      <c r="LZX306" s="3"/>
      <c r="LZY306" s="3"/>
      <c r="LZZ306" s="3"/>
      <c r="MAA306" s="3"/>
      <c r="MAB306" s="3"/>
      <c r="MAC306" s="3"/>
      <c r="MAD306" s="3"/>
      <c r="MAE306" s="3"/>
      <c r="MAF306" s="3"/>
      <c r="MAG306" s="3"/>
      <c r="MAH306" s="3"/>
      <c r="MAI306" s="3"/>
      <c r="MAJ306" s="3"/>
      <c r="MAK306" s="3"/>
      <c r="MAL306" s="3"/>
      <c r="MAM306" s="3"/>
      <c r="MAN306" s="3"/>
      <c r="MAO306" s="3"/>
      <c r="MAP306" s="3"/>
      <c r="MAQ306" s="3"/>
      <c r="MAR306" s="3"/>
      <c r="MAS306" s="3"/>
      <c r="MAT306" s="3"/>
      <c r="MAU306" s="3"/>
      <c r="MAV306" s="3"/>
      <c r="MAW306" s="3"/>
      <c r="MAX306" s="3"/>
      <c r="MAY306" s="3"/>
      <c r="MAZ306" s="3"/>
      <c r="MBA306" s="3"/>
      <c r="MBB306" s="3"/>
      <c r="MBC306" s="3"/>
      <c r="MBD306" s="3"/>
      <c r="MBE306" s="3"/>
      <c r="MBF306" s="3"/>
      <c r="MBG306" s="3"/>
      <c r="MBH306" s="3"/>
      <c r="MBI306" s="3"/>
      <c r="MBJ306" s="3"/>
      <c r="MBK306" s="3"/>
      <c r="MBL306" s="3"/>
      <c r="MBM306" s="3"/>
      <c r="MBN306" s="3"/>
      <c r="MBO306" s="3"/>
      <c r="MBP306" s="3"/>
      <c r="MBQ306" s="3"/>
      <c r="MBR306" s="3"/>
      <c r="MBS306" s="3"/>
      <c r="MBT306" s="3"/>
      <c r="MBU306" s="3"/>
      <c r="MBV306" s="3"/>
      <c r="MBW306" s="3"/>
      <c r="MBX306" s="3"/>
      <c r="MBY306" s="3"/>
      <c r="MBZ306" s="3"/>
      <c r="MCA306" s="3"/>
      <c r="MCB306" s="3"/>
      <c r="MCC306" s="3"/>
      <c r="MCD306" s="3"/>
      <c r="MCE306" s="3"/>
      <c r="MCF306" s="3"/>
      <c r="MCG306" s="3"/>
      <c r="MCH306" s="3"/>
      <c r="MCI306" s="3"/>
      <c r="MCJ306" s="3"/>
      <c r="MCK306" s="3"/>
      <c r="MCL306" s="3"/>
      <c r="MCM306" s="3"/>
      <c r="MCN306" s="3"/>
      <c r="MCO306" s="3"/>
      <c r="MCP306" s="3"/>
      <c r="MCQ306" s="3"/>
      <c r="MCR306" s="3"/>
      <c r="MCS306" s="3"/>
      <c r="MCT306" s="3"/>
      <c r="MCU306" s="3"/>
      <c r="MCV306" s="3"/>
      <c r="MCW306" s="3"/>
      <c r="MCX306" s="3"/>
      <c r="MCY306" s="3"/>
      <c r="MCZ306" s="3"/>
      <c r="MDA306" s="3"/>
      <c r="MDB306" s="3"/>
      <c r="MDC306" s="3"/>
      <c r="MDD306" s="3"/>
      <c r="MDE306" s="3"/>
      <c r="MDF306" s="3"/>
      <c r="MDG306" s="3"/>
      <c r="MDH306" s="3"/>
      <c r="MDI306" s="3"/>
      <c r="MDJ306" s="3"/>
      <c r="MDK306" s="3"/>
      <c r="MDL306" s="3"/>
      <c r="MDM306" s="3"/>
      <c r="MDN306" s="3"/>
      <c r="MDO306" s="3"/>
      <c r="MDP306" s="3"/>
      <c r="MDQ306" s="3"/>
      <c r="MDR306" s="3"/>
      <c r="MDS306" s="3"/>
      <c r="MDT306" s="3"/>
      <c r="MDU306" s="3"/>
      <c r="MDV306" s="3"/>
      <c r="MDW306" s="3"/>
      <c r="MDX306" s="3"/>
      <c r="MDY306" s="3"/>
      <c r="MDZ306" s="3"/>
      <c r="MEA306" s="3"/>
      <c r="MEB306" s="3"/>
      <c r="MEC306" s="3"/>
      <c r="MED306" s="3"/>
      <c r="MEE306" s="3"/>
      <c r="MEF306" s="3"/>
      <c r="MEG306" s="3"/>
      <c r="MEH306" s="3"/>
      <c r="MEI306" s="3"/>
      <c r="MEJ306" s="3"/>
      <c r="MEK306" s="3"/>
      <c r="MEL306" s="3"/>
      <c r="MEM306" s="3"/>
      <c r="MEN306" s="3"/>
      <c r="MEO306" s="3"/>
      <c r="MEP306" s="3"/>
      <c r="MEQ306" s="3"/>
      <c r="MER306" s="3"/>
      <c r="MES306" s="3"/>
      <c r="MET306" s="3"/>
      <c r="MEU306" s="3"/>
      <c r="MEV306" s="3"/>
      <c r="MEW306" s="3"/>
      <c r="MEX306" s="3"/>
      <c r="MEY306" s="3"/>
      <c r="MEZ306" s="3"/>
      <c r="MFA306" s="3"/>
      <c r="MFB306" s="3"/>
      <c r="MFC306" s="3"/>
      <c r="MFD306" s="3"/>
      <c r="MFE306" s="3"/>
      <c r="MFF306" s="3"/>
      <c r="MFG306" s="3"/>
      <c r="MFH306" s="3"/>
      <c r="MFI306" s="3"/>
      <c r="MFJ306" s="3"/>
      <c r="MFK306" s="3"/>
      <c r="MFL306" s="3"/>
      <c r="MFM306" s="3"/>
      <c r="MFN306" s="3"/>
      <c r="MFO306" s="3"/>
      <c r="MFP306" s="3"/>
      <c r="MFQ306" s="3"/>
      <c r="MFR306" s="3"/>
      <c r="MFS306" s="3"/>
      <c r="MFT306" s="3"/>
      <c r="MFU306" s="3"/>
      <c r="MFV306" s="3"/>
      <c r="MFW306" s="3"/>
      <c r="MFX306" s="3"/>
      <c r="MFY306" s="3"/>
      <c r="MFZ306" s="3"/>
      <c r="MGA306" s="3"/>
      <c r="MGB306" s="3"/>
      <c r="MGC306" s="3"/>
      <c r="MGD306" s="3"/>
      <c r="MGE306" s="3"/>
      <c r="MGF306" s="3"/>
      <c r="MGG306" s="3"/>
      <c r="MGH306" s="3"/>
      <c r="MGI306" s="3"/>
      <c r="MGJ306" s="3"/>
      <c r="MGK306" s="3"/>
      <c r="MGL306" s="3"/>
      <c r="MGM306" s="3"/>
      <c r="MGN306" s="3"/>
      <c r="MGO306" s="3"/>
      <c r="MGP306" s="3"/>
      <c r="MGQ306" s="3"/>
      <c r="MGR306" s="3"/>
      <c r="MGS306" s="3"/>
      <c r="MGT306" s="3"/>
      <c r="MGU306" s="3"/>
      <c r="MGV306" s="3"/>
      <c r="MGW306" s="3"/>
      <c r="MGX306" s="3"/>
      <c r="MGY306" s="3"/>
      <c r="MGZ306" s="3"/>
      <c r="MHA306" s="3"/>
      <c r="MHB306" s="3"/>
      <c r="MHC306" s="3"/>
      <c r="MHD306" s="3"/>
      <c r="MHE306" s="3"/>
      <c r="MHF306" s="3"/>
      <c r="MHG306" s="3"/>
      <c r="MHH306" s="3"/>
      <c r="MHI306" s="3"/>
      <c r="MHJ306" s="3"/>
      <c r="MHK306" s="3"/>
      <c r="MHL306" s="3"/>
      <c r="MHM306" s="3"/>
      <c r="MHN306" s="3"/>
      <c r="MHO306" s="3"/>
      <c r="MHP306" s="3"/>
      <c r="MHQ306" s="3"/>
      <c r="MHR306" s="3"/>
      <c r="MHS306" s="3"/>
      <c r="MHT306" s="3"/>
      <c r="MHU306" s="3"/>
      <c r="MHV306" s="3"/>
      <c r="MHW306" s="3"/>
      <c r="MHX306" s="3"/>
      <c r="MHY306" s="3"/>
      <c r="MHZ306" s="3"/>
      <c r="MIA306" s="3"/>
      <c r="MIB306" s="3"/>
      <c r="MIC306" s="3"/>
      <c r="MID306" s="3"/>
      <c r="MIE306" s="3"/>
      <c r="MIF306" s="3"/>
      <c r="MIG306" s="3"/>
      <c r="MIH306" s="3"/>
      <c r="MII306" s="3"/>
      <c r="MIJ306" s="3"/>
      <c r="MIK306" s="3"/>
      <c r="MIL306" s="3"/>
      <c r="MIM306" s="3"/>
      <c r="MIN306" s="3"/>
      <c r="MIO306" s="3"/>
      <c r="MIP306" s="3"/>
      <c r="MIQ306" s="3"/>
      <c r="MIR306" s="3"/>
      <c r="MIS306" s="3"/>
      <c r="MIT306" s="3"/>
      <c r="MIU306" s="3"/>
      <c r="MIV306" s="3"/>
      <c r="MIW306" s="3"/>
      <c r="MIX306" s="3"/>
      <c r="MIY306" s="3"/>
      <c r="MIZ306" s="3"/>
      <c r="MJA306" s="3"/>
      <c r="MJB306" s="3"/>
      <c r="MJC306" s="3"/>
      <c r="MJD306" s="3"/>
      <c r="MJE306" s="3"/>
      <c r="MJF306" s="3"/>
      <c r="MJG306" s="3"/>
      <c r="MJH306" s="3"/>
      <c r="MJI306" s="3"/>
      <c r="MJJ306" s="3"/>
      <c r="MJK306" s="3"/>
      <c r="MJL306" s="3"/>
      <c r="MJM306" s="3"/>
      <c r="MJN306" s="3"/>
      <c r="MJO306" s="3"/>
      <c r="MJP306" s="3"/>
      <c r="MJQ306" s="3"/>
      <c r="MJR306" s="3"/>
      <c r="MJS306" s="3"/>
      <c r="MJT306" s="3"/>
      <c r="MJU306" s="3"/>
      <c r="MJV306" s="3"/>
      <c r="MJW306" s="3"/>
      <c r="MJX306" s="3"/>
      <c r="MJY306" s="3"/>
      <c r="MJZ306" s="3"/>
      <c r="MKA306" s="3"/>
      <c r="MKB306" s="3"/>
      <c r="MKC306" s="3"/>
      <c r="MKD306" s="3"/>
      <c r="MKE306" s="3"/>
      <c r="MKF306" s="3"/>
      <c r="MKG306" s="3"/>
      <c r="MKH306" s="3"/>
      <c r="MKI306" s="3"/>
      <c r="MKJ306" s="3"/>
      <c r="MKK306" s="3"/>
      <c r="MKL306" s="3"/>
      <c r="MKM306" s="3"/>
      <c r="MKN306" s="3"/>
      <c r="MKO306" s="3"/>
      <c r="MKP306" s="3"/>
      <c r="MKQ306" s="3"/>
      <c r="MKR306" s="3"/>
      <c r="MKS306" s="3"/>
      <c r="MKT306" s="3"/>
      <c r="MKU306" s="3"/>
      <c r="MKV306" s="3"/>
      <c r="MKW306" s="3"/>
      <c r="MKX306" s="3"/>
      <c r="MKY306" s="3"/>
      <c r="MKZ306" s="3"/>
      <c r="MLA306" s="3"/>
      <c r="MLB306" s="3"/>
      <c r="MLC306" s="3"/>
      <c r="MLD306" s="3"/>
      <c r="MLE306" s="3"/>
      <c r="MLF306" s="3"/>
      <c r="MLG306" s="3"/>
      <c r="MLH306" s="3"/>
      <c r="MLI306" s="3"/>
      <c r="MLJ306" s="3"/>
      <c r="MLK306" s="3"/>
      <c r="MLL306" s="3"/>
      <c r="MLM306" s="3"/>
      <c r="MLN306" s="3"/>
      <c r="MLO306" s="3"/>
      <c r="MLP306" s="3"/>
      <c r="MLQ306" s="3"/>
      <c r="MLR306" s="3"/>
      <c r="MLS306" s="3"/>
      <c r="MLT306" s="3"/>
      <c r="MLU306" s="3"/>
      <c r="MLV306" s="3"/>
      <c r="MLW306" s="3"/>
      <c r="MLX306" s="3"/>
      <c r="MLY306" s="3"/>
      <c r="MLZ306" s="3"/>
      <c r="MMA306" s="3"/>
      <c r="MMB306" s="3"/>
      <c r="MMC306" s="3"/>
      <c r="MMD306" s="3"/>
      <c r="MME306" s="3"/>
      <c r="MMF306" s="3"/>
      <c r="MMG306" s="3"/>
      <c r="MMH306" s="3"/>
      <c r="MMI306" s="3"/>
      <c r="MMJ306" s="3"/>
      <c r="MMK306" s="3"/>
      <c r="MML306" s="3"/>
      <c r="MMM306" s="3"/>
      <c r="MMN306" s="3"/>
      <c r="MMO306" s="3"/>
      <c r="MMP306" s="3"/>
      <c r="MMQ306" s="3"/>
      <c r="MMR306" s="3"/>
      <c r="MMS306" s="3"/>
      <c r="MMT306" s="3"/>
      <c r="MMU306" s="3"/>
      <c r="MMV306" s="3"/>
      <c r="MMW306" s="3"/>
      <c r="MMX306" s="3"/>
      <c r="MMY306" s="3"/>
      <c r="MMZ306" s="3"/>
      <c r="MNA306" s="3"/>
      <c r="MNB306" s="3"/>
      <c r="MNC306" s="3"/>
      <c r="MND306" s="3"/>
      <c r="MNE306" s="3"/>
      <c r="MNF306" s="3"/>
      <c r="MNG306" s="3"/>
      <c r="MNH306" s="3"/>
      <c r="MNI306" s="3"/>
      <c r="MNJ306" s="3"/>
      <c r="MNK306" s="3"/>
      <c r="MNL306" s="3"/>
      <c r="MNM306" s="3"/>
      <c r="MNN306" s="3"/>
      <c r="MNO306" s="3"/>
      <c r="MNP306" s="3"/>
      <c r="MNQ306" s="3"/>
      <c r="MNR306" s="3"/>
      <c r="MNS306" s="3"/>
      <c r="MNT306" s="3"/>
      <c r="MNU306" s="3"/>
      <c r="MNV306" s="3"/>
      <c r="MNW306" s="3"/>
      <c r="MNX306" s="3"/>
      <c r="MNY306" s="3"/>
      <c r="MNZ306" s="3"/>
      <c r="MOA306" s="3"/>
      <c r="MOB306" s="3"/>
      <c r="MOC306" s="3"/>
      <c r="MOD306" s="3"/>
      <c r="MOE306" s="3"/>
      <c r="MOF306" s="3"/>
      <c r="MOG306" s="3"/>
      <c r="MOH306" s="3"/>
      <c r="MOI306" s="3"/>
      <c r="MOJ306" s="3"/>
      <c r="MOK306" s="3"/>
      <c r="MOL306" s="3"/>
      <c r="MOM306" s="3"/>
      <c r="MON306" s="3"/>
      <c r="MOO306" s="3"/>
      <c r="MOP306" s="3"/>
      <c r="MOQ306" s="3"/>
      <c r="MOR306" s="3"/>
      <c r="MOS306" s="3"/>
      <c r="MOT306" s="3"/>
      <c r="MOU306" s="3"/>
      <c r="MOV306" s="3"/>
      <c r="MOW306" s="3"/>
      <c r="MOX306" s="3"/>
      <c r="MOY306" s="3"/>
      <c r="MOZ306" s="3"/>
      <c r="MPA306" s="3"/>
      <c r="MPB306" s="3"/>
      <c r="MPC306" s="3"/>
      <c r="MPD306" s="3"/>
      <c r="MPE306" s="3"/>
      <c r="MPF306" s="3"/>
      <c r="MPG306" s="3"/>
      <c r="MPH306" s="3"/>
      <c r="MPI306" s="3"/>
      <c r="MPJ306" s="3"/>
      <c r="MPK306" s="3"/>
      <c r="MPL306" s="3"/>
      <c r="MPM306" s="3"/>
      <c r="MPN306" s="3"/>
      <c r="MPO306" s="3"/>
      <c r="MPP306" s="3"/>
      <c r="MPQ306" s="3"/>
      <c r="MPR306" s="3"/>
      <c r="MPS306" s="3"/>
      <c r="MPT306" s="3"/>
      <c r="MPU306" s="3"/>
      <c r="MPV306" s="3"/>
      <c r="MPW306" s="3"/>
      <c r="MPX306" s="3"/>
      <c r="MPY306" s="3"/>
      <c r="MPZ306" s="3"/>
      <c r="MQA306" s="3"/>
      <c r="MQB306" s="3"/>
      <c r="MQC306" s="3"/>
      <c r="MQD306" s="3"/>
      <c r="MQE306" s="3"/>
      <c r="MQF306" s="3"/>
      <c r="MQG306" s="3"/>
      <c r="MQH306" s="3"/>
      <c r="MQI306" s="3"/>
      <c r="MQJ306" s="3"/>
      <c r="MQK306" s="3"/>
      <c r="MQL306" s="3"/>
      <c r="MQM306" s="3"/>
      <c r="MQN306" s="3"/>
      <c r="MQO306" s="3"/>
      <c r="MQP306" s="3"/>
      <c r="MQQ306" s="3"/>
      <c r="MQR306" s="3"/>
      <c r="MQS306" s="3"/>
      <c r="MQT306" s="3"/>
      <c r="MQU306" s="3"/>
      <c r="MQV306" s="3"/>
      <c r="MQW306" s="3"/>
      <c r="MQX306" s="3"/>
      <c r="MQY306" s="3"/>
      <c r="MQZ306" s="3"/>
      <c r="MRA306" s="3"/>
      <c r="MRB306" s="3"/>
      <c r="MRC306" s="3"/>
      <c r="MRD306" s="3"/>
      <c r="MRE306" s="3"/>
      <c r="MRF306" s="3"/>
      <c r="MRG306" s="3"/>
      <c r="MRH306" s="3"/>
      <c r="MRI306" s="3"/>
      <c r="MRJ306" s="3"/>
      <c r="MRK306" s="3"/>
      <c r="MRL306" s="3"/>
      <c r="MRM306" s="3"/>
      <c r="MRN306" s="3"/>
      <c r="MRO306" s="3"/>
      <c r="MRP306" s="3"/>
      <c r="MRQ306" s="3"/>
      <c r="MRR306" s="3"/>
      <c r="MRS306" s="3"/>
      <c r="MRT306" s="3"/>
      <c r="MRU306" s="3"/>
      <c r="MRV306" s="3"/>
      <c r="MRW306" s="3"/>
      <c r="MRX306" s="3"/>
      <c r="MRY306" s="3"/>
      <c r="MRZ306" s="3"/>
      <c r="MSA306" s="3"/>
      <c r="MSB306" s="3"/>
      <c r="MSC306" s="3"/>
      <c r="MSD306" s="3"/>
      <c r="MSE306" s="3"/>
      <c r="MSF306" s="3"/>
      <c r="MSG306" s="3"/>
      <c r="MSH306" s="3"/>
      <c r="MSI306" s="3"/>
      <c r="MSJ306" s="3"/>
      <c r="MSK306" s="3"/>
      <c r="MSL306" s="3"/>
      <c r="MSM306" s="3"/>
      <c r="MSN306" s="3"/>
      <c r="MSO306" s="3"/>
      <c r="MSP306" s="3"/>
      <c r="MSQ306" s="3"/>
      <c r="MSR306" s="3"/>
      <c r="MSS306" s="3"/>
      <c r="MST306" s="3"/>
      <c r="MSU306" s="3"/>
      <c r="MSV306" s="3"/>
      <c r="MSW306" s="3"/>
      <c r="MSX306" s="3"/>
      <c r="MSY306" s="3"/>
      <c r="MSZ306" s="3"/>
      <c r="MTA306" s="3"/>
      <c r="MTB306" s="3"/>
      <c r="MTC306" s="3"/>
      <c r="MTD306" s="3"/>
      <c r="MTE306" s="3"/>
      <c r="MTF306" s="3"/>
      <c r="MTG306" s="3"/>
      <c r="MTH306" s="3"/>
      <c r="MTI306" s="3"/>
      <c r="MTJ306" s="3"/>
      <c r="MTK306" s="3"/>
      <c r="MTL306" s="3"/>
      <c r="MTM306" s="3"/>
      <c r="MTN306" s="3"/>
      <c r="MTO306" s="3"/>
      <c r="MTP306" s="3"/>
      <c r="MTQ306" s="3"/>
      <c r="MTR306" s="3"/>
      <c r="MTS306" s="3"/>
      <c r="MTT306" s="3"/>
      <c r="MTU306" s="3"/>
      <c r="MTV306" s="3"/>
      <c r="MTW306" s="3"/>
      <c r="MTX306" s="3"/>
      <c r="MTY306" s="3"/>
      <c r="MTZ306" s="3"/>
      <c r="MUA306" s="3"/>
      <c r="MUB306" s="3"/>
      <c r="MUC306" s="3"/>
      <c r="MUD306" s="3"/>
      <c r="MUE306" s="3"/>
      <c r="MUF306" s="3"/>
      <c r="MUG306" s="3"/>
      <c r="MUH306" s="3"/>
      <c r="MUI306" s="3"/>
      <c r="MUJ306" s="3"/>
      <c r="MUK306" s="3"/>
      <c r="MUL306" s="3"/>
      <c r="MUM306" s="3"/>
      <c r="MUN306" s="3"/>
      <c r="MUO306" s="3"/>
      <c r="MUP306" s="3"/>
      <c r="MUQ306" s="3"/>
      <c r="MUR306" s="3"/>
      <c r="MUS306" s="3"/>
      <c r="MUT306" s="3"/>
      <c r="MUU306" s="3"/>
      <c r="MUV306" s="3"/>
      <c r="MUW306" s="3"/>
      <c r="MUX306" s="3"/>
      <c r="MUY306" s="3"/>
      <c r="MUZ306" s="3"/>
      <c r="MVA306" s="3"/>
      <c r="MVB306" s="3"/>
      <c r="MVC306" s="3"/>
      <c r="MVD306" s="3"/>
      <c r="MVE306" s="3"/>
      <c r="MVF306" s="3"/>
      <c r="MVG306" s="3"/>
      <c r="MVH306" s="3"/>
      <c r="MVI306" s="3"/>
      <c r="MVJ306" s="3"/>
      <c r="MVK306" s="3"/>
      <c r="MVL306" s="3"/>
      <c r="MVM306" s="3"/>
      <c r="MVN306" s="3"/>
      <c r="MVO306" s="3"/>
      <c r="MVP306" s="3"/>
      <c r="MVQ306" s="3"/>
      <c r="MVR306" s="3"/>
      <c r="MVS306" s="3"/>
      <c r="MVT306" s="3"/>
      <c r="MVU306" s="3"/>
      <c r="MVV306" s="3"/>
      <c r="MVW306" s="3"/>
      <c r="MVX306" s="3"/>
      <c r="MVY306" s="3"/>
      <c r="MVZ306" s="3"/>
      <c r="MWA306" s="3"/>
      <c r="MWB306" s="3"/>
      <c r="MWC306" s="3"/>
      <c r="MWD306" s="3"/>
      <c r="MWE306" s="3"/>
      <c r="MWF306" s="3"/>
      <c r="MWG306" s="3"/>
      <c r="MWH306" s="3"/>
      <c r="MWI306" s="3"/>
      <c r="MWJ306" s="3"/>
      <c r="MWK306" s="3"/>
      <c r="MWL306" s="3"/>
      <c r="MWM306" s="3"/>
      <c r="MWN306" s="3"/>
      <c r="MWO306" s="3"/>
      <c r="MWP306" s="3"/>
      <c r="MWQ306" s="3"/>
      <c r="MWR306" s="3"/>
      <c r="MWS306" s="3"/>
      <c r="MWT306" s="3"/>
      <c r="MWU306" s="3"/>
      <c r="MWV306" s="3"/>
      <c r="MWW306" s="3"/>
      <c r="MWX306" s="3"/>
      <c r="MWY306" s="3"/>
      <c r="MWZ306" s="3"/>
      <c r="MXA306" s="3"/>
      <c r="MXB306" s="3"/>
      <c r="MXC306" s="3"/>
      <c r="MXD306" s="3"/>
      <c r="MXE306" s="3"/>
      <c r="MXF306" s="3"/>
      <c r="MXG306" s="3"/>
      <c r="MXH306" s="3"/>
      <c r="MXI306" s="3"/>
      <c r="MXJ306" s="3"/>
      <c r="MXK306" s="3"/>
      <c r="MXL306" s="3"/>
      <c r="MXM306" s="3"/>
      <c r="MXN306" s="3"/>
      <c r="MXO306" s="3"/>
      <c r="MXP306" s="3"/>
      <c r="MXQ306" s="3"/>
      <c r="MXR306" s="3"/>
      <c r="MXS306" s="3"/>
      <c r="MXT306" s="3"/>
      <c r="MXU306" s="3"/>
      <c r="MXV306" s="3"/>
      <c r="MXW306" s="3"/>
      <c r="MXX306" s="3"/>
      <c r="MXY306" s="3"/>
      <c r="MXZ306" s="3"/>
      <c r="MYA306" s="3"/>
      <c r="MYB306" s="3"/>
      <c r="MYC306" s="3"/>
      <c r="MYD306" s="3"/>
      <c r="MYE306" s="3"/>
      <c r="MYF306" s="3"/>
      <c r="MYG306" s="3"/>
      <c r="MYH306" s="3"/>
      <c r="MYI306" s="3"/>
      <c r="MYJ306" s="3"/>
      <c r="MYK306" s="3"/>
      <c r="MYL306" s="3"/>
      <c r="MYM306" s="3"/>
      <c r="MYN306" s="3"/>
      <c r="MYO306" s="3"/>
      <c r="MYP306" s="3"/>
      <c r="MYQ306" s="3"/>
      <c r="MYR306" s="3"/>
      <c r="MYS306" s="3"/>
      <c r="MYT306" s="3"/>
      <c r="MYU306" s="3"/>
      <c r="MYV306" s="3"/>
      <c r="MYW306" s="3"/>
      <c r="MYX306" s="3"/>
      <c r="MYY306" s="3"/>
      <c r="MYZ306" s="3"/>
      <c r="MZA306" s="3"/>
      <c r="MZB306" s="3"/>
      <c r="MZC306" s="3"/>
      <c r="MZD306" s="3"/>
      <c r="MZE306" s="3"/>
      <c r="MZF306" s="3"/>
      <c r="MZG306" s="3"/>
      <c r="MZH306" s="3"/>
      <c r="MZI306" s="3"/>
      <c r="MZJ306" s="3"/>
      <c r="MZK306" s="3"/>
      <c r="MZL306" s="3"/>
      <c r="MZM306" s="3"/>
      <c r="MZN306" s="3"/>
      <c r="MZO306" s="3"/>
      <c r="MZP306" s="3"/>
      <c r="MZQ306" s="3"/>
      <c r="MZR306" s="3"/>
      <c r="MZS306" s="3"/>
      <c r="MZT306" s="3"/>
      <c r="MZU306" s="3"/>
      <c r="MZV306" s="3"/>
      <c r="MZW306" s="3"/>
      <c r="MZX306" s="3"/>
      <c r="MZY306" s="3"/>
      <c r="MZZ306" s="3"/>
      <c r="NAA306" s="3"/>
      <c r="NAB306" s="3"/>
      <c r="NAC306" s="3"/>
      <c r="NAD306" s="3"/>
      <c r="NAE306" s="3"/>
      <c r="NAF306" s="3"/>
      <c r="NAG306" s="3"/>
      <c r="NAH306" s="3"/>
      <c r="NAI306" s="3"/>
      <c r="NAJ306" s="3"/>
      <c r="NAK306" s="3"/>
      <c r="NAL306" s="3"/>
      <c r="NAM306" s="3"/>
      <c r="NAN306" s="3"/>
      <c r="NAO306" s="3"/>
      <c r="NAP306" s="3"/>
      <c r="NAQ306" s="3"/>
      <c r="NAR306" s="3"/>
      <c r="NAS306" s="3"/>
      <c r="NAT306" s="3"/>
      <c r="NAU306" s="3"/>
      <c r="NAV306" s="3"/>
      <c r="NAW306" s="3"/>
      <c r="NAX306" s="3"/>
      <c r="NAY306" s="3"/>
      <c r="NAZ306" s="3"/>
      <c r="NBA306" s="3"/>
      <c r="NBB306" s="3"/>
      <c r="NBC306" s="3"/>
      <c r="NBD306" s="3"/>
      <c r="NBE306" s="3"/>
      <c r="NBF306" s="3"/>
      <c r="NBG306" s="3"/>
      <c r="NBH306" s="3"/>
      <c r="NBI306" s="3"/>
      <c r="NBJ306" s="3"/>
      <c r="NBK306" s="3"/>
      <c r="NBL306" s="3"/>
      <c r="NBM306" s="3"/>
      <c r="NBN306" s="3"/>
      <c r="NBO306" s="3"/>
      <c r="NBP306" s="3"/>
      <c r="NBQ306" s="3"/>
      <c r="NBR306" s="3"/>
      <c r="NBS306" s="3"/>
      <c r="NBT306" s="3"/>
      <c r="NBU306" s="3"/>
      <c r="NBV306" s="3"/>
      <c r="NBW306" s="3"/>
      <c r="NBX306" s="3"/>
      <c r="NBY306" s="3"/>
      <c r="NBZ306" s="3"/>
      <c r="NCA306" s="3"/>
      <c r="NCB306" s="3"/>
      <c r="NCC306" s="3"/>
      <c r="NCD306" s="3"/>
      <c r="NCE306" s="3"/>
      <c r="NCF306" s="3"/>
      <c r="NCG306" s="3"/>
      <c r="NCH306" s="3"/>
      <c r="NCI306" s="3"/>
      <c r="NCJ306" s="3"/>
      <c r="NCK306" s="3"/>
      <c r="NCL306" s="3"/>
      <c r="NCM306" s="3"/>
      <c r="NCN306" s="3"/>
      <c r="NCO306" s="3"/>
      <c r="NCP306" s="3"/>
      <c r="NCQ306" s="3"/>
      <c r="NCR306" s="3"/>
      <c r="NCS306" s="3"/>
      <c r="NCT306" s="3"/>
      <c r="NCU306" s="3"/>
      <c r="NCV306" s="3"/>
      <c r="NCW306" s="3"/>
      <c r="NCX306" s="3"/>
      <c r="NCY306" s="3"/>
      <c r="NCZ306" s="3"/>
      <c r="NDA306" s="3"/>
      <c r="NDB306" s="3"/>
      <c r="NDC306" s="3"/>
      <c r="NDD306" s="3"/>
      <c r="NDE306" s="3"/>
      <c r="NDF306" s="3"/>
      <c r="NDG306" s="3"/>
      <c r="NDH306" s="3"/>
      <c r="NDI306" s="3"/>
      <c r="NDJ306" s="3"/>
      <c r="NDK306" s="3"/>
      <c r="NDL306" s="3"/>
      <c r="NDM306" s="3"/>
      <c r="NDN306" s="3"/>
      <c r="NDO306" s="3"/>
      <c r="NDP306" s="3"/>
      <c r="NDQ306" s="3"/>
      <c r="NDR306" s="3"/>
      <c r="NDS306" s="3"/>
      <c r="NDT306" s="3"/>
      <c r="NDU306" s="3"/>
      <c r="NDV306" s="3"/>
      <c r="NDW306" s="3"/>
      <c r="NDX306" s="3"/>
      <c r="NDY306" s="3"/>
      <c r="NDZ306" s="3"/>
      <c r="NEA306" s="3"/>
      <c r="NEB306" s="3"/>
      <c r="NEC306" s="3"/>
      <c r="NED306" s="3"/>
      <c r="NEE306" s="3"/>
      <c r="NEF306" s="3"/>
      <c r="NEG306" s="3"/>
      <c r="NEH306" s="3"/>
      <c r="NEI306" s="3"/>
      <c r="NEJ306" s="3"/>
      <c r="NEK306" s="3"/>
      <c r="NEL306" s="3"/>
      <c r="NEM306" s="3"/>
      <c r="NEN306" s="3"/>
      <c r="NEO306" s="3"/>
      <c r="NEP306" s="3"/>
      <c r="NEQ306" s="3"/>
      <c r="NER306" s="3"/>
      <c r="NES306" s="3"/>
      <c r="NET306" s="3"/>
      <c r="NEU306" s="3"/>
      <c r="NEV306" s="3"/>
      <c r="NEW306" s="3"/>
      <c r="NEX306" s="3"/>
      <c r="NEY306" s="3"/>
      <c r="NEZ306" s="3"/>
      <c r="NFA306" s="3"/>
      <c r="NFB306" s="3"/>
      <c r="NFC306" s="3"/>
      <c r="NFD306" s="3"/>
      <c r="NFE306" s="3"/>
      <c r="NFF306" s="3"/>
      <c r="NFG306" s="3"/>
      <c r="NFH306" s="3"/>
      <c r="NFI306" s="3"/>
      <c r="NFJ306" s="3"/>
      <c r="NFK306" s="3"/>
      <c r="NFL306" s="3"/>
      <c r="NFM306" s="3"/>
      <c r="NFN306" s="3"/>
      <c r="NFO306" s="3"/>
      <c r="NFP306" s="3"/>
      <c r="NFQ306" s="3"/>
      <c r="NFR306" s="3"/>
      <c r="NFS306" s="3"/>
      <c r="NFT306" s="3"/>
      <c r="NFU306" s="3"/>
      <c r="NFV306" s="3"/>
      <c r="NFW306" s="3"/>
      <c r="NFX306" s="3"/>
      <c r="NFY306" s="3"/>
      <c r="NFZ306" s="3"/>
      <c r="NGA306" s="3"/>
      <c r="NGB306" s="3"/>
      <c r="NGC306" s="3"/>
      <c r="NGD306" s="3"/>
      <c r="NGE306" s="3"/>
      <c r="NGF306" s="3"/>
      <c r="NGG306" s="3"/>
      <c r="NGH306" s="3"/>
      <c r="NGI306" s="3"/>
      <c r="NGJ306" s="3"/>
      <c r="NGK306" s="3"/>
      <c r="NGL306" s="3"/>
      <c r="NGM306" s="3"/>
      <c r="NGN306" s="3"/>
      <c r="NGO306" s="3"/>
      <c r="NGP306" s="3"/>
      <c r="NGQ306" s="3"/>
      <c r="NGR306" s="3"/>
      <c r="NGS306" s="3"/>
      <c r="NGT306" s="3"/>
      <c r="NGU306" s="3"/>
      <c r="NGV306" s="3"/>
      <c r="NGW306" s="3"/>
      <c r="NGX306" s="3"/>
      <c r="NGY306" s="3"/>
      <c r="NGZ306" s="3"/>
      <c r="NHA306" s="3"/>
      <c r="NHB306" s="3"/>
      <c r="NHC306" s="3"/>
      <c r="NHD306" s="3"/>
      <c r="NHE306" s="3"/>
      <c r="NHF306" s="3"/>
      <c r="NHG306" s="3"/>
      <c r="NHH306" s="3"/>
      <c r="NHI306" s="3"/>
      <c r="NHJ306" s="3"/>
      <c r="NHK306" s="3"/>
      <c r="NHL306" s="3"/>
      <c r="NHM306" s="3"/>
      <c r="NHN306" s="3"/>
      <c r="NHO306" s="3"/>
      <c r="NHP306" s="3"/>
      <c r="NHQ306" s="3"/>
      <c r="NHR306" s="3"/>
      <c r="NHS306" s="3"/>
      <c r="NHT306" s="3"/>
      <c r="NHU306" s="3"/>
      <c r="NHV306" s="3"/>
      <c r="NHW306" s="3"/>
      <c r="NHX306" s="3"/>
      <c r="NHY306" s="3"/>
      <c r="NHZ306" s="3"/>
      <c r="NIA306" s="3"/>
      <c r="NIB306" s="3"/>
      <c r="NIC306" s="3"/>
      <c r="NID306" s="3"/>
      <c r="NIE306" s="3"/>
      <c r="NIF306" s="3"/>
      <c r="NIG306" s="3"/>
      <c r="NIH306" s="3"/>
      <c r="NII306" s="3"/>
      <c r="NIJ306" s="3"/>
      <c r="NIK306" s="3"/>
      <c r="NIL306" s="3"/>
      <c r="NIM306" s="3"/>
      <c r="NIN306" s="3"/>
      <c r="NIO306" s="3"/>
      <c r="NIP306" s="3"/>
      <c r="NIQ306" s="3"/>
      <c r="NIR306" s="3"/>
      <c r="NIS306" s="3"/>
      <c r="NIT306" s="3"/>
      <c r="NIU306" s="3"/>
      <c r="NIV306" s="3"/>
      <c r="NIW306" s="3"/>
      <c r="NIX306" s="3"/>
      <c r="NIY306" s="3"/>
      <c r="NIZ306" s="3"/>
      <c r="NJA306" s="3"/>
      <c r="NJB306" s="3"/>
      <c r="NJC306" s="3"/>
      <c r="NJD306" s="3"/>
      <c r="NJE306" s="3"/>
      <c r="NJF306" s="3"/>
      <c r="NJG306" s="3"/>
      <c r="NJH306" s="3"/>
      <c r="NJI306" s="3"/>
      <c r="NJJ306" s="3"/>
      <c r="NJK306" s="3"/>
      <c r="NJL306" s="3"/>
      <c r="NJM306" s="3"/>
      <c r="NJN306" s="3"/>
      <c r="NJO306" s="3"/>
      <c r="NJP306" s="3"/>
      <c r="NJQ306" s="3"/>
      <c r="NJR306" s="3"/>
      <c r="NJS306" s="3"/>
      <c r="NJT306" s="3"/>
      <c r="NJU306" s="3"/>
      <c r="NJV306" s="3"/>
      <c r="NJW306" s="3"/>
      <c r="NJX306" s="3"/>
      <c r="NJY306" s="3"/>
      <c r="NJZ306" s="3"/>
      <c r="NKA306" s="3"/>
      <c r="NKB306" s="3"/>
      <c r="NKC306" s="3"/>
      <c r="NKD306" s="3"/>
      <c r="NKE306" s="3"/>
      <c r="NKF306" s="3"/>
      <c r="NKG306" s="3"/>
      <c r="NKH306" s="3"/>
      <c r="NKI306" s="3"/>
      <c r="NKJ306" s="3"/>
      <c r="NKK306" s="3"/>
      <c r="NKL306" s="3"/>
      <c r="NKM306" s="3"/>
      <c r="NKN306" s="3"/>
      <c r="NKO306" s="3"/>
      <c r="NKP306" s="3"/>
      <c r="NKQ306" s="3"/>
      <c r="NKR306" s="3"/>
      <c r="NKS306" s="3"/>
      <c r="NKT306" s="3"/>
      <c r="NKU306" s="3"/>
      <c r="NKV306" s="3"/>
      <c r="NKW306" s="3"/>
      <c r="NKX306" s="3"/>
      <c r="NKY306" s="3"/>
      <c r="NKZ306" s="3"/>
      <c r="NLA306" s="3"/>
      <c r="NLB306" s="3"/>
      <c r="NLC306" s="3"/>
      <c r="NLD306" s="3"/>
      <c r="NLE306" s="3"/>
      <c r="NLF306" s="3"/>
      <c r="NLG306" s="3"/>
      <c r="NLH306" s="3"/>
      <c r="NLI306" s="3"/>
      <c r="NLJ306" s="3"/>
      <c r="NLK306" s="3"/>
      <c r="NLL306" s="3"/>
      <c r="NLM306" s="3"/>
      <c r="NLN306" s="3"/>
      <c r="NLO306" s="3"/>
      <c r="NLP306" s="3"/>
      <c r="NLQ306" s="3"/>
      <c r="NLR306" s="3"/>
      <c r="NLS306" s="3"/>
      <c r="NLT306" s="3"/>
      <c r="NLU306" s="3"/>
      <c r="NLV306" s="3"/>
      <c r="NLW306" s="3"/>
      <c r="NLX306" s="3"/>
      <c r="NLY306" s="3"/>
      <c r="NLZ306" s="3"/>
      <c r="NMA306" s="3"/>
      <c r="NMB306" s="3"/>
      <c r="NMC306" s="3"/>
      <c r="NMD306" s="3"/>
      <c r="NME306" s="3"/>
      <c r="NMF306" s="3"/>
      <c r="NMG306" s="3"/>
      <c r="NMH306" s="3"/>
      <c r="NMI306" s="3"/>
      <c r="NMJ306" s="3"/>
      <c r="NMK306" s="3"/>
      <c r="NML306" s="3"/>
      <c r="NMM306" s="3"/>
      <c r="NMN306" s="3"/>
      <c r="NMO306" s="3"/>
      <c r="NMP306" s="3"/>
      <c r="NMQ306" s="3"/>
      <c r="NMR306" s="3"/>
      <c r="NMS306" s="3"/>
      <c r="NMT306" s="3"/>
      <c r="NMU306" s="3"/>
      <c r="NMV306" s="3"/>
      <c r="NMW306" s="3"/>
      <c r="NMX306" s="3"/>
      <c r="NMY306" s="3"/>
      <c r="NMZ306" s="3"/>
      <c r="NNA306" s="3"/>
      <c r="NNB306" s="3"/>
      <c r="NNC306" s="3"/>
      <c r="NND306" s="3"/>
      <c r="NNE306" s="3"/>
      <c r="NNF306" s="3"/>
      <c r="NNG306" s="3"/>
      <c r="NNH306" s="3"/>
      <c r="NNI306" s="3"/>
      <c r="NNJ306" s="3"/>
      <c r="NNK306" s="3"/>
      <c r="NNL306" s="3"/>
      <c r="NNM306" s="3"/>
      <c r="NNN306" s="3"/>
      <c r="NNO306" s="3"/>
      <c r="NNP306" s="3"/>
      <c r="NNQ306" s="3"/>
      <c r="NNR306" s="3"/>
      <c r="NNS306" s="3"/>
      <c r="NNT306" s="3"/>
      <c r="NNU306" s="3"/>
      <c r="NNV306" s="3"/>
      <c r="NNW306" s="3"/>
      <c r="NNX306" s="3"/>
      <c r="NNY306" s="3"/>
      <c r="NNZ306" s="3"/>
      <c r="NOA306" s="3"/>
      <c r="NOB306" s="3"/>
      <c r="NOC306" s="3"/>
      <c r="NOD306" s="3"/>
      <c r="NOE306" s="3"/>
      <c r="NOF306" s="3"/>
      <c r="NOG306" s="3"/>
      <c r="NOH306" s="3"/>
      <c r="NOI306" s="3"/>
      <c r="NOJ306" s="3"/>
      <c r="NOK306" s="3"/>
      <c r="NOL306" s="3"/>
      <c r="NOM306" s="3"/>
      <c r="NON306" s="3"/>
      <c r="NOO306" s="3"/>
      <c r="NOP306" s="3"/>
      <c r="NOQ306" s="3"/>
      <c r="NOR306" s="3"/>
      <c r="NOS306" s="3"/>
      <c r="NOT306" s="3"/>
      <c r="NOU306" s="3"/>
      <c r="NOV306" s="3"/>
      <c r="NOW306" s="3"/>
      <c r="NOX306" s="3"/>
      <c r="NOY306" s="3"/>
      <c r="NOZ306" s="3"/>
      <c r="NPA306" s="3"/>
      <c r="NPB306" s="3"/>
      <c r="NPC306" s="3"/>
      <c r="NPD306" s="3"/>
      <c r="NPE306" s="3"/>
      <c r="NPF306" s="3"/>
      <c r="NPG306" s="3"/>
      <c r="NPH306" s="3"/>
      <c r="NPI306" s="3"/>
      <c r="NPJ306" s="3"/>
      <c r="NPK306" s="3"/>
      <c r="NPL306" s="3"/>
      <c r="NPM306" s="3"/>
      <c r="NPN306" s="3"/>
      <c r="NPO306" s="3"/>
      <c r="NPP306" s="3"/>
      <c r="NPQ306" s="3"/>
      <c r="NPR306" s="3"/>
      <c r="NPS306" s="3"/>
      <c r="NPT306" s="3"/>
      <c r="NPU306" s="3"/>
      <c r="NPV306" s="3"/>
      <c r="NPW306" s="3"/>
      <c r="NPX306" s="3"/>
      <c r="NPY306" s="3"/>
      <c r="NPZ306" s="3"/>
      <c r="NQA306" s="3"/>
      <c r="NQB306" s="3"/>
      <c r="NQC306" s="3"/>
      <c r="NQD306" s="3"/>
      <c r="NQE306" s="3"/>
      <c r="NQF306" s="3"/>
      <c r="NQG306" s="3"/>
      <c r="NQH306" s="3"/>
      <c r="NQI306" s="3"/>
      <c r="NQJ306" s="3"/>
      <c r="NQK306" s="3"/>
      <c r="NQL306" s="3"/>
      <c r="NQM306" s="3"/>
      <c r="NQN306" s="3"/>
      <c r="NQO306" s="3"/>
      <c r="NQP306" s="3"/>
      <c r="NQQ306" s="3"/>
      <c r="NQR306" s="3"/>
      <c r="NQS306" s="3"/>
      <c r="NQT306" s="3"/>
      <c r="NQU306" s="3"/>
      <c r="NQV306" s="3"/>
      <c r="NQW306" s="3"/>
      <c r="NQX306" s="3"/>
      <c r="NQY306" s="3"/>
      <c r="NQZ306" s="3"/>
      <c r="NRA306" s="3"/>
      <c r="NRB306" s="3"/>
      <c r="NRC306" s="3"/>
      <c r="NRD306" s="3"/>
      <c r="NRE306" s="3"/>
      <c r="NRF306" s="3"/>
      <c r="NRG306" s="3"/>
      <c r="NRH306" s="3"/>
      <c r="NRI306" s="3"/>
      <c r="NRJ306" s="3"/>
      <c r="NRK306" s="3"/>
      <c r="NRL306" s="3"/>
      <c r="NRM306" s="3"/>
      <c r="NRN306" s="3"/>
      <c r="NRO306" s="3"/>
      <c r="NRP306" s="3"/>
      <c r="NRQ306" s="3"/>
      <c r="NRR306" s="3"/>
      <c r="NRS306" s="3"/>
      <c r="NRT306" s="3"/>
      <c r="NRU306" s="3"/>
      <c r="NRV306" s="3"/>
      <c r="NRW306" s="3"/>
      <c r="NRX306" s="3"/>
      <c r="NRY306" s="3"/>
      <c r="NRZ306" s="3"/>
      <c r="NSA306" s="3"/>
      <c r="NSB306" s="3"/>
      <c r="NSC306" s="3"/>
      <c r="NSD306" s="3"/>
      <c r="NSE306" s="3"/>
      <c r="NSF306" s="3"/>
      <c r="NSG306" s="3"/>
      <c r="NSH306" s="3"/>
      <c r="NSI306" s="3"/>
      <c r="NSJ306" s="3"/>
      <c r="NSK306" s="3"/>
      <c r="NSL306" s="3"/>
      <c r="NSM306" s="3"/>
      <c r="NSN306" s="3"/>
      <c r="NSO306" s="3"/>
      <c r="NSP306" s="3"/>
      <c r="NSQ306" s="3"/>
      <c r="NSR306" s="3"/>
      <c r="NSS306" s="3"/>
      <c r="NST306" s="3"/>
      <c r="NSU306" s="3"/>
      <c r="NSV306" s="3"/>
      <c r="NSW306" s="3"/>
      <c r="NSX306" s="3"/>
      <c r="NSY306" s="3"/>
      <c r="NSZ306" s="3"/>
      <c r="NTA306" s="3"/>
      <c r="NTB306" s="3"/>
      <c r="NTC306" s="3"/>
      <c r="NTD306" s="3"/>
      <c r="NTE306" s="3"/>
      <c r="NTF306" s="3"/>
      <c r="NTG306" s="3"/>
      <c r="NTH306" s="3"/>
      <c r="NTI306" s="3"/>
      <c r="NTJ306" s="3"/>
      <c r="NTK306" s="3"/>
      <c r="NTL306" s="3"/>
      <c r="NTM306" s="3"/>
      <c r="NTN306" s="3"/>
      <c r="NTO306" s="3"/>
      <c r="NTP306" s="3"/>
      <c r="NTQ306" s="3"/>
      <c r="NTR306" s="3"/>
      <c r="NTS306" s="3"/>
      <c r="NTT306" s="3"/>
      <c r="NTU306" s="3"/>
      <c r="NTV306" s="3"/>
      <c r="NTW306" s="3"/>
      <c r="NTX306" s="3"/>
      <c r="NTY306" s="3"/>
      <c r="NTZ306" s="3"/>
      <c r="NUA306" s="3"/>
      <c r="NUB306" s="3"/>
      <c r="NUC306" s="3"/>
      <c r="NUD306" s="3"/>
      <c r="NUE306" s="3"/>
      <c r="NUF306" s="3"/>
      <c r="NUG306" s="3"/>
      <c r="NUH306" s="3"/>
      <c r="NUI306" s="3"/>
      <c r="NUJ306" s="3"/>
      <c r="NUK306" s="3"/>
      <c r="NUL306" s="3"/>
      <c r="NUM306" s="3"/>
      <c r="NUN306" s="3"/>
      <c r="NUO306" s="3"/>
      <c r="NUP306" s="3"/>
      <c r="NUQ306" s="3"/>
      <c r="NUR306" s="3"/>
      <c r="NUS306" s="3"/>
      <c r="NUT306" s="3"/>
      <c r="NUU306" s="3"/>
      <c r="NUV306" s="3"/>
      <c r="NUW306" s="3"/>
      <c r="NUX306" s="3"/>
      <c r="NUY306" s="3"/>
      <c r="NUZ306" s="3"/>
      <c r="NVA306" s="3"/>
      <c r="NVB306" s="3"/>
      <c r="NVC306" s="3"/>
      <c r="NVD306" s="3"/>
      <c r="NVE306" s="3"/>
      <c r="NVF306" s="3"/>
      <c r="NVG306" s="3"/>
      <c r="NVH306" s="3"/>
      <c r="NVI306" s="3"/>
      <c r="NVJ306" s="3"/>
      <c r="NVK306" s="3"/>
      <c r="NVL306" s="3"/>
      <c r="NVM306" s="3"/>
      <c r="NVN306" s="3"/>
      <c r="NVO306" s="3"/>
      <c r="NVP306" s="3"/>
      <c r="NVQ306" s="3"/>
      <c r="NVR306" s="3"/>
      <c r="NVS306" s="3"/>
      <c r="NVT306" s="3"/>
      <c r="NVU306" s="3"/>
      <c r="NVV306" s="3"/>
      <c r="NVW306" s="3"/>
      <c r="NVX306" s="3"/>
      <c r="NVY306" s="3"/>
      <c r="NVZ306" s="3"/>
      <c r="NWA306" s="3"/>
      <c r="NWB306" s="3"/>
      <c r="NWC306" s="3"/>
      <c r="NWD306" s="3"/>
      <c r="NWE306" s="3"/>
      <c r="NWF306" s="3"/>
      <c r="NWG306" s="3"/>
      <c r="NWH306" s="3"/>
      <c r="NWI306" s="3"/>
      <c r="NWJ306" s="3"/>
      <c r="NWK306" s="3"/>
      <c r="NWL306" s="3"/>
      <c r="NWM306" s="3"/>
      <c r="NWN306" s="3"/>
      <c r="NWO306" s="3"/>
      <c r="NWP306" s="3"/>
      <c r="NWQ306" s="3"/>
      <c r="NWR306" s="3"/>
      <c r="NWS306" s="3"/>
      <c r="NWT306" s="3"/>
      <c r="NWU306" s="3"/>
      <c r="NWV306" s="3"/>
      <c r="NWW306" s="3"/>
      <c r="NWX306" s="3"/>
      <c r="NWY306" s="3"/>
      <c r="NWZ306" s="3"/>
      <c r="NXA306" s="3"/>
      <c r="NXB306" s="3"/>
      <c r="NXC306" s="3"/>
      <c r="NXD306" s="3"/>
      <c r="NXE306" s="3"/>
      <c r="NXF306" s="3"/>
      <c r="NXG306" s="3"/>
      <c r="NXH306" s="3"/>
      <c r="NXI306" s="3"/>
      <c r="NXJ306" s="3"/>
      <c r="NXK306" s="3"/>
      <c r="NXL306" s="3"/>
      <c r="NXM306" s="3"/>
      <c r="NXN306" s="3"/>
      <c r="NXO306" s="3"/>
      <c r="NXP306" s="3"/>
      <c r="NXQ306" s="3"/>
      <c r="NXR306" s="3"/>
      <c r="NXS306" s="3"/>
      <c r="NXT306" s="3"/>
      <c r="NXU306" s="3"/>
      <c r="NXV306" s="3"/>
      <c r="NXW306" s="3"/>
      <c r="NXX306" s="3"/>
      <c r="NXY306" s="3"/>
      <c r="NXZ306" s="3"/>
      <c r="NYA306" s="3"/>
      <c r="NYB306" s="3"/>
      <c r="NYC306" s="3"/>
      <c r="NYD306" s="3"/>
      <c r="NYE306" s="3"/>
      <c r="NYF306" s="3"/>
      <c r="NYG306" s="3"/>
      <c r="NYH306" s="3"/>
      <c r="NYI306" s="3"/>
      <c r="NYJ306" s="3"/>
      <c r="NYK306" s="3"/>
      <c r="NYL306" s="3"/>
      <c r="NYM306" s="3"/>
      <c r="NYN306" s="3"/>
      <c r="NYO306" s="3"/>
      <c r="NYP306" s="3"/>
      <c r="NYQ306" s="3"/>
      <c r="NYR306" s="3"/>
      <c r="NYS306" s="3"/>
      <c r="NYT306" s="3"/>
      <c r="NYU306" s="3"/>
      <c r="NYV306" s="3"/>
      <c r="NYW306" s="3"/>
      <c r="NYX306" s="3"/>
      <c r="NYY306" s="3"/>
      <c r="NYZ306" s="3"/>
      <c r="NZA306" s="3"/>
      <c r="NZB306" s="3"/>
      <c r="NZC306" s="3"/>
      <c r="NZD306" s="3"/>
      <c r="NZE306" s="3"/>
      <c r="NZF306" s="3"/>
      <c r="NZG306" s="3"/>
      <c r="NZH306" s="3"/>
      <c r="NZI306" s="3"/>
      <c r="NZJ306" s="3"/>
      <c r="NZK306" s="3"/>
      <c r="NZL306" s="3"/>
      <c r="NZM306" s="3"/>
      <c r="NZN306" s="3"/>
      <c r="NZO306" s="3"/>
      <c r="NZP306" s="3"/>
      <c r="NZQ306" s="3"/>
      <c r="NZR306" s="3"/>
      <c r="NZS306" s="3"/>
      <c r="NZT306" s="3"/>
      <c r="NZU306" s="3"/>
      <c r="NZV306" s="3"/>
      <c r="NZW306" s="3"/>
      <c r="NZX306" s="3"/>
      <c r="NZY306" s="3"/>
      <c r="NZZ306" s="3"/>
      <c r="OAA306" s="3"/>
      <c r="OAB306" s="3"/>
      <c r="OAC306" s="3"/>
      <c r="OAD306" s="3"/>
      <c r="OAE306" s="3"/>
      <c r="OAF306" s="3"/>
      <c r="OAG306" s="3"/>
      <c r="OAH306" s="3"/>
      <c r="OAI306" s="3"/>
      <c r="OAJ306" s="3"/>
      <c r="OAK306" s="3"/>
      <c r="OAL306" s="3"/>
      <c r="OAM306" s="3"/>
      <c r="OAN306" s="3"/>
      <c r="OAO306" s="3"/>
      <c r="OAP306" s="3"/>
      <c r="OAQ306" s="3"/>
      <c r="OAR306" s="3"/>
      <c r="OAS306" s="3"/>
      <c r="OAT306" s="3"/>
      <c r="OAU306" s="3"/>
      <c r="OAV306" s="3"/>
      <c r="OAW306" s="3"/>
      <c r="OAX306" s="3"/>
      <c r="OAY306" s="3"/>
      <c r="OAZ306" s="3"/>
      <c r="OBA306" s="3"/>
      <c r="OBB306" s="3"/>
      <c r="OBC306" s="3"/>
      <c r="OBD306" s="3"/>
      <c r="OBE306" s="3"/>
      <c r="OBF306" s="3"/>
      <c r="OBG306" s="3"/>
      <c r="OBH306" s="3"/>
      <c r="OBI306" s="3"/>
      <c r="OBJ306" s="3"/>
      <c r="OBK306" s="3"/>
      <c r="OBL306" s="3"/>
      <c r="OBM306" s="3"/>
      <c r="OBN306" s="3"/>
      <c r="OBO306" s="3"/>
      <c r="OBP306" s="3"/>
      <c r="OBQ306" s="3"/>
      <c r="OBR306" s="3"/>
      <c r="OBS306" s="3"/>
      <c r="OBT306" s="3"/>
      <c r="OBU306" s="3"/>
      <c r="OBV306" s="3"/>
      <c r="OBW306" s="3"/>
      <c r="OBX306" s="3"/>
      <c r="OBY306" s="3"/>
      <c r="OBZ306" s="3"/>
      <c r="OCA306" s="3"/>
      <c r="OCB306" s="3"/>
      <c r="OCC306" s="3"/>
      <c r="OCD306" s="3"/>
      <c r="OCE306" s="3"/>
      <c r="OCF306" s="3"/>
      <c r="OCG306" s="3"/>
      <c r="OCH306" s="3"/>
      <c r="OCI306" s="3"/>
      <c r="OCJ306" s="3"/>
      <c r="OCK306" s="3"/>
      <c r="OCL306" s="3"/>
      <c r="OCM306" s="3"/>
      <c r="OCN306" s="3"/>
      <c r="OCO306" s="3"/>
      <c r="OCP306" s="3"/>
      <c r="OCQ306" s="3"/>
      <c r="OCR306" s="3"/>
      <c r="OCS306" s="3"/>
      <c r="OCT306" s="3"/>
      <c r="OCU306" s="3"/>
      <c r="OCV306" s="3"/>
      <c r="OCW306" s="3"/>
      <c r="OCX306" s="3"/>
      <c r="OCY306" s="3"/>
      <c r="OCZ306" s="3"/>
      <c r="ODA306" s="3"/>
      <c r="ODB306" s="3"/>
      <c r="ODC306" s="3"/>
      <c r="ODD306" s="3"/>
      <c r="ODE306" s="3"/>
      <c r="ODF306" s="3"/>
      <c r="ODG306" s="3"/>
      <c r="ODH306" s="3"/>
      <c r="ODI306" s="3"/>
      <c r="ODJ306" s="3"/>
      <c r="ODK306" s="3"/>
      <c r="ODL306" s="3"/>
      <c r="ODM306" s="3"/>
      <c r="ODN306" s="3"/>
      <c r="ODO306" s="3"/>
      <c r="ODP306" s="3"/>
      <c r="ODQ306" s="3"/>
      <c r="ODR306" s="3"/>
      <c r="ODS306" s="3"/>
      <c r="ODT306" s="3"/>
      <c r="ODU306" s="3"/>
      <c r="ODV306" s="3"/>
      <c r="ODW306" s="3"/>
      <c r="ODX306" s="3"/>
      <c r="ODY306" s="3"/>
      <c r="ODZ306" s="3"/>
      <c r="OEA306" s="3"/>
      <c r="OEB306" s="3"/>
      <c r="OEC306" s="3"/>
      <c r="OED306" s="3"/>
      <c r="OEE306" s="3"/>
      <c r="OEF306" s="3"/>
      <c r="OEG306" s="3"/>
      <c r="OEH306" s="3"/>
      <c r="OEI306" s="3"/>
      <c r="OEJ306" s="3"/>
      <c r="OEK306" s="3"/>
      <c r="OEL306" s="3"/>
      <c r="OEM306" s="3"/>
      <c r="OEN306" s="3"/>
      <c r="OEO306" s="3"/>
      <c r="OEP306" s="3"/>
      <c r="OEQ306" s="3"/>
      <c r="OER306" s="3"/>
      <c r="OES306" s="3"/>
      <c r="OET306" s="3"/>
      <c r="OEU306" s="3"/>
      <c r="OEV306" s="3"/>
      <c r="OEW306" s="3"/>
      <c r="OEX306" s="3"/>
      <c r="OEY306" s="3"/>
      <c r="OEZ306" s="3"/>
      <c r="OFA306" s="3"/>
      <c r="OFB306" s="3"/>
      <c r="OFC306" s="3"/>
      <c r="OFD306" s="3"/>
      <c r="OFE306" s="3"/>
      <c r="OFF306" s="3"/>
      <c r="OFG306" s="3"/>
      <c r="OFH306" s="3"/>
      <c r="OFI306" s="3"/>
      <c r="OFJ306" s="3"/>
      <c r="OFK306" s="3"/>
      <c r="OFL306" s="3"/>
      <c r="OFM306" s="3"/>
      <c r="OFN306" s="3"/>
      <c r="OFO306" s="3"/>
      <c r="OFP306" s="3"/>
      <c r="OFQ306" s="3"/>
      <c r="OFR306" s="3"/>
      <c r="OFS306" s="3"/>
      <c r="OFT306" s="3"/>
      <c r="OFU306" s="3"/>
      <c r="OFV306" s="3"/>
      <c r="OFW306" s="3"/>
      <c r="OFX306" s="3"/>
      <c r="OFY306" s="3"/>
      <c r="OFZ306" s="3"/>
      <c r="OGA306" s="3"/>
      <c r="OGB306" s="3"/>
      <c r="OGC306" s="3"/>
      <c r="OGD306" s="3"/>
      <c r="OGE306" s="3"/>
      <c r="OGF306" s="3"/>
      <c r="OGG306" s="3"/>
      <c r="OGH306" s="3"/>
      <c r="OGI306" s="3"/>
      <c r="OGJ306" s="3"/>
      <c r="OGK306" s="3"/>
      <c r="OGL306" s="3"/>
      <c r="OGM306" s="3"/>
      <c r="OGN306" s="3"/>
      <c r="OGO306" s="3"/>
      <c r="OGP306" s="3"/>
      <c r="OGQ306" s="3"/>
      <c r="OGR306" s="3"/>
      <c r="OGS306" s="3"/>
      <c r="OGT306" s="3"/>
      <c r="OGU306" s="3"/>
      <c r="OGV306" s="3"/>
      <c r="OGW306" s="3"/>
      <c r="OGX306" s="3"/>
      <c r="OGY306" s="3"/>
      <c r="OGZ306" s="3"/>
      <c r="OHA306" s="3"/>
      <c r="OHB306" s="3"/>
      <c r="OHC306" s="3"/>
      <c r="OHD306" s="3"/>
      <c r="OHE306" s="3"/>
      <c r="OHF306" s="3"/>
      <c r="OHG306" s="3"/>
      <c r="OHH306" s="3"/>
      <c r="OHI306" s="3"/>
      <c r="OHJ306" s="3"/>
      <c r="OHK306" s="3"/>
      <c r="OHL306" s="3"/>
      <c r="OHM306" s="3"/>
      <c r="OHN306" s="3"/>
      <c r="OHO306" s="3"/>
      <c r="OHP306" s="3"/>
      <c r="OHQ306" s="3"/>
      <c r="OHR306" s="3"/>
      <c r="OHS306" s="3"/>
      <c r="OHT306" s="3"/>
      <c r="OHU306" s="3"/>
      <c r="OHV306" s="3"/>
      <c r="OHW306" s="3"/>
      <c r="OHX306" s="3"/>
      <c r="OHY306" s="3"/>
      <c r="OHZ306" s="3"/>
      <c r="OIA306" s="3"/>
      <c r="OIB306" s="3"/>
      <c r="OIC306" s="3"/>
      <c r="OID306" s="3"/>
      <c r="OIE306" s="3"/>
      <c r="OIF306" s="3"/>
      <c r="OIG306" s="3"/>
      <c r="OIH306" s="3"/>
      <c r="OII306" s="3"/>
      <c r="OIJ306" s="3"/>
      <c r="OIK306" s="3"/>
      <c r="OIL306" s="3"/>
      <c r="OIM306" s="3"/>
      <c r="OIN306" s="3"/>
      <c r="OIO306" s="3"/>
      <c r="OIP306" s="3"/>
      <c r="OIQ306" s="3"/>
      <c r="OIR306" s="3"/>
      <c r="OIS306" s="3"/>
      <c r="OIT306" s="3"/>
      <c r="OIU306" s="3"/>
      <c r="OIV306" s="3"/>
      <c r="OIW306" s="3"/>
      <c r="OIX306" s="3"/>
      <c r="OIY306" s="3"/>
      <c r="OIZ306" s="3"/>
      <c r="OJA306" s="3"/>
      <c r="OJB306" s="3"/>
      <c r="OJC306" s="3"/>
      <c r="OJD306" s="3"/>
      <c r="OJE306" s="3"/>
      <c r="OJF306" s="3"/>
      <c r="OJG306" s="3"/>
      <c r="OJH306" s="3"/>
      <c r="OJI306" s="3"/>
      <c r="OJJ306" s="3"/>
      <c r="OJK306" s="3"/>
      <c r="OJL306" s="3"/>
      <c r="OJM306" s="3"/>
      <c r="OJN306" s="3"/>
      <c r="OJO306" s="3"/>
      <c r="OJP306" s="3"/>
      <c r="OJQ306" s="3"/>
      <c r="OJR306" s="3"/>
      <c r="OJS306" s="3"/>
      <c r="OJT306" s="3"/>
      <c r="OJU306" s="3"/>
      <c r="OJV306" s="3"/>
      <c r="OJW306" s="3"/>
      <c r="OJX306" s="3"/>
      <c r="OJY306" s="3"/>
      <c r="OJZ306" s="3"/>
      <c r="OKA306" s="3"/>
      <c r="OKB306" s="3"/>
      <c r="OKC306" s="3"/>
      <c r="OKD306" s="3"/>
      <c r="OKE306" s="3"/>
      <c r="OKF306" s="3"/>
      <c r="OKG306" s="3"/>
      <c r="OKH306" s="3"/>
      <c r="OKI306" s="3"/>
      <c r="OKJ306" s="3"/>
      <c r="OKK306" s="3"/>
      <c r="OKL306" s="3"/>
      <c r="OKM306" s="3"/>
      <c r="OKN306" s="3"/>
      <c r="OKO306" s="3"/>
      <c r="OKP306" s="3"/>
      <c r="OKQ306" s="3"/>
      <c r="OKR306" s="3"/>
      <c r="OKS306" s="3"/>
      <c r="OKT306" s="3"/>
      <c r="OKU306" s="3"/>
      <c r="OKV306" s="3"/>
      <c r="OKW306" s="3"/>
      <c r="OKX306" s="3"/>
      <c r="OKY306" s="3"/>
      <c r="OKZ306" s="3"/>
      <c r="OLA306" s="3"/>
      <c r="OLB306" s="3"/>
      <c r="OLC306" s="3"/>
      <c r="OLD306" s="3"/>
      <c r="OLE306" s="3"/>
      <c r="OLF306" s="3"/>
      <c r="OLG306" s="3"/>
      <c r="OLH306" s="3"/>
      <c r="OLI306" s="3"/>
      <c r="OLJ306" s="3"/>
      <c r="OLK306" s="3"/>
      <c r="OLL306" s="3"/>
      <c r="OLM306" s="3"/>
      <c r="OLN306" s="3"/>
      <c r="OLO306" s="3"/>
      <c r="OLP306" s="3"/>
      <c r="OLQ306" s="3"/>
      <c r="OLR306" s="3"/>
      <c r="OLS306" s="3"/>
      <c r="OLT306" s="3"/>
      <c r="OLU306" s="3"/>
      <c r="OLV306" s="3"/>
      <c r="OLW306" s="3"/>
      <c r="OLX306" s="3"/>
      <c r="OLY306" s="3"/>
      <c r="OLZ306" s="3"/>
      <c r="OMA306" s="3"/>
      <c r="OMB306" s="3"/>
      <c r="OMC306" s="3"/>
      <c r="OMD306" s="3"/>
      <c r="OME306" s="3"/>
      <c r="OMF306" s="3"/>
      <c r="OMG306" s="3"/>
      <c r="OMH306" s="3"/>
      <c r="OMI306" s="3"/>
      <c r="OMJ306" s="3"/>
      <c r="OMK306" s="3"/>
      <c r="OML306" s="3"/>
      <c r="OMM306" s="3"/>
      <c r="OMN306" s="3"/>
      <c r="OMO306" s="3"/>
      <c r="OMP306" s="3"/>
      <c r="OMQ306" s="3"/>
      <c r="OMR306" s="3"/>
      <c r="OMS306" s="3"/>
      <c r="OMT306" s="3"/>
      <c r="OMU306" s="3"/>
      <c r="OMV306" s="3"/>
      <c r="OMW306" s="3"/>
      <c r="OMX306" s="3"/>
      <c r="OMY306" s="3"/>
      <c r="OMZ306" s="3"/>
      <c r="ONA306" s="3"/>
      <c r="ONB306" s="3"/>
      <c r="ONC306" s="3"/>
      <c r="OND306" s="3"/>
      <c r="ONE306" s="3"/>
      <c r="ONF306" s="3"/>
      <c r="ONG306" s="3"/>
      <c r="ONH306" s="3"/>
      <c r="ONI306" s="3"/>
      <c r="ONJ306" s="3"/>
      <c r="ONK306" s="3"/>
      <c r="ONL306" s="3"/>
      <c r="ONM306" s="3"/>
      <c r="ONN306" s="3"/>
      <c r="ONO306" s="3"/>
      <c r="ONP306" s="3"/>
      <c r="ONQ306" s="3"/>
      <c r="ONR306" s="3"/>
      <c r="ONS306" s="3"/>
      <c r="ONT306" s="3"/>
      <c r="ONU306" s="3"/>
      <c r="ONV306" s="3"/>
      <c r="ONW306" s="3"/>
      <c r="ONX306" s="3"/>
      <c r="ONY306" s="3"/>
      <c r="ONZ306" s="3"/>
      <c r="OOA306" s="3"/>
      <c r="OOB306" s="3"/>
      <c r="OOC306" s="3"/>
      <c r="OOD306" s="3"/>
      <c r="OOE306" s="3"/>
      <c r="OOF306" s="3"/>
      <c r="OOG306" s="3"/>
      <c r="OOH306" s="3"/>
      <c r="OOI306" s="3"/>
      <c r="OOJ306" s="3"/>
      <c r="OOK306" s="3"/>
      <c r="OOL306" s="3"/>
      <c r="OOM306" s="3"/>
      <c r="OON306" s="3"/>
      <c r="OOO306" s="3"/>
      <c r="OOP306" s="3"/>
      <c r="OOQ306" s="3"/>
      <c r="OOR306" s="3"/>
      <c r="OOS306" s="3"/>
      <c r="OOT306" s="3"/>
      <c r="OOU306" s="3"/>
      <c r="OOV306" s="3"/>
      <c r="OOW306" s="3"/>
      <c r="OOX306" s="3"/>
      <c r="OOY306" s="3"/>
      <c r="OOZ306" s="3"/>
      <c r="OPA306" s="3"/>
      <c r="OPB306" s="3"/>
      <c r="OPC306" s="3"/>
      <c r="OPD306" s="3"/>
      <c r="OPE306" s="3"/>
      <c r="OPF306" s="3"/>
      <c r="OPG306" s="3"/>
      <c r="OPH306" s="3"/>
      <c r="OPI306" s="3"/>
      <c r="OPJ306" s="3"/>
      <c r="OPK306" s="3"/>
      <c r="OPL306" s="3"/>
      <c r="OPM306" s="3"/>
      <c r="OPN306" s="3"/>
      <c r="OPO306" s="3"/>
      <c r="OPP306" s="3"/>
      <c r="OPQ306" s="3"/>
      <c r="OPR306" s="3"/>
      <c r="OPS306" s="3"/>
      <c r="OPT306" s="3"/>
      <c r="OPU306" s="3"/>
      <c r="OPV306" s="3"/>
      <c r="OPW306" s="3"/>
      <c r="OPX306" s="3"/>
      <c r="OPY306" s="3"/>
      <c r="OPZ306" s="3"/>
      <c r="OQA306" s="3"/>
      <c r="OQB306" s="3"/>
      <c r="OQC306" s="3"/>
      <c r="OQD306" s="3"/>
      <c r="OQE306" s="3"/>
      <c r="OQF306" s="3"/>
      <c r="OQG306" s="3"/>
      <c r="OQH306" s="3"/>
      <c r="OQI306" s="3"/>
      <c r="OQJ306" s="3"/>
      <c r="OQK306" s="3"/>
      <c r="OQL306" s="3"/>
      <c r="OQM306" s="3"/>
      <c r="OQN306" s="3"/>
      <c r="OQO306" s="3"/>
      <c r="OQP306" s="3"/>
      <c r="OQQ306" s="3"/>
      <c r="OQR306" s="3"/>
      <c r="OQS306" s="3"/>
      <c r="OQT306" s="3"/>
      <c r="OQU306" s="3"/>
      <c r="OQV306" s="3"/>
      <c r="OQW306" s="3"/>
      <c r="OQX306" s="3"/>
      <c r="OQY306" s="3"/>
      <c r="OQZ306" s="3"/>
      <c r="ORA306" s="3"/>
      <c r="ORB306" s="3"/>
      <c r="ORC306" s="3"/>
      <c r="ORD306" s="3"/>
      <c r="ORE306" s="3"/>
      <c r="ORF306" s="3"/>
      <c r="ORG306" s="3"/>
      <c r="ORH306" s="3"/>
      <c r="ORI306" s="3"/>
      <c r="ORJ306" s="3"/>
      <c r="ORK306" s="3"/>
      <c r="ORL306" s="3"/>
      <c r="ORM306" s="3"/>
      <c r="ORN306" s="3"/>
      <c r="ORO306" s="3"/>
      <c r="ORP306" s="3"/>
      <c r="ORQ306" s="3"/>
      <c r="ORR306" s="3"/>
      <c r="ORS306" s="3"/>
      <c r="ORT306" s="3"/>
      <c r="ORU306" s="3"/>
      <c r="ORV306" s="3"/>
      <c r="ORW306" s="3"/>
      <c r="ORX306" s="3"/>
      <c r="ORY306" s="3"/>
      <c r="ORZ306" s="3"/>
      <c r="OSA306" s="3"/>
      <c r="OSB306" s="3"/>
      <c r="OSC306" s="3"/>
      <c r="OSD306" s="3"/>
      <c r="OSE306" s="3"/>
      <c r="OSF306" s="3"/>
      <c r="OSG306" s="3"/>
      <c r="OSH306" s="3"/>
      <c r="OSI306" s="3"/>
      <c r="OSJ306" s="3"/>
      <c r="OSK306" s="3"/>
      <c r="OSL306" s="3"/>
      <c r="OSM306" s="3"/>
      <c r="OSN306" s="3"/>
      <c r="OSO306" s="3"/>
      <c r="OSP306" s="3"/>
      <c r="OSQ306" s="3"/>
      <c r="OSR306" s="3"/>
      <c r="OSS306" s="3"/>
      <c r="OST306" s="3"/>
      <c r="OSU306" s="3"/>
      <c r="OSV306" s="3"/>
      <c r="OSW306" s="3"/>
      <c r="OSX306" s="3"/>
      <c r="OSY306" s="3"/>
      <c r="OSZ306" s="3"/>
      <c r="OTA306" s="3"/>
      <c r="OTB306" s="3"/>
      <c r="OTC306" s="3"/>
      <c r="OTD306" s="3"/>
      <c r="OTE306" s="3"/>
      <c r="OTF306" s="3"/>
      <c r="OTG306" s="3"/>
      <c r="OTH306" s="3"/>
      <c r="OTI306" s="3"/>
      <c r="OTJ306" s="3"/>
      <c r="OTK306" s="3"/>
      <c r="OTL306" s="3"/>
      <c r="OTM306" s="3"/>
      <c r="OTN306" s="3"/>
      <c r="OTO306" s="3"/>
      <c r="OTP306" s="3"/>
      <c r="OTQ306" s="3"/>
      <c r="OTR306" s="3"/>
      <c r="OTS306" s="3"/>
      <c r="OTT306" s="3"/>
      <c r="OTU306" s="3"/>
      <c r="OTV306" s="3"/>
      <c r="OTW306" s="3"/>
      <c r="OTX306" s="3"/>
      <c r="OTY306" s="3"/>
      <c r="OTZ306" s="3"/>
      <c r="OUA306" s="3"/>
      <c r="OUB306" s="3"/>
      <c r="OUC306" s="3"/>
      <c r="OUD306" s="3"/>
      <c r="OUE306" s="3"/>
      <c r="OUF306" s="3"/>
      <c r="OUG306" s="3"/>
      <c r="OUH306" s="3"/>
      <c r="OUI306" s="3"/>
      <c r="OUJ306" s="3"/>
      <c r="OUK306" s="3"/>
      <c r="OUL306" s="3"/>
      <c r="OUM306" s="3"/>
      <c r="OUN306" s="3"/>
      <c r="OUO306" s="3"/>
      <c r="OUP306" s="3"/>
      <c r="OUQ306" s="3"/>
      <c r="OUR306" s="3"/>
      <c r="OUS306" s="3"/>
      <c r="OUT306" s="3"/>
      <c r="OUU306" s="3"/>
      <c r="OUV306" s="3"/>
      <c r="OUW306" s="3"/>
      <c r="OUX306" s="3"/>
      <c r="OUY306" s="3"/>
      <c r="OUZ306" s="3"/>
      <c r="OVA306" s="3"/>
      <c r="OVB306" s="3"/>
      <c r="OVC306" s="3"/>
      <c r="OVD306" s="3"/>
      <c r="OVE306" s="3"/>
      <c r="OVF306" s="3"/>
      <c r="OVG306" s="3"/>
      <c r="OVH306" s="3"/>
      <c r="OVI306" s="3"/>
      <c r="OVJ306" s="3"/>
      <c r="OVK306" s="3"/>
      <c r="OVL306" s="3"/>
      <c r="OVM306" s="3"/>
      <c r="OVN306" s="3"/>
      <c r="OVO306" s="3"/>
      <c r="OVP306" s="3"/>
      <c r="OVQ306" s="3"/>
      <c r="OVR306" s="3"/>
      <c r="OVS306" s="3"/>
      <c r="OVT306" s="3"/>
      <c r="OVU306" s="3"/>
      <c r="OVV306" s="3"/>
      <c r="OVW306" s="3"/>
      <c r="OVX306" s="3"/>
      <c r="OVY306" s="3"/>
      <c r="OVZ306" s="3"/>
      <c r="OWA306" s="3"/>
      <c r="OWB306" s="3"/>
      <c r="OWC306" s="3"/>
      <c r="OWD306" s="3"/>
      <c r="OWE306" s="3"/>
      <c r="OWF306" s="3"/>
      <c r="OWG306" s="3"/>
      <c r="OWH306" s="3"/>
      <c r="OWI306" s="3"/>
      <c r="OWJ306" s="3"/>
      <c r="OWK306" s="3"/>
      <c r="OWL306" s="3"/>
      <c r="OWM306" s="3"/>
      <c r="OWN306" s="3"/>
      <c r="OWO306" s="3"/>
      <c r="OWP306" s="3"/>
      <c r="OWQ306" s="3"/>
      <c r="OWR306" s="3"/>
      <c r="OWS306" s="3"/>
      <c r="OWT306" s="3"/>
      <c r="OWU306" s="3"/>
      <c r="OWV306" s="3"/>
      <c r="OWW306" s="3"/>
      <c r="OWX306" s="3"/>
      <c r="OWY306" s="3"/>
      <c r="OWZ306" s="3"/>
      <c r="OXA306" s="3"/>
      <c r="OXB306" s="3"/>
      <c r="OXC306" s="3"/>
      <c r="OXD306" s="3"/>
      <c r="OXE306" s="3"/>
      <c r="OXF306" s="3"/>
      <c r="OXG306" s="3"/>
      <c r="OXH306" s="3"/>
      <c r="OXI306" s="3"/>
      <c r="OXJ306" s="3"/>
      <c r="OXK306" s="3"/>
      <c r="OXL306" s="3"/>
      <c r="OXM306" s="3"/>
      <c r="OXN306" s="3"/>
      <c r="OXO306" s="3"/>
      <c r="OXP306" s="3"/>
      <c r="OXQ306" s="3"/>
      <c r="OXR306" s="3"/>
      <c r="OXS306" s="3"/>
      <c r="OXT306" s="3"/>
      <c r="OXU306" s="3"/>
      <c r="OXV306" s="3"/>
      <c r="OXW306" s="3"/>
      <c r="OXX306" s="3"/>
      <c r="OXY306" s="3"/>
      <c r="OXZ306" s="3"/>
      <c r="OYA306" s="3"/>
      <c r="OYB306" s="3"/>
      <c r="OYC306" s="3"/>
      <c r="OYD306" s="3"/>
      <c r="OYE306" s="3"/>
      <c r="OYF306" s="3"/>
      <c r="OYG306" s="3"/>
      <c r="OYH306" s="3"/>
      <c r="OYI306" s="3"/>
      <c r="OYJ306" s="3"/>
      <c r="OYK306" s="3"/>
      <c r="OYL306" s="3"/>
      <c r="OYM306" s="3"/>
      <c r="OYN306" s="3"/>
      <c r="OYO306" s="3"/>
      <c r="OYP306" s="3"/>
      <c r="OYQ306" s="3"/>
      <c r="OYR306" s="3"/>
      <c r="OYS306" s="3"/>
      <c r="OYT306" s="3"/>
      <c r="OYU306" s="3"/>
      <c r="OYV306" s="3"/>
      <c r="OYW306" s="3"/>
      <c r="OYX306" s="3"/>
      <c r="OYY306" s="3"/>
      <c r="OYZ306" s="3"/>
      <c r="OZA306" s="3"/>
      <c r="OZB306" s="3"/>
      <c r="OZC306" s="3"/>
      <c r="OZD306" s="3"/>
      <c r="OZE306" s="3"/>
      <c r="OZF306" s="3"/>
      <c r="OZG306" s="3"/>
      <c r="OZH306" s="3"/>
      <c r="OZI306" s="3"/>
      <c r="OZJ306" s="3"/>
      <c r="OZK306" s="3"/>
      <c r="OZL306" s="3"/>
      <c r="OZM306" s="3"/>
      <c r="OZN306" s="3"/>
      <c r="OZO306" s="3"/>
      <c r="OZP306" s="3"/>
      <c r="OZQ306" s="3"/>
      <c r="OZR306" s="3"/>
      <c r="OZS306" s="3"/>
      <c r="OZT306" s="3"/>
      <c r="OZU306" s="3"/>
      <c r="OZV306" s="3"/>
      <c r="OZW306" s="3"/>
      <c r="OZX306" s="3"/>
      <c r="OZY306" s="3"/>
      <c r="OZZ306" s="3"/>
      <c r="PAA306" s="3"/>
      <c r="PAB306" s="3"/>
      <c r="PAC306" s="3"/>
      <c r="PAD306" s="3"/>
      <c r="PAE306" s="3"/>
      <c r="PAF306" s="3"/>
      <c r="PAG306" s="3"/>
      <c r="PAH306" s="3"/>
      <c r="PAI306" s="3"/>
      <c r="PAJ306" s="3"/>
      <c r="PAK306" s="3"/>
      <c r="PAL306" s="3"/>
      <c r="PAM306" s="3"/>
      <c r="PAN306" s="3"/>
      <c r="PAO306" s="3"/>
      <c r="PAP306" s="3"/>
      <c r="PAQ306" s="3"/>
      <c r="PAR306" s="3"/>
      <c r="PAS306" s="3"/>
      <c r="PAT306" s="3"/>
      <c r="PAU306" s="3"/>
      <c r="PAV306" s="3"/>
      <c r="PAW306" s="3"/>
      <c r="PAX306" s="3"/>
      <c r="PAY306" s="3"/>
      <c r="PAZ306" s="3"/>
      <c r="PBA306" s="3"/>
      <c r="PBB306" s="3"/>
      <c r="PBC306" s="3"/>
      <c r="PBD306" s="3"/>
      <c r="PBE306" s="3"/>
      <c r="PBF306" s="3"/>
      <c r="PBG306" s="3"/>
      <c r="PBH306" s="3"/>
      <c r="PBI306" s="3"/>
      <c r="PBJ306" s="3"/>
      <c r="PBK306" s="3"/>
      <c r="PBL306" s="3"/>
      <c r="PBM306" s="3"/>
      <c r="PBN306" s="3"/>
      <c r="PBO306" s="3"/>
      <c r="PBP306" s="3"/>
      <c r="PBQ306" s="3"/>
      <c r="PBR306" s="3"/>
      <c r="PBS306" s="3"/>
      <c r="PBT306" s="3"/>
      <c r="PBU306" s="3"/>
      <c r="PBV306" s="3"/>
      <c r="PBW306" s="3"/>
      <c r="PBX306" s="3"/>
      <c r="PBY306" s="3"/>
      <c r="PBZ306" s="3"/>
      <c r="PCA306" s="3"/>
      <c r="PCB306" s="3"/>
      <c r="PCC306" s="3"/>
      <c r="PCD306" s="3"/>
      <c r="PCE306" s="3"/>
      <c r="PCF306" s="3"/>
      <c r="PCG306" s="3"/>
      <c r="PCH306" s="3"/>
      <c r="PCI306" s="3"/>
      <c r="PCJ306" s="3"/>
      <c r="PCK306" s="3"/>
      <c r="PCL306" s="3"/>
      <c r="PCM306" s="3"/>
      <c r="PCN306" s="3"/>
      <c r="PCO306" s="3"/>
      <c r="PCP306" s="3"/>
      <c r="PCQ306" s="3"/>
      <c r="PCR306" s="3"/>
      <c r="PCS306" s="3"/>
      <c r="PCT306" s="3"/>
      <c r="PCU306" s="3"/>
      <c r="PCV306" s="3"/>
      <c r="PCW306" s="3"/>
      <c r="PCX306" s="3"/>
      <c r="PCY306" s="3"/>
      <c r="PCZ306" s="3"/>
      <c r="PDA306" s="3"/>
      <c r="PDB306" s="3"/>
      <c r="PDC306" s="3"/>
      <c r="PDD306" s="3"/>
      <c r="PDE306" s="3"/>
      <c r="PDF306" s="3"/>
      <c r="PDG306" s="3"/>
      <c r="PDH306" s="3"/>
      <c r="PDI306" s="3"/>
      <c r="PDJ306" s="3"/>
      <c r="PDK306" s="3"/>
      <c r="PDL306" s="3"/>
      <c r="PDM306" s="3"/>
      <c r="PDN306" s="3"/>
      <c r="PDO306" s="3"/>
      <c r="PDP306" s="3"/>
      <c r="PDQ306" s="3"/>
      <c r="PDR306" s="3"/>
      <c r="PDS306" s="3"/>
      <c r="PDT306" s="3"/>
      <c r="PDU306" s="3"/>
      <c r="PDV306" s="3"/>
      <c r="PDW306" s="3"/>
      <c r="PDX306" s="3"/>
      <c r="PDY306" s="3"/>
      <c r="PDZ306" s="3"/>
      <c r="PEA306" s="3"/>
      <c r="PEB306" s="3"/>
      <c r="PEC306" s="3"/>
      <c r="PED306" s="3"/>
      <c r="PEE306" s="3"/>
      <c r="PEF306" s="3"/>
      <c r="PEG306" s="3"/>
      <c r="PEH306" s="3"/>
      <c r="PEI306" s="3"/>
      <c r="PEJ306" s="3"/>
      <c r="PEK306" s="3"/>
      <c r="PEL306" s="3"/>
      <c r="PEM306" s="3"/>
      <c r="PEN306" s="3"/>
      <c r="PEO306" s="3"/>
      <c r="PEP306" s="3"/>
      <c r="PEQ306" s="3"/>
      <c r="PER306" s="3"/>
      <c r="PES306" s="3"/>
      <c r="PET306" s="3"/>
      <c r="PEU306" s="3"/>
      <c r="PEV306" s="3"/>
      <c r="PEW306" s="3"/>
      <c r="PEX306" s="3"/>
      <c r="PEY306" s="3"/>
      <c r="PEZ306" s="3"/>
      <c r="PFA306" s="3"/>
      <c r="PFB306" s="3"/>
      <c r="PFC306" s="3"/>
      <c r="PFD306" s="3"/>
      <c r="PFE306" s="3"/>
      <c r="PFF306" s="3"/>
      <c r="PFG306" s="3"/>
      <c r="PFH306" s="3"/>
      <c r="PFI306" s="3"/>
      <c r="PFJ306" s="3"/>
      <c r="PFK306" s="3"/>
      <c r="PFL306" s="3"/>
      <c r="PFM306" s="3"/>
      <c r="PFN306" s="3"/>
      <c r="PFO306" s="3"/>
      <c r="PFP306" s="3"/>
      <c r="PFQ306" s="3"/>
      <c r="PFR306" s="3"/>
      <c r="PFS306" s="3"/>
      <c r="PFT306" s="3"/>
      <c r="PFU306" s="3"/>
      <c r="PFV306" s="3"/>
      <c r="PFW306" s="3"/>
      <c r="PFX306" s="3"/>
      <c r="PFY306" s="3"/>
      <c r="PFZ306" s="3"/>
      <c r="PGA306" s="3"/>
      <c r="PGB306" s="3"/>
      <c r="PGC306" s="3"/>
      <c r="PGD306" s="3"/>
      <c r="PGE306" s="3"/>
      <c r="PGF306" s="3"/>
      <c r="PGG306" s="3"/>
      <c r="PGH306" s="3"/>
      <c r="PGI306" s="3"/>
      <c r="PGJ306" s="3"/>
      <c r="PGK306" s="3"/>
      <c r="PGL306" s="3"/>
      <c r="PGM306" s="3"/>
      <c r="PGN306" s="3"/>
      <c r="PGO306" s="3"/>
      <c r="PGP306" s="3"/>
      <c r="PGQ306" s="3"/>
      <c r="PGR306" s="3"/>
      <c r="PGS306" s="3"/>
      <c r="PGT306" s="3"/>
      <c r="PGU306" s="3"/>
      <c r="PGV306" s="3"/>
      <c r="PGW306" s="3"/>
      <c r="PGX306" s="3"/>
      <c r="PGY306" s="3"/>
      <c r="PGZ306" s="3"/>
      <c r="PHA306" s="3"/>
      <c r="PHB306" s="3"/>
      <c r="PHC306" s="3"/>
      <c r="PHD306" s="3"/>
      <c r="PHE306" s="3"/>
      <c r="PHF306" s="3"/>
      <c r="PHG306" s="3"/>
      <c r="PHH306" s="3"/>
      <c r="PHI306" s="3"/>
      <c r="PHJ306" s="3"/>
      <c r="PHK306" s="3"/>
      <c r="PHL306" s="3"/>
      <c r="PHM306" s="3"/>
      <c r="PHN306" s="3"/>
      <c r="PHO306" s="3"/>
      <c r="PHP306" s="3"/>
      <c r="PHQ306" s="3"/>
      <c r="PHR306" s="3"/>
      <c r="PHS306" s="3"/>
      <c r="PHT306" s="3"/>
      <c r="PHU306" s="3"/>
      <c r="PHV306" s="3"/>
      <c r="PHW306" s="3"/>
      <c r="PHX306" s="3"/>
      <c r="PHY306" s="3"/>
      <c r="PHZ306" s="3"/>
      <c r="PIA306" s="3"/>
      <c r="PIB306" s="3"/>
      <c r="PIC306" s="3"/>
      <c r="PID306" s="3"/>
      <c r="PIE306" s="3"/>
      <c r="PIF306" s="3"/>
      <c r="PIG306" s="3"/>
      <c r="PIH306" s="3"/>
      <c r="PII306" s="3"/>
      <c r="PIJ306" s="3"/>
      <c r="PIK306" s="3"/>
      <c r="PIL306" s="3"/>
      <c r="PIM306" s="3"/>
      <c r="PIN306" s="3"/>
      <c r="PIO306" s="3"/>
      <c r="PIP306" s="3"/>
      <c r="PIQ306" s="3"/>
      <c r="PIR306" s="3"/>
      <c r="PIS306" s="3"/>
      <c r="PIT306" s="3"/>
      <c r="PIU306" s="3"/>
      <c r="PIV306" s="3"/>
      <c r="PIW306" s="3"/>
      <c r="PIX306" s="3"/>
      <c r="PIY306" s="3"/>
      <c r="PIZ306" s="3"/>
      <c r="PJA306" s="3"/>
      <c r="PJB306" s="3"/>
      <c r="PJC306" s="3"/>
      <c r="PJD306" s="3"/>
      <c r="PJE306" s="3"/>
      <c r="PJF306" s="3"/>
      <c r="PJG306" s="3"/>
      <c r="PJH306" s="3"/>
      <c r="PJI306" s="3"/>
      <c r="PJJ306" s="3"/>
      <c r="PJK306" s="3"/>
      <c r="PJL306" s="3"/>
      <c r="PJM306" s="3"/>
      <c r="PJN306" s="3"/>
      <c r="PJO306" s="3"/>
      <c r="PJP306" s="3"/>
      <c r="PJQ306" s="3"/>
      <c r="PJR306" s="3"/>
      <c r="PJS306" s="3"/>
      <c r="PJT306" s="3"/>
      <c r="PJU306" s="3"/>
      <c r="PJV306" s="3"/>
      <c r="PJW306" s="3"/>
      <c r="PJX306" s="3"/>
      <c r="PJY306" s="3"/>
      <c r="PJZ306" s="3"/>
      <c r="PKA306" s="3"/>
      <c r="PKB306" s="3"/>
      <c r="PKC306" s="3"/>
      <c r="PKD306" s="3"/>
      <c r="PKE306" s="3"/>
      <c r="PKF306" s="3"/>
      <c r="PKG306" s="3"/>
      <c r="PKH306" s="3"/>
      <c r="PKI306" s="3"/>
      <c r="PKJ306" s="3"/>
      <c r="PKK306" s="3"/>
      <c r="PKL306" s="3"/>
      <c r="PKM306" s="3"/>
      <c r="PKN306" s="3"/>
      <c r="PKO306" s="3"/>
      <c r="PKP306" s="3"/>
      <c r="PKQ306" s="3"/>
      <c r="PKR306" s="3"/>
      <c r="PKS306" s="3"/>
      <c r="PKT306" s="3"/>
      <c r="PKU306" s="3"/>
      <c r="PKV306" s="3"/>
      <c r="PKW306" s="3"/>
      <c r="PKX306" s="3"/>
      <c r="PKY306" s="3"/>
      <c r="PKZ306" s="3"/>
      <c r="PLA306" s="3"/>
      <c r="PLB306" s="3"/>
      <c r="PLC306" s="3"/>
      <c r="PLD306" s="3"/>
      <c r="PLE306" s="3"/>
      <c r="PLF306" s="3"/>
      <c r="PLG306" s="3"/>
      <c r="PLH306" s="3"/>
      <c r="PLI306" s="3"/>
      <c r="PLJ306" s="3"/>
      <c r="PLK306" s="3"/>
      <c r="PLL306" s="3"/>
      <c r="PLM306" s="3"/>
      <c r="PLN306" s="3"/>
      <c r="PLO306" s="3"/>
      <c r="PLP306" s="3"/>
      <c r="PLQ306" s="3"/>
      <c r="PLR306" s="3"/>
      <c r="PLS306" s="3"/>
      <c r="PLT306" s="3"/>
      <c r="PLU306" s="3"/>
      <c r="PLV306" s="3"/>
      <c r="PLW306" s="3"/>
      <c r="PLX306" s="3"/>
      <c r="PLY306" s="3"/>
      <c r="PLZ306" s="3"/>
      <c r="PMA306" s="3"/>
      <c r="PMB306" s="3"/>
      <c r="PMC306" s="3"/>
      <c r="PMD306" s="3"/>
      <c r="PME306" s="3"/>
      <c r="PMF306" s="3"/>
      <c r="PMG306" s="3"/>
      <c r="PMH306" s="3"/>
      <c r="PMI306" s="3"/>
      <c r="PMJ306" s="3"/>
      <c r="PMK306" s="3"/>
      <c r="PML306" s="3"/>
      <c r="PMM306" s="3"/>
      <c r="PMN306" s="3"/>
      <c r="PMO306" s="3"/>
      <c r="PMP306" s="3"/>
      <c r="PMQ306" s="3"/>
      <c r="PMR306" s="3"/>
      <c r="PMS306" s="3"/>
      <c r="PMT306" s="3"/>
      <c r="PMU306" s="3"/>
      <c r="PMV306" s="3"/>
      <c r="PMW306" s="3"/>
      <c r="PMX306" s="3"/>
      <c r="PMY306" s="3"/>
      <c r="PMZ306" s="3"/>
      <c r="PNA306" s="3"/>
      <c r="PNB306" s="3"/>
      <c r="PNC306" s="3"/>
      <c r="PND306" s="3"/>
      <c r="PNE306" s="3"/>
      <c r="PNF306" s="3"/>
      <c r="PNG306" s="3"/>
      <c r="PNH306" s="3"/>
      <c r="PNI306" s="3"/>
      <c r="PNJ306" s="3"/>
      <c r="PNK306" s="3"/>
      <c r="PNL306" s="3"/>
      <c r="PNM306" s="3"/>
      <c r="PNN306" s="3"/>
      <c r="PNO306" s="3"/>
      <c r="PNP306" s="3"/>
      <c r="PNQ306" s="3"/>
      <c r="PNR306" s="3"/>
      <c r="PNS306" s="3"/>
      <c r="PNT306" s="3"/>
      <c r="PNU306" s="3"/>
      <c r="PNV306" s="3"/>
      <c r="PNW306" s="3"/>
      <c r="PNX306" s="3"/>
      <c r="PNY306" s="3"/>
      <c r="PNZ306" s="3"/>
      <c r="POA306" s="3"/>
      <c r="POB306" s="3"/>
      <c r="POC306" s="3"/>
      <c r="POD306" s="3"/>
      <c r="POE306" s="3"/>
      <c r="POF306" s="3"/>
      <c r="POG306" s="3"/>
      <c r="POH306" s="3"/>
      <c r="POI306" s="3"/>
      <c r="POJ306" s="3"/>
      <c r="POK306" s="3"/>
      <c r="POL306" s="3"/>
      <c r="POM306" s="3"/>
      <c r="PON306" s="3"/>
      <c r="POO306" s="3"/>
      <c r="POP306" s="3"/>
      <c r="POQ306" s="3"/>
      <c r="POR306" s="3"/>
      <c r="POS306" s="3"/>
      <c r="POT306" s="3"/>
      <c r="POU306" s="3"/>
      <c r="POV306" s="3"/>
      <c r="POW306" s="3"/>
      <c r="POX306" s="3"/>
      <c r="POY306" s="3"/>
      <c r="POZ306" s="3"/>
      <c r="PPA306" s="3"/>
      <c r="PPB306" s="3"/>
      <c r="PPC306" s="3"/>
      <c r="PPD306" s="3"/>
      <c r="PPE306" s="3"/>
      <c r="PPF306" s="3"/>
      <c r="PPG306" s="3"/>
      <c r="PPH306" s="3"/>
      <c r="PPI306" s="3"/>
      <c r="PPJ306" s="3"/>
      <c r="PPK306" s="3"/>
      <c r="PPL306" s="3"/>
      <c r="PPM306" s="3"/>
      <c r="PPN306" s="3"/>
      <c r="PPO306" s="3"/>
      <c r="PPP306" s="3"/>
      <c r="PPQ306" s="3"/>
      <c r="PPR306" s="3"/>
      <c r="PPS306" s="3"/>
      <c r="PPT306" s="3"/>
      <c r="PPU306" s="3"/>
      <c r="PPV306" s="3"/>
      <c r="PPW306" s="3"/>
      <c r="PPX306" s="3"/>
      <c r="PPY306" s="3"/>
      <c r="PPZ306" s="3"/>
      <c r="PQA306" s="3"/>
      <c r="PQB306" s="3"/>
      <c r="PQC306" s="3"/>
      <c r="PQD306" s="3"/>
      <c r="PQE306" s="3"/>
      <c r="PQF306" s="3"/>
      <c r="PQG306" s="3"/>
      <c r="PQH306" s="3"/>
      <c r="PQI306" s="3"/>
      <c r="PQJ306" s="3"/>
      <c r="PQK306" s="3"/>
      <c r="PQL306" s="3"/>
      <c r="PQM306" s="3"/>
      <c r="PQN306" s="3"/>
      <c r="PQO306" s="3"/>
      <c r="PQP306" s="3"/>
      <c r="PQQ306" s="3"/>
      <c r="PQR306" s="3"/>
      <c r="PQS306" s="3"/>
      <c r="PQT306" s="3"/>
      <c r="PQU306" s="3"/>
      <c r="PQV306" s="3"/>
      <c r="PQW306" s="3"/>
      <c r="PQX306" s="3"/>
      <c r="PQY306" s="3"/>
      <c r="PQZ306" s="3"/>
      <c r="PRA306" s="3"/>
      <c r="PRB306" s="3"/>
      <c r="PRC306" s="3"/>
      <c r="PRD306" s="3"/>
      <c r="PRE306" s="3"/>
      <c r="PRF306" s="3"/>
      <c r="PRG306" s="3"/>
      <c r="PRH306" s="3"/>
      <c r="PRI306" s="3"/>
      <c r="PRJ306" s="3"/>
      <c r="PRK306" s="3"/>
      <c r="PRL306" s="3"/>
      <c r="PRM306" s="3"/>
      <c r="PRN306" s="3"/>
      <c r="PRO306" s="3"/>
      <c r="PRP306" s="3"/>
      <c r="PRQ306" s="3"/>
      <c r="PRR306" s="3"/>
      <c r="PRS306" s="3"/>
      <c r="PRT306" s="3"/>
      <c r="PRU306" s="3"/>
      <c r="PRV306" s="3"/>
      <c r="PRW306" s="3"/>
      <c r="PRX306" s="3"/>
      <c r="PRY306" s="3"/>
      <c r="PRZ306" s="3"/>
      <c r="PSA306" s="3"/>
      <c r="PSB306" s="3"/>
      <c r="PSC306" s="3"/>
      <c r="PSD306" s="3"/>
      <c r="PSE306" s="3"/>
      <c r="PSF306" s="3"/>
      <c r="PSG306" s="3"/>
      <c r="PSH306" s="3"/>
      <c r="PSI306" s="3"/>
      <c r="PSJ306" s="3"/>
      <c r="PSK306" s="3"/>
      <c r="PSL306" s="3"/>
      <c r="PSM306" s="3"/>
      <c r="PSN306" s="3"/>
      <c r="PSO306" s="3"/>
      <c r="PSP306" s="3"/>
      <c r="PSQ306" s="3"/>
      <c r="PSR306" s="3"/>
      <c r="PSS306" s="3"/>
      <c r="PST306" s="3"/>
      <c r="PSU306" s="3"/>
      <c r="PSV306" s="3"/>
      <c r="PSW306" s="3"/>
      <c r="PSX306" s="3"/>
      <c r="PSY306" s="3"/>
      <c r="PSZ306" s="3"/>
      <c r="PTA306" s="3"/>
      <c r="PTB306" s="3"/>
      <c r="PTC306" s="3"/>
      <c r="PTD306" s="3"/>
      <c r="PTE306" s="3"/>
      <c r="PTF306" s="3"/>
      <c r="PTG306" s="3"/>
      <c r="PTH306" s="3"/>
      <c r="PTI306" s="3"/>
      <c r="PTJ306" s="3"/>
      <c r="PTK306" s="3"/>
      <c r="PTL306" s="3"/>
      <c r="PTM306" s="3"/>
      <c r="PTN306" s="3"/>
      <c r="PTO306" s="3"/>
      <c r="PTP306" s="3"/>
      <c r="PTQ306" s="3"/>
      <c r="PTR306" s="3"/>
      <c r="PTS306" s="3"/>
      <c r="PTT306" s="3"/>
      <c r="PTU306" s="3"/>
      <c r="PTV306" s="3"/>
      <c r="PTW306" s="3"/>
      <c r="PTX306" s="3"/>
      <c r="PTY306" s="3"/>
      <c r="PTZ306" s="3"/>
      <c r="PUA306" s="3"/>
      <c r="PUB306" s="3"/>
      <c r="PUC306" s="3"/>
      <c r="PUD306" s="3"/>
      <c r="PUE306" s="3"/>
      <c r="PUF306" s="3"/>
      <c r="PUG306" s="3"/>
      <c r="PUH306" s="3"/>
      <c r="PUI306" s="3"/>
      <c r="PUJ306" s="3"/>
      <c r="PUK306" s="3"/>
      <c r="PUL306" s="3"/>
      <c r="PUM306" s="3"/>
      <c r="PUN306" s="3"/>
      <c r="PUO306" s="3"/>
      <c r="PUP306" s="3"/>
      <c r="PUQ306" s="3"/>
      <c r="PUR306" s="3"/>
      <c r="PUS306" s="3"/>
      <c r="PUT306" s="3"/>
      <c r="PUU306" s="3"/>
      <c r="PUV306" s="3"/>
      <c r="PUW306" s="3"/>
      <c r="PUX306" s="3"/>
      <c r="PUY306" s="3"/>
      <c r="PUZ306" s="3"/>
      <c r="PVA306" s="3"/>
      <c r="PVB306" s="3"/>
      <c r="PVC306" s="3"/>
      <c r="PVD306" s="3"/>
      <c r="PVE306" s="3"/>
      <c r="PVF306" s="3"/>
      <c r="PVG306" s="3"/>
      <c r="PVH306" s="3"/>
      <c r="PVI306" s="3"/>
      <c r="PVJ306" s="3"/>
      <c r="PVK306" s="3"/>
      <c r="PVL306" s="3"/>
      <c r="PVM306" s="3"/>
      <c r="PVN306" s="3"/>
      <c r="PVO306" s="3"/>
      <c r="PVP306" s="3"/>
      <c r="PVQ306" s="3"/>
      <c r="PVR306" s="3"/>
      <c r="PVS306" s="3"/>
      <c r="PVT306" s="3"/>
      <c r="PVU306" s="3"/>
      <c r="PVV306" s="3"/>
      <c r="PVW306" s="3"/>
      <c r="PVX306" s="3"/>
      <c r="PVY306" s="3"/>
      <c r="PVZ306" s="3"/>
      <c r="PWA306" s="3"/>
      <c r="PWB306" s="3"/>
      <c r="PWC306" s="3"/>
      <c r="PWD306" s="3"/>
      <c r="PWE306" s="3"/>
      <c r="PWF306" s="3"/>
      <c r="PWG306" s="3"/>
      <c r="PWH306" s="3"/>
      <c r="PWI306" s="3"/>
      <c r="PWJ306" s="3"/>
      <c r="PWK306" s="3"/>
      <c r="PWL306" s="3"/>
      <c r="PWM306" s="3"/>
      <c r="PWN306" s="3"/>
      <c r="PWO306" s="3"/>
      <c r="PWP306" s="3"/>
      <c r="PWQ306" s="3"/>
      <c r="PWR306" s="3"/>
      <c r="PWS306" s="3"/>
      <c r="PWT306" s="3"/>
      <c r="PWU306" s="3"/>
      <c r="PWV306" s="3"/>
      <c r="PWW306" s="3"/>
      <c r="PWX306" s="3"/>
      <c r="PWY306" s="3"/>
      <c r="PWZ306" s="3"/>
      <c r="PXA306" s="3"/>
      <c r="PXB306" s="3"/>
      <c r="PXC306" s="3"/>
      <c r="PXD306" s="3"/>
      <c r="PXE306" s="3"/>
      <c r="PXF306" s="3"/>
      <c r="PXG306" s="3"/>
      <c r="PXH306" s="3"/>
      <c r="PXI306" s="3"/>
      <c r="PXJ306" s="3"/>
      <c r="PXK306" s="3"/>
      <c r="PXL306" s="3"/>
      <c r="PXM306" s="3"/>
      <c r="PXN306" s="3"/>
      <c r="PXO306" s="3"/>
      <c r="PXP306" s="3"/>
      <c r="PXQ306" s="3"/>
      <c r="PXR306" s="3"/>
      <c r="PXS306" s="3"/>
      <c r="PXT306" s="3"/>
      <c r="PXU306" s="3"/>
      <c r="PXV306" s="3"/>
      <c r="PXW306" s="3"/>
      <c r="PXX306" s="3"/>
      <c r="PXY306" s="3"/>
      <c r="PXZ306" s="3"/>
      <c r="PYA306" s="3"/>
      <c r="PYB306" s="3"/>
      <c r="PYC306" s="3"/>
      <c r="PYD306" s="3"/>
      <c r="PYE306" s="3"/>
      <c r="PYF306" s="3"/>
      <c r="PYG306" s="3"/>
      <c r="PYH306" s="3"/>
      <c r="PYI306" s="3"/>
      <c r="PYJ306" s="3"/>
      <c r="PYK306" s="3"/>
      <c r="PYL306" s="3"/>
      <c r="PYM306" s="3"/>
      <c r="PYN306" s="3"/>
      <c r="PYO306" s="3"/>
      <c r="PYP306" s="3"/>
      <c r="PYQ306" s="3"/>
      <c r="PYR306" s="3"/>
      <c r="PYS306" s="3"/>
      <c r="PYT306" s="3"/>
      <c r="PYU306" s="3"/>
      <c r="PYV306" s="3"/>
      <c r="PYW306" s="3"/>
      <c r="PYX306" s="3"/>
      <c r="PYY306" s="3"/>
      <c r="PYZ306" s="3"/>
      <c r="PZA306" s="3"/>
      <c r="PZB306" s="3"/>
      <c r="PZC306" s="3"/>
      <c r="PZD306" s="3"/>
      <c r="PZE306" s="3"/>
      <c r="PZF306" s="3"/>
      <c r="PZG306" s="3"/>
      <c r="PZH306" s="3"/>
      <c r="PZI306" s="3"/>
      <c r="PZJ306" s="3"/>
      <c r="PZK306" s="3"/>
      <c r="PZL306" s="3"/>
      <c r="PZM306" s="3"/>
      <c r="PZN306" s="3"/>
      <c r="PZO306" s="3"/>
      <c r="PZP306" s="3"/>
      <c r="PZQ306" s="3"/>
      <c r="PZR306" s="3"/>
      <c r="PZS306" s="3"/>
      <c r="PZT306" s="3"/>
      <c r="PZU306" s="3"/>
      <c r="PZV306" s="3"/>
      <c r="PZW306" s="3"/>
      <c r="PZX306" s="3"/>
      <c r="PZY306" s="3"/>
      <c r="PZZ306" s="3"/>
      <c r="QAA306" s="3"/>
      <c r="QAB306" s="3"/>
      <c r="QAC306" s="3"/>
      <c r="QAD306" s="3"/>
      <c r="QAE306" s="3"/>
      <c r="QAF306" s="3"/>
      <c r="QAG306" s="3"/>
      <c r="QAH306" s="3"/>
      <c r="QAI306" s="3"/>
      <c r="QAJ306" s="3"/>
      <c r="QAK306" s="3"/>
      <c r="QAL306" s="3"/>
      <c r="QAM306" s="3"/>
      <c r="QAN306" s="3"/>
      <c r="QAO306" s="3"/>
      <c r="QAP306" s="3"/>
      <c r="QAQ306" s="3"/>
      <c r="QAR306" s="3"/>
      <c r="QAS306" s="3"/>
      <c r="QAT306" s="3"/>
      <c r="QAU306" s="3"/>
      <c r="QAV306" s="3"/>
      <c r="QAW306" s="3"/>
      <c r="QAX306" s="3"/>
      <c r="QAY306" s="3"/>
      <c r="QAZ306" s="3"/>
      <c r="QBA306" s="3"/>
      <c r="QBB306" s="3"/>
      <c r="QBC306" s="3"/>
      <c r="QBD306" s="3"/>
      <c r="QBE306" s="3"/>
      <c r="QBF306" s="3"/>
      <c r="QBG306" s="3"/>
      <c r="QBH306" s="3"/>
      <c r="QBI306" s="3"/>
      <c r="QBJ306" s="3"/>
      <c r="QBK306" s="3"/>
      <c r="QBL306" s="3"/>
      <c r="QBM306" s="3"/>
      <c r="QBN306" s="3"/>
      <c r="QBO306" s="3"/>
      <c r="QBP306" s="3"/>
      <c r="QBQ306" s="3"/>
      <c r="QBR306" s="3"/>
      <c r="QBS306" s="3"/>
      <c r="QBT306" s="3"/>
      <c r="QBU306" s="3"/>
      <c r="QBV306" s="3"/>
      <c r="QBW306" s="3"/>
      <c r="QBX306" s="3"/>
      <c r="QBY306" s="3"/>
      <c r="QBZ306" s="3"/>
      <c r="QCA306" s="3"/>
      <c r="QCB306" s="3"/>
      <c r="QCC306" s="3"/>
      <c r="QCD306" s="3"/>
      <c r="QCE306" s="3"/>
      <c r="QCF306" s="3"/>
      <c r="QCG306" s="3"/>
      <c r="QCH306" s="3"/>
      <c r="QCI306" s="3"/>
      <c r="QCJ306" s="3"/>
      <c r="QCK306" s="3"/>
      <c r="QCL306" s="3"/>
      <c r="QCM306" s="3"/>
      <c r="QCN306" s="3"/>
      <c r="QCO306" s="3"/>
      <c r="QCP306" s="3"/>
      <c r="QCQ306" s="3"/>
      <c r="QCR306" s="3"/>
      <c r="QCS306" s="3"/>
      <c r="QCT306" s="3"/>
      <c r="QCU306" s="3"/>
      <c r="QCV306" s="3"/>
      <c r="QCW306" s="3"/>
      <c r="QCX306" s="3"/>
      <c r="QCY306" s="3"/>
      <c r="QCZ306" s="3"/>
      <c r="QDA306" s="3"/>
      <c r="QDB306" s="3"/>
      <c r="QDC306" s="3"/>
      <c r="QDD306" s="3"/>
      <c r="QDE306" s="3"/>
      <c r="QDF306" s="3"/>
      <c r="QDG306" s="3"/>
      <c r="QDH306" s="3"/>
      <c r="QDI306" s="3"/>
      <c r="QDJ306" s="3"/>
      <c r="QDK306" s="3"/>
      <c r="QDL306" s="3"/>
      <c r="QDM306" s="3"/>
      <c r="QDN306" s="3"/>
      <c r="QDO306" s="3"/>
      <c r="QDP306" s="3"/>
      <c r="QDQ306" s="3"/>
      <c r="QDR306" s="3"/>
      <c r="QDS306" s="3"/>
      <c r="QDT306" s="3"/>
      <c r="QDU306" s="3"/>
      <c r="QDV306" s="3"/>
      <c r="QDW306" s="3"/>
      <c r="QDX306" s="3"/>
      <c r="QDY306" s="3"/>
      <c r="QDZ306" s="3"/>
      <c r="QEA306" s="3"/>
      <c r="QEB306" s="3"/>
      <c r="QEC306" s="3"/>
      <c r="QED306" s="3"/>
      <c r="QEE306" s="3"/>
      <c r="QEF306" s="3"/>
      <c r="QEG306" s="3"/>
      <c r="QEH306" s="3"/>
      <c r="QEI306" s="3"/>
      <c r="QEJ306" s="3"/>
      <c r="QEK306" s="3"/>
      <c r="QEL306" s="3"/>
      <c r="QEM306" s="3"/>
      <c r="QEN306" s="3"/>
      <c r="QEO306" s="3"/>
      <c r="QEP306" s="3"/>
      <c r="QEQ306" s="3"/>
      <c r="QER306" s="3"/>
      <c r="QES306" s="3"/>
      <c r="QET306" s="3"/>
      <c r="QEU306" s="3"/>
      <c r="QEV306" s="3"/>
      <c r="QEW306" s="3"/>
      <c r="QEX306" s="3"/>
      <c r="QEY306" s="3"/>
      <c r="QEZ306" s="3"/>
      <c r="QFA306" s="3"/>
      <c r="QFB306" s="3"/>
      <c r="QFC306" s="3"/>
      <c r="QFD306" s="3"/>
      <c r="QFE306" s="3"/>
      <c r="QFF306" s="3"/>
      <c r="QFG306" s="3"/>
      <c r="QFH306" s="3"/>
      <c r="QFI306" s="3"/>
      <c r="QFJ306" s="3"/>
      <c r="QFK306" s="3"/>
      <c r="QFL306" s="3"/>
      <c r="QFM306" s="3"/>
      <c r="QFN306" s="3"/>
      <c r="QFO306" s="3"/>
      <c r="QFP306" s="3"/>
      <c r="QFQ306" s="3"/>
      <c r="QFR306" s="3"/>
      <c r="QFS306" s="3"/>
      <c r="QFT306" s="3"/>
      <c r="QFU306" s="3"/>
      <c r="QFV306" s="3"/>
      <c r="QFW306" s="3"/>
      <c r="QFX306" s="3"/>
      <c r="QFY306" s="3"/>
      <c r="QFZ306" s="3"/>
      <c r="QGA306" s="3"/>
      <c r="QGB306" s="3"/>
      <c r="QGC306" s="3"/>
      <c r="QGD306" s="3"/>
      <c r="QGE306" s="3"/>
      <c r="QGF306" s="3"/>
      <c r="QGG306" s="3"/>
      <c r="QGH306" s="3"/>
      <c r="QGI306" s="3"/>
      <c r="QGJ306" s="3"/>
      <c r="QGK306" s="3"/>
      <c r="QGL306" s="3"/>
      <c r="QGM306" s="3"/>
      <c r="QGN306" s="3"/>
      <c r="QGO306" s="3"/>
      <c r="QGP306" s="3"/>
      <c r="QGQ306" s="3"/>
      <c r="QGR306" s="3"/>
      <c r="QGS306" s="3"/>
      <c r="QGT306" s="3"/>
      <c r="QGU306" s="3"/>
      <c r="QGV306" s="3"/>
      <c r="QGW306" s="3"/>
      <c r="QGX306" s="3"/>
      <c r="QGY306" s="3"/>
      <c r="QGZ306" s="3"/>
      <c r="QHA306" s="3"/>
      <c r="QHB306" s="3"/>
      <c r="QHC306" s="3"/>
      <c r="QHD306" s="3"/>
      <c r="QHE306" s="3"/>
      <c r="QHF306" s="3"/>
      <c r="QHG306" s="3"/>
      <c r="QHH306" s="3"/>
      <c r="QHI306" s="3"/>
      <c r="QHJ306" s="3"/>
      <c r="QHK306" s="3"/>
      <c r="QHL306" s="3"/>
      <c r="QHM306" s="3"/>
      <c r="QHN306" s="3"/>
      <c r="QHO306" s="3"/>
      <c r="QHP306" s="3"/>
      <c r="QHQ306" s="3"/>
      <c r="QHR306" s="3"/>
      <c r="QHS306" s="3"/>
      <c r="QHT306" s="3"/>
      <c r="QHU306" s="3"/>
      <c r="QHV306" s="3"/>
      <c r="QHW306" s="3"/>
      <c r="QHX306" s="3"/>
      <c r="QHY306" s="3"/>
      <c r="QHZ306" s="3"/>
      <c r="QIA306" s="3"/>
      <c r="QIB306" s="3"/>
      <c r="QIC306" s="3"/>
      <c r="QID306" s="3"/>
      <c r="QIE306" s="3"/>
      <c r="QIF306" s="3"/>
      <c r="QIG306" s="3"/>
      <c r="QIH306" s="3"/>
      <c r="QII306" s="3"/>
      <c r="QIJ306" s="3"/>
      <c r="QIK306" s="3"/>
      <c r="QIL306" s="3"/>
      <c r="QIM306" s="3"/>
      <c r="QIN306" s="3"/>
      <c r="QIO306" s="3"/>
      <c r="QIP306" s="3"/>
      <c r="QIQ306" s="3"/>
      <c r="QIR306" s="3"/>
      <c r="QIS306" s="3"/>
      <c r="QIT306" s="3"/>
      <c r="QIU306" s="3"/>
      <c r="QIV306" s="3"/>
      <c r="QIW306" s="3"/>
      <c r="QIX306" s="3"/>
      <c r="QIY306" s="3"/>
      <c r="QIZ306" s="3"/>
      <c r="QJA306" s="3"/>
      <c r="QJB306" s="3"/>
      <c r="QJC306" s="3"/>
      <c r="QJD306" s="3"/>
      <c r="QJE306" s="3"/>
      <c r="QJF306" s="3"/>
      <c r="QJG306" s="3"/>
      <c r="QJH306" s="3"/>
      <c r="QJI306" s="3"/>
      <c r="QJJ306" s="3"/>
      <c r="QJK306" s="3"/>
      <c r="QJL306" s="3"/>
      <c r="QJM306" s="3"/>
      <c r="QJN306" s="3"/>
      <c r="QJO306" s="3"/>
      <c r="QJP306" s="3"/>
      <c r="QJQ306" s="3"/>
      <c r="QJR306" s="3"/>
      <c r="QJS306" s="3"/>
      <c r="QJT306" s="3"/>
      <c r="QJU306" s="3"/>
      <c r="QJV306" s="3"/>
      <c r="QJW306" s="3"/>
      <c r="QJX306" s="3"/>
      <c r="QJY306" s="3"/>
      <c r="QJZ306" s="3"/>
      <c r="QKA306" s="3"/>
      <c r="QKB306" s="3"/>
      <c r="QKC306" s="3"/>
      <c r="QKD306" s="3"/>
      <c r="QKE306" s="3"/>
      <c r="QKF306" s="3"/>
      <c r="QKG306" s="3"/>
      <c r="QKH306" s="3"/>
      <c r="QKI306" s="3"/>
      <c r="QKJ306" s="3"/>
      <c r="QKK306" s="3"/>
      <c r="QKL306" s="3"/>
      <c r="QKM306" s="3"/>
      <c r="QKN306" s="3"/>
      <c r="QKO306" s="3"/>
      <c r="QKP306" s="3"/>
      <c r="QKQ306" s="3"/>
      <c r="QKR306" s="3"/>
      <c r="QKS306" s="3"/>
      <c r="QKT306" s="3"/>
      <c r="QKU306" s="3"/>
      <c r="QKV306" s="3"/>
      <c r="QKW306" s="3"/>
      <c r="QKX306" s="3"/>
      <c r="QKY306" s="3"/>
      <c r="QKZ306" s="3"/>
      <c r="QLA306" s="3"/>
      <c r="QLB306" s="3"/>
      <c r="QLC306" s="3"/>
      <c r="QLD306" s="3"/>
      <c r="QLE306" s="3"/>
      <c r="QLF306" s="3"/>
      <c r="QLG306" s="3"/>
      <c r="QLH306" s="3"/>
      <c r="QLI306" s="3"/>
      <c r="QLJ306" s="3"/>
      <c r="QLK306" s="3"/>
      <c r="QLL306" s="3"/>
      <c r="QLM306" s="3"/>
      <c r="QLN306" s="3"/>
      <c r="QLO306" s="3"/>
      <c r="QLP306" s="3"/>
      <c r="QLQ306" s="3"/>
      <c r="QLR306" s="3"/>
      <c r="QLS306" s="3"/>
      <c r="QLT306" s="3"/>
      <c r="QLU306" s="3"/>
      <c r="QLV306" s="3"/>
      <c r="QLW306" s="3"/>
      <c r="QLX306" s="3"/>
      <c r="QLY306" s="3"/>
      <c r="QLZ306" s="3"/>
      <c r="QMA306" s="3"/>
      <c r="QMB306" s="3"/>
      <c r="QMC306" s="3"/>
      <c r="QMD306" s="3"/>
      <c r="QME306" s="3"/>
      <c r="QMF306" s="3"/>
      <c r="QMG306" s="3"/>
      <c r="QMH306" s="3"/>
      <c r="QMI306" s="3"/>
      <c r="QMJ306" s="3"/>
      <c r="QMK306" s="3"/>
      <c r="QML306" s="3"/>
      <c r="QMM306" s="3"/>
      <c r="QMN306" s="3"/>
      <c r="QMO306" s="3"/>
      <c r="QMP306" s="3"/>
      <c r="QMQ306" s="3"/>
      <c r="QMR306" s="3"/>
      <c r="QMS306" s="3"/>
      <c r="QMT306" s="3"/>
      <c r="QMU306" s="3"/>
      <c r="QMV306" s="3"/>
      <c r="QMW306" s="3"/>
      <c r="QMX306" s="3"/>
      <c r="QMY306" s="3"/>
      <c r="QMZ306" s="3"/>
      <c r="QNA306" s="3"/>
      <c r="QNB306" s="3"/>
      <c r="QNC306" s="3"/>
      <c r="QND306" s="3"/>
      <c r="QNE306" s="3"/>
      <c r="QNF306" s="3"/>
      <c r="QNG306" s="3"/>
      <c r="QNH306" s="3"/>
      <c r="QNI306" s="3"/>
      <c r="QNJ306" s="3"/>
      <c r="QNK306" s="3"/>
      <c r="QNL306" s="3"/>
      <c r="QNM306" s="3"/>
      <c r="QNN306" s="3"/>
      <c r="QNO306" s="3"/>
      <c r="QNP306" s="3"/>
      <c r="QNQ306" s="3"/>
      <c r="QNR306" s="3"/>
      <c r="QNS306" s="3"/>
      <c r="QNT306" s="3"/>
      <c r="QNU306" s="3"/>
      <c r="QNV306" s="3"/>
      <c r="QNW306" s="3"/>
      <c r="QNX306" s="3"/>
      <c r="QNY306" s="3"/>
      <c r="QNZ306" s="3"/>
      <c r="QOA306" s="3"/>
      <c r="QOB306" s="3"/>
      <c r="QOC306" s="3"/>
      <c r="QOD306" s="3"/>
      <c r="QOE306" s="3"/>
      <c r="QOF306" s="3"/>
      <c r="QOG306" s="3"/>
      <c r="QOH306" s="3"/>
      <c r="QOI306" s="3"/>
      <c r="QOJ306" s="3"/>
      <c r="QOK306" s="3"/>
      <c r="QOL306" s="3"/>
      <c r="QOM306" s="3"/>
      <c r="QON306" s="3"/>
      <c r="QOO306" s="3"/>
      <c r="QOP306" s="3"/>
      <c r="QOQ306" s="3"/>
      <c r="QOR306" s="3"/>
      <c r="QOS306" s="3"/>
      <c r="QOT306" s="3"/>
      <c r="QOU306" s="3"/>
      <c r="QOV306" s="3"/>
      <c r="QOW306" s="3"/>
      <c r="QOX306" s="3"/>
      <c r="QOY306" s="3"/>
      <c r="QOZ306" s="3"/>
      <c r="QPA306" s="3"/>
      <c r="QPB306" s="3"/>
      <c r="QPC306" s="3"/>
      <c r="QPD306" s="3"/>
      <c r="QPE306" s="3"/>
      <c r="QPF306" s="3"/>
      <c r="QPG306" s="3"/>
      <c r="QPH306" s="3"/>
      <c r="QPI306" s="3"/>
      <c r="QPJ306" s="3"/>
      <c r="QPK306" s="3"/>
      <c r="QPL306" s="3"/>
      <c r="QPM306" s="3"/>
      <c r="QPN306" s="3"/>
      <c r="QPO306" s="3"/>
      <c r="QPP306" s="3"/>
      <c r="QPQ306" s="3"/>
      <c r="QPR306" s="3"/>
      <c r="QPS306" s="3"/>
      <c r="QPT306" s="3"/>
      <c r="QPU306" s="3"/>
      <c r="QPV306" s="3"/>
      <c r="QPW306" s="3"/>
      <c r="QPX306" s="3"/>
      <c r="QPY306" s="3"/>
      <c r="QPZ306" s="3"/>
      <c r="QQA306" s="3"/>
      <c r="QQB306" s="3"/>
      <c r="QQC306" s="3"/>
      <c r="QQD306" s="3"/>
      <c r="QQE306" s="3"/>
      <c r="QQF306" s="3"/>
      <c r="QQG306" s="3"/>
      <c r="QQH306" s="3"/>
      <c r="QQI306" s="3"/>
      <c r="QQJ306" s="3"/>
      <c r="QQK306" s="3"/>
      <c r="QQL306" s="3"/>
      <c r="QQM306" s="3"/>
      <c r="QQN306" s="3"/>
      <c r="QQO306" s="3"/>
      <c r="QQP306" s="3"/>
      <c r="QQQ306" s="3"/>
      <c r="QQR306" s="3"/>
      <c r="QQS306" s="3"/>
      <c r="QQT306" s="3"/>
      <c r="QQU306" s="3"/>
      <c r="QQV306" s="3"/>
      <c r="QQW306" s="3"/>
      <c r="QQX306" s="3"/>
      <c r="QQY306" s="3"/>
      <c r="QQZ306" s="3"/>
      <c r="QRA306" s="3"/>
      <c r="QRB306" s="3"/>
      <c r="QRC306" s="3"/>
      <c r="QRD306" s="3"/>
      <c r="QRE306" s="3"/>
      <c r="QRF306" s="3"/>
      <c r="QRG306" s="3"/>
      <c r="QRH306" s="3"/>
      <c r="QRI306" s="3"/>
      <c r="QRJ306" s="3"/>
      <c r="QRK306" s="3"/>
      <c r="QRL306" s="3"/>
      <c r="QRM306" s="3"/>
      <c r="QRN306" s="3"/>
      <c r="QRO306" s="3"/>
      <c r="QRP306" s="3"/>
      <c r="QRQ306" s="3"/>
      <c r="QRR306" s="3"/>
      <c r="QRS306" s="3"/>
      <c r="QRT306" s="3"/>
      <c r="QRU306" s="3"/>
      <c r="QRV306" s="3"/>
      <c r="QRW306" s="3"/>
      <c r="QRX306" s="3"/>
      <c r="QRY306" s="3"/>
      <c r="QRZ306" s="3"/>
      <c r="QSA306" s="3"/>
      <c r="QSB306" s="3"/>
      <c r="QSC306" s="3"/>
      <c r="QSD306" s="3"/>
      <c r="QSE306" s="3"/>
      <c r="QSF306" s="3"/>
      <c r="QSG306" s="3"/>
      <c r="QSH306" s="3"/>
      <c r="QSI306" s="3"/>
      <c r="QSJ306" s="3"/>
      <c r="QSK306" s="3"/>
      <c r="QSL306" s="3"/>
      <c r="QSM306" s="3"/>
      <c r="QSN306" s="3"/>
      <c r="QSO306" s="3"/>
      <c r="QSP306" s="3"/>
      <c r="QSQ306" s="3"/>
      <c r="QSR306" s="3"/>
      <c r="QSS306" s="3"/>
      <c r="QST306" s="3"/>
      <c r="QSU306" s="3"/>
      <c r="QSV306" s="3"/>
      <c r="QSW306" s="3"/>
      <c r="QSX306" s="3"/>
      <c r="QSY306" s="3"/>
      <c r="QSZ306" s="3"/>
      <c r="QTA306" s="3"/>
      <c r="QTB306" s="3"/>
      <c r="QTC306" s="3"/>
      <c r="QTD306" s="3"/>
      <c r="QTE306" s="3"/>
      <c r="QTF306" s="3"/>
      <c r="QTG306" s="3"/>
      <c r="QTH306" s="3"/>
      <c r="QTI306" s="3"/>
      <c r="QTJ306" s="3"/>
      <c r="QTK306" s="3"/>
      <c r="QTL306" s="3"/>
      <c r="QTM306" s="3"/>
      <c r="QTN306" s="3"/>
      <c r="QTO306" s="3"/>
      <c r="QTP306" s="3"/>
      <c r="QTQ306" s="3"/>
      <c r="QTR306" s="3"/>
      <c r="QTS306" s="3"/>
      <c r="QTT306" s="3"/>
      <c r="QTU306" s="3"/>
      <c r="QTV306" s="3"/>
      <c r="QTW306" s="3"/>
      <c r="QTX306" s="3"/>
      <c r="QTY306" s="3"/>
      <c r="QTZ306" s="3"/>
      <c r="QUA306" s="3"/>
      <c r="QUB306" s="3"/>
      <c r="QUC306" s="3"/>
      <c r="QUD306" s="3"/>
      <c r="QUE306" s="3"/>
      <c r="QUF306" s="3"/>
      <c r="QUG306" s="3"/>
      <c r="QUH306" s="3"/>
      <c r="QUI306" s="3"/>
      <c r="QUJ306" s="3"/>
      <c r="QUK306" s="3"/>
      <c r="QUL306" s="3"/>
      <c r="QUM306" s="3"/>
      <c r="QUN306" s="3"/>
      <c r="QUO306" s="3"/>
      <c r="QUP306" s="3"/>
      <c r="QUQ306" s="3"/>
      <c r="QUR306" s="3"/>
      <c r="QUS306" s="3"/>
      <c r="QUT306" s="3"/>
      <c r="QUU306" s="3"/>
      <c r="QUV306" s="3"/>
      <c r="QUW306" s="3"/>
      <c r="QUX306" s="3"/>
      <c r="QUY306" s="3"/>
      <c r="QUZ306" s="3"/>
      <c r="QVA306" s="3"/>
      <c r="QVB306" s="3"/>
      <c r="QVC306" s="3"/>
      <c r="QVD306" s="3"/>
      <c r="QVE306" s="3"/>
      <c r="QVF306" s="3"/>
      <c r="QVG306" s="3"/>
      <c r="QVH306" s="3"/>
      <c r="QVI306" s="3"/>
      <c r="QVJ306" s="3"/>
      <c r="QVK306" s="3"/>
      <c r="QVL306" s="3"/>
      <c r="QVM306" s="3"/>
      <c r="QVN306" s="3"/>
      <c r="QVO306" s="3"/>
      <c r="QVP306" s="3"/>
      <c r="QVQ306" s="3"/>
      <c r="QVR306" s="3"/>
      <c r="QVS306" s="3"/>
      <c r="QVT306" s="3"/>
      <c r="QVU306" s="3"/>
      <c r="QVV306" s="3"/>
      <c r="QVW306" s="3"/>
      <c r="QVX306" s="3"/>
      <c r="QVY306" s="3"/>
      <c r="QVZ306" s="3"/>
      <c r="QWA306" s="3"/>
      <c r="QWB306" s="3"/>
      <c r="QWC306" s="3"/>
      <c r="QWD306" s="3"/>
      <c r="QWE306" s="3"/>
      <c r="QWF306" s="3"/>
      <c r="QWG306" s="3"/>
      <c r="QWH306" s="3"/>
      <c r="QWI306" s="3"/>
      <c r="QWJ306" s="3"/>
      <c r="QWK306" s="3"/>
      <c r="QWL306" s="3"/>
      <c r="QWM306" s="3"/>
      <c r="QWN306" s="3"/>
      <c r="QWO306" s="3"/>
      <c r="QWP306" s="3"/>
      <c r="QWQ306" s="3"/>
      <c r="QWR306" s="3"/>
      <c r="QWS306" s="3"/>
      <c r="QWT306" s="3"/>
      <c r="QWU306" s="3"/>
      <c r="QWV306" s="3"/>
      <c r="QWW306" s="3"/>
      <c r="QWX306" s="3"/>
      <c r="QWY306" s="3"/>
      <c r="QWZ306" s="3"/>
      <c r="QXA306" s="3"/>
      <c r="QXB306" s="3"/>
      <c r="QXC306" s="3"/>
      <c r="QXD306" s="3"/>
      <c r="QXE306" s="3"/>
      <c r="QXF306" s="3"/>
      <c r="QXG306" s="3"/>
      <c r="QXH306" s="3"/>
      <c r="QXI306" s="3"/>
      <c r="QXJ306" s="3"/>
      <c r="QXK306" s="3"/>
      <c r="QXL306" s="3"/>
      <c r="QXM306" s="3"/>
      <c r="QXN306" s="3"/>
      <c r="QXO306" s="3"/>
      <c r="QXP306" s="3"/>
      <c r="QXQ306" s="3"/>
      <c r="QXR306" s="3"/>
      <c r="QXS306" s="3"/>
      <c r="QXT306" s="3"/>
      <c r="QXU306" s="3"/>
      <c r="QXV306" s="3"/>
      <c r="QXW306" s="3"/>
      <c r="QXX306" s="3"/>
      <c r="QXY306" s="3"/>
      <c r="QXZ306" s="3"/>
      <c r="QYA306" s="3"/>
      <c r="QYB306" s="3"/>
      <c r="QYC306" s="3"/>
      <c r="QYD306" s="3"/>
      <c r="QYE306" s="3"/>
      <c r="QYF306" s="3"/>
      <c r="QYG306" s="3"/>
      <c r="QYH306" s="3"/>
      <c r="QYI306" s="3"/>
      <c r="QYJ306" s="3"/>
      <c r="QYK306" s="3"/>
      <c r="QYL306" s="3"/>
      <c r="QYM306" s="3"/>
      <c r="QYN306" s="3"/>
      <c r="QYO306" s="3"/>
      <c r="QYP306" s="3"/>
      <c r="QYQ306" s="3"/>
      <c r="QYR306" s="3"/>
      <c r="QYS306" s="3"/>
      <c r="QYT306" s="3"/>
      <c r="QYU306" s="3"/>
      <c r="QYV306" s="3"/>
      <c r="QYW306" s="3"/>
      <c r="QYX306" s="3"/>
      <c r="QYY306" s="3"/>
      <c r="QYZ306" s="3"/>
      <c r="QZA306" s="3"/>
      <c r="QZB306" s="3"/>
      <c r="QZC306" s="3"/>
      <c r="QZD306" s="3"/>
      <c r="QZE306" s="3"/>
      <c r="QZF306" s="3"/>
      <c r="QZG306" s="3"/>
      <c r="QZH306" s="3"/>
      <c r="QZI306" s="3"/>
      <c r="QZJ306" s="3"/>
      <c r="QZK306" s="3"/>
      <c r="QZL306" s="3"/>
      <c r="QZM306" s="3"/>
      <c r="QZN306" s="3"/>
      <c r="QZO306" s="3"/>
      <c r="QZP306" s="3"/>
      <c r="QZQ306" s="3"/>
      <c r="QZR306" s="3"/>
      <c r="QZS306" s="3"/>
      <c r="QZT306" s="3"/>
      <c r="QZU306" s="3"/>
      <c r="QZV306" s="3"/>
      <c r="QZW306" s="3"/>
      <c r="QZX306" s="3"/>
      <c r="QZY306" s="3"/>
      <c r="QZZ306" s="3"/>
      <c r="RAA306" s="3"/>
      <c r="RAB306" s="3"/>
      <c r="RAC306" s="3"/>
      <c r="RAD306" s="3"/>
      <c r="RAE306" s="3"/>
      <c r="RAF306" s="3"/>
      <c r="RAG306" s="3"/>
      <c r="RAH306" s="3"/>
      <c r="RAI306" s="3"/>
      <c r="RAJ306" s="3"/>
      <c r="RAK306" s="3"/>
      <c r="RAL306" s="3"/>
      <c r="RAM306" s="3"/>
      <c r="RAN306" s="3"/>
      <c r="RAO306" s="3"/>
      <c r="RAP306" s="3"/>
      <c r="RAQ306" s="3"/>
      <c r="RAR306" s="3"/>
      <c r="RAS306" s="3"/>
      <c r="RAT306" s="3"/>
      <c r="RAU306" s="3"/>
      <c r="RAV306" s="3"/>
      <c r="RAW306" s="3"/>
      <c r="RAX306" s="3"/>
      <c r="RAY306" s="3"/>
      <c r="RAZ306" s="3"/>
      <c r="RBA306" s="3"/>
      <c r="RBB306" s="3"/>
      <c r="RBC306" s="3"/>
      <c r="RBD306" s="3"/>
      <c r="RBE306" s="3"/>
      <c r="RBF306" s="3"/>
      <c r="RBG306" s="3"/>
      <c r="RBH306" s="3"/>
      <c r="RBI306" s="3"/>
      <c r="RBJ306" s="3"/>
      <c r="RBK306" s="3"/>
      <c r="RBL306" s="3"/>
      <c r="RBM306" s="3"/>
      <c r="RBN306" s="3"/>
      <c r="RBO306" s="3"/>
      <c r="RBP306" s="3"/>
      <c r="RBQ306" s="3"/>
      <c r="RBR306" s="3"/>
      <c r="RBS306" s="3"/>
      <c r="RBT306" s="3"/>
      <c r="RBU306" s="3"/>
      <c r="RBV306" s="3"/>
      <c r="RBW306" s="3"/>
      <c r="RBX306" s="3"/>
      <c r="RBY306" s="3"/>
      <c r="RBZ306" s="3"/>
      <c r="RCA306" s="3"/>
      <c r="RCB306" s="3"/>
      <c r="RCC306" s="3"/>
      <c r="RCD306" s="3"/>
      <c r="RCE306" s="3"/>
      <c r="RCF306" s="3"/>
      <c r="RCG306" s="3"/>
      <c r="RCH306" s="3"/>
      <c r="RCI306" s="3"/>
      <c r="RCJ306" s="3"/>
      <c r="RCK306" s="3"/>
      <c r="RCL306" s="3"/>
      <c r="RCM306" s="3"/>
      <c r="RCN306" s="3"/>
      <c r="RCO306" s="3"/>
      <c r="RCP306" s="3"/>
      <c r="RCQ306" s="3"/>
      <c r="RCR306" s="3"/>
      <c r="RCS306" s="3"/>
      <c r="RCT306" s="3"/>
      <c r="RCU306" s="3"/>
      <c r="RCV306" s="3"/>
      <c r="RCW306" s="3"/>
      <c r="RCX306" s="3"/>
      <c r="RCY306" s="3"/>
      <c r="RCZ306" s="3"/>
      <c r="RDA306" s="3"/>
      <c r="RDB306" s="3"/>
      <c r="RDC306" s="3"/>
      <c r="RDD306" s="3"/>
      <c r="RDE306" s="3"/>
      <c r="RDF306" s="3"/>
      <c r="RDG306" s="3"/>
      <c r="RDH306" s="3"/>
      <c r="RDI306" s="3"/>
      <c r="RDJ306" s="3"/>
      <c r="RDK306" s="3"/>
      <c r="RDL306" s="3"/>
      <c r="RDM306" s="3"/>
      <c r="RDN306" s="3"/>
      <c r="RDO306" s="3"/>
      <c r="RDP306" s="3"/>
      <c r="RDQ306" s="3"/>
      <c r="RDR306" s="3"/>
      <c r="RDS306" s="3"/>
      <c r="RDT306" s="3"/>
      <c r="RDU306" s="3"/>
      <c r="RDV306" s="3"/>
      <c r="RDW306" s="3"/>
      <c r="RDX306" s="3"/>
      <c r="RDY306" s="3"/>
      <c r="RDZ306" s="3"/>
      <c r="REA306" s="3"/>
      <c r="REB306" s="3"/>
      <c r="REC306" s="3"/>
      <c r="RED306" s="3"/>
      <c r="REE306" s="3"/>
      <c r="REF306" s="3"/>
      <c r="REG306" s="3"/>
      <c r="REH306" s="3"/>
      <c r="REI306" s="3"/>
      <c r="REJ306" s="3"/>
      <c r="REK306" s="3"/>
      <c r="REL306" s="3"/>
      <c r="REM306" s="3"/>
      <c r="REN306" s="3"/>
      <c r="REO306" s="3"/>
      <c r="REP306" s="3"/>
      <c r="REQ306" s="3"/>
      <c r="RER306" s="3"/>
      <c r="RES306" s="3"/>
      <c r="RET306" s="3"/>
      <c r="REU306" s="3"/>
      <c r="REV306" s="3"/>
      <c r="REW306" s="3"/>
      <c r="REX306" s="3"/>
      <c r="REY306" s="3"/>
      <c r="REZ306" s="3"/>
      <c r="RFA306" s="3"/>
      <c r="RFB306" s="3"/>
      <c r="RFC306" s="3"/>
      <c r="RFD306" s="3"/>
      <c r="RFE306" s="3"/>
      <c r="RFF306" s="3"/>
      <c r="RFG306" s="3"/>
      <c r="RFH306" s="3"/>
      <c r="RFI306" s="3"/>
      <c r="RFJ306" s="3"/>
      <c r="RFK306" s="3"/>
      <c r="RFL306" s="3"/>
      <c r="RFM306" s="3"/>
      <c r="RFN306" s="3"/>
      <c r="RFO306" s="3"/>
      <c r="RFP306" s="3"/>
      <c r="RFQ306" s="3"/>
      <c r="RFR306" s="3"/>
      <c r="RFS306" s="3"/>
      <c r="RFT306" s="3"/>
      <c r="RFU306" s="3"/>
      <c r="RFV306" s="3"/>
      <c r="RFW306" s="3"/>
      <c r="RFX306" s="3"/>
      <c r="RFY306" s="3"/>
      <c r="RFZ306" s="3"/>
      <c r="RGA306" s="3"/>
      <c r="RGB306" s="3"/>
      <c r="RGC306" s="3"/>
      <c r="RGD306" s="3"/>
      <c r="RGE306" s="3"/>
      <c r="RGF306" s="3"/>
      <c r="RGG306" s="3"/>
      <c r="RGH306" s="3"/>
      <c r="RGI306" s="3"/>
      <c r="RGJ306" s="3"/>
      <c r="RGK306" s="3"/>
      <c r="RGL306" s="3"/>
      <c r="RGM306" s="3"/>
      <c r="RGN306" s="3"/>
      <c r="RGO306" s="3"/>
      <c r="RGP306" s="3"/>
      <c r="RGQ306" s="3"/>
      <c r="RGR306" s="3"/>
      <c r="RGS306" s="3"/>
      <c r="RGT306" s="3"/>
      <c r="RGU306" s="3"/>
      <c r="RGV306" s="3"/>
      <c r="RGW306" s="3"/>
      <c r="RGX306" s="3"/>
      <c r="RGY306" s="3"/>
      <c r="RGZ306" s="3"/>
      <c r="RHA306" s="3"/>
      <c r="RHB306" s="3"/>
      <c r="RHC306" s="3"/>
      <c r="RHD306" s="3"/>
      <c r="RHE306" s="3"/>
      <c r="RHF306" s="3"/>
      <c r="RHG306" s="3"/>
      <c r="RHH306" s="3"/>
      <c r="RHI306" s="3"/>
      <c r="RHJ306" s="3"/>
      <c r="RHK306" s="3"/>
      <c r="RHL306" s="3"/>
      <c r="RHM306" s="3"/>
      <c r="RHN306" s="3"/>
      <c r="RHO306" s="3"/>
      <c r="RHP306" s="3"/>
      <c r="RHQ306" s="3"/>
      <c r="RHR306" s="3"/>
      <c r="RHS306" s="3"/>
      <c r="RHT306" s="3"/>
      <c r="RHU306" s="3"/>
      <c r="RHV306" s="3"/>
      <c r="RHW306" s="3"/>
      <c r="RHX306" s="3"/>
      <c r="RHY306" s="3"/>
      <c r="RHZ306" s="3"/>
      <c r="RIA306" s="3"/>
      <c r="RIB306" s="3"/>
      <c r="RIC306" s="3"/>
      <c r="RID306" s="3"/>
      <c r="RIE306" s="3"/>
      <c r="RIF306" s="3"/>
      <c r="RIG306" s="3"/>
      <c r="RIH306" s="3"/>
      <c r="RII306" s="3"/>
      <c r="RIJ306" s="3"/>
      <c r="RIK306" s="3"/>
      <c r="RIL306" s="3"/>
      <c r="RIM306" s="3"/>
      <c r="RIN306" s="3"/>
      <c r="RIO306" s="3"/>
      <c r="RIP306" s="3"/>
      <c r="RIQ306" s="3"/>
      <c r="RIR306" s="3"/>
      <c r="RIS306" s="3"/>
      <c r="RIT306" s="3"/>
      <c r="RIU306" s="3"/>
      <c r="RIV306" s="3"/>
      <c r="RIW306" s="3"/>
      <c r="RIX306" s="3"/>
      <c r="RIY306" s="3"/>
      <c r="RIZ306" s="3"/>
      <c r="RJA306" s="3"/>
      <c r="RJB306" s="3"/>
      <c r="RJC306" s="3"/>
      <c r="RJD306" s="3"/>
      <c r="RJE306" s="3"/>
      <c r="RJF306" s="3"/>
      <c r="RJG306" s="3"/>
      <c r="RJH306" s="3"/>
      <c r="RJI306" s="3"/>
      <c r="RJJ306" s="3"/>
      <c r="RJK306" s="3"/>
      <c r="RJL306" s="3"/>
      <c r="RJM306" s="3"/>
      <c r="RJN306" s="3"/>
      <c r="RJO306" s="3"/>
      <c r="RJP306" s="3"/>
      <c r="RJQ306" s="3"/>
      <c r="RJR306" s="3"/>
      <c r="RJS306" s="3"/>
      <c r="RJT306" s="3"/>
      <c r="RJU306" s="3"/>
      <c r="RJV306" s="3"/>
      <c r="RJW306" s="3"/>
      <c r="RJX306" s="3"/>
      <c r="RJY306" s="3"/>
      <c r="RJZ306" s="3"/>
      <c r="RKA306" s="3"/>
      <c r="RKB306" s="3"/>
      <c r="RKC306" s="3"/>
      <c r="RKD306" s="3"/>
      <c r="RKE306" s="3"/>
      <c r="RKF306" s="3"/>
      <c r="RKG306" s="3"/>
      <c r="RKH306" s="3"/>
      <c r="RKI306" s="3"/>
      <c r="RKJ306" s="3"/>
      <c r="RKK306" s="3"/>
      <c r="RKL306" s="3"/>
      <c r="RKM306" s="3"/>
      <c r="RKN306" s="3"/>
      <c r="RKO306" s="3"/>
      <c r="RKP306" s="3"/>
      <c r="RKQ306" s="3"/>
      <c r="RKR306" s="3"/>
      <c r="RKS306" s="3"/>
      <c r="RKT306" s="3"/>
      <c r="RKU306" s="3"/>
      <c r="RKV306" s="3"/>
      <c r="RKW306" s="3"/>
      <c r="RKX306" s="3"/>
      <c r="RKY306" s="3"/>
      <c r="RKZ306" s="3"/>
      <c r="RLA306" s="3"/>
      <c r="RLB306" s="3"/>
      <c r="RLC306" s="3"/>
      <c r="RLD306" s="3"/>
      <c r="RLE306" s="3"/>
      <c r="RLF306" s="3"/>
      <c r="RLG306" s="3"/>
      <c r="RLH306" s="3"/>
      <c r="RLI306" s="3"/>
      <c r="RLJ306" s="3"/>
      <c r="RLK306" s="3"/>
      <c r="RLL306" s="3"/>
      <c r="RLM306" s="3"/>
      <c r="RLN306" s="3"/>
      <c r="RLO306" s="3"/>
      <c r="RLP306" s="3"/>
      <c r="RLQ306" s="3"/>
      <c r="RLR306" s="3"/>
      <c r="RLS306" s="3"/>
      <c r="RLT306" s="3"/>
      <c r="RLU306" s="3"/>
      <c r="RLV306" s="3"/>
      <c r="RLW306" s="3"/>
      <c r="RLX306" s="3"/>
      <c r="RLY306" s="3"/>
      <c r="RLZ306" s="3"/>
      <c r="RMA306" s="3"/>
      <c r="RMB306" s="3"/>
      <c r="RMC306" s="3"/>
      <c r="RMD306" s="3"/>
      <c r="RME306" s="3"/>
      <c r="RMF306" s="3"/>
      <c r="RMG306" s="3"/>
      <c r="RMH306" s="3"/>
      <c r="RMI306" s="3"/>
      <c r="RMJ306" s="3"/>
      <c r="RMK306" s="3"/>
      <c r="RML306" s="3"/>
      <c r="RMM306" s="3"/>
      <c r="RMN306" s="3"/>
      <c r="RMO306" s="3"/>
      <c r="RMP306" s="3"/>
      <c r="RMQ306" s="3"/>
      <c r="RMR306" s="3"/>
      <c r="RMS306" s="3"/>
      <c r="RMT306" s="3"/>
      <c r="RMU306" s="3"/>
      <c r="RMV306" s="3"/>
      <c r="RMW306" s="3"/>
      <c r="RMX306" s="3"/>
      <c r="RMY306" s="3"/>
      <c r="RMZ306" s="3"/>
      <c r="RNA306" s="3"/>
      <c r="RNB306" s="3"/>
      <c r="RNC306" s="3"/>
      <c r="RND306" s="3"/>
      <c r="RNE306" s="3"/>
      <c r="RNF306" s="3"/>
      <c r="RNG306" s="3"/>
      <c r="RNH306" s="3"/>
      <c r="RNI306" s="3"/>
      <c r="RNJ306" s="3"/>
      <c r="RNK306" s="3"/>
      <c r="RNL306" s="3"/>
      <c r="RNM306" s="3"/>
      <c r="RNN306" s="3"/>
      <c r="RNO306" s="3"/>
      <c r="RNP306" s="3"/>
      <c r="RNQ306" s="3"/>
      <c r="RNR306" s="3"/>
      <c r="RNS306" s="3"/>
      <c r="RNT306" s="3"/>
      <c r="RNU306" s="3"/>
      <c r="RNV306" s="3"/>
      <c r="RNW306" s="3"/>
      <c r="RNX306" s="3"/>
      <c r="RNY306" s="3"/>
      <c r="RNZ306" s="3"/>
      <c r="ROA306" s="3"/>
      <c r="ROB306" s="3"/>
      <c r="ROC306" s="3"/>
      <c r="ROD306" s="3"/>
      <c r="ROE306" s="3"/>
      <c r="ROF306" s="3"/>
      <c r="ROG306" s="3"/>
      <c r="ROH306" s="3"/>
      <c r="ROI306" s="3"/>
      <c r="ROJ306" s="3"/>
      <c r="ROK306" s="3"/>
      <c r="ROL306" s="3"/>
      <c r="ROM306" s="3"/>
      <c r="RON306" s="3"/>
      <c r="ROO306" s="3"/>
      <c r="ROP306" s="3"/>
      <c r="ROQ306" s="3"/>
      <c r="ROR306" s="3"/>
      <c r="ROS306" s="3"/>
      <c r="ROT306" s="3"/>
      <c r="ROU306" s="3"/>
      <c r="ROV306" s="3"/>
      <c r="ROW306" s="3"/>
      <c r="ROX306" s="3"/>
      <c r="ROY306" s="3"/>
      <c r="ROZ306" s="3"/>
      <c r="RPA306" s="3"/>
      <c r="RPB306" s="3"/>
      <c r="RPC306" s="3"/>
      <c r="RPD306" s="3"/>
      <c r="RPE306" s="3"/>
      <c r="RPF306" s="3"/>
      <c r="RPG306" s="3"/>
      <c r="RPH306" s="3"/>
      <c r="RPI306" s="3"/>
      <c r="RPJ306" s="3"/>
      <c r="RPK306" s="3"/>
      <c r="RPL306" s="3"/>
      <c r="RPM306" s="3"/>
      <c r="RPN306" s="3"/>
      <c r="RPO306" s="3"/>
      <c r="RPP306" s="3"/>
      <c r="RPQ306" s="3"/>
      <c r="RPR306" s="3"/>
      <c r="RPS306" s="3"/>
      <c r="RPT306" s="3"/>
      <c r="RPU306" s="3"/>
      <c r="RPV306" s="3"/>
      <c r="RPW306" s="3"/>
      <c r="RPX306" s="3"/>
      <c r="RPY306" s="3"/>
      <c r="RPZ306" s="3"/>
      <c r="RQA306" s="3"/>
      <c r="RQB306" s="3"/>
      <c r="RQC306" s="3"/>
      <c r="RQD306" s="3"/>
      <c r="RQE306" s="3"/>
      <c r="RQF306" s="3"/>
      <c r="RQG306" s="3"/>
      <c r="RQH306" s="3"/>
      <c r="RQI306" s="3"/>
      <c r="RQJ306" s="3"/>
      <c r="RQK306" s="3"/>
      <c r="RQL306" s="3"/>
      <c r="RQM306" s="3"/>
      <c r="RQN306" s="3"/>
      <c r="RQO306" s="3"/>
      <c r="RQP306" s="3"/>
      <c r="RQQ306" s="3"/>
      <c r="RQR306" s="3"/>
      <c r="RQS306" s="3"/>
      <c r="RQT306" s="3"/>
      <c r="RQU306" s="3"/>
      <c r="RQV306" s="3"/>
      <c r="RQW306" s="3"/>
      <c r="RQX306" s="3"/>
      <c r="RQY306" s="3"/>
      <c r="RQZ306" s="3"/>
      <c r="RRA306" s="3"/>
      <c r="RRB306" s="3"/>
      <c r="RRC306" s="3"/>
      <c r="RRD306" s="3"/>
      <c r="RRE306" s="3"/>
      <c r="RRF306" s="3"/>
      <c r="RRG306" s="3"/>
      <c r="RRH306" s="3"/>
      <c r="RRI306" s="3"/>
      <c r="RRJ306" s="3"/>
      <c r="RRK306" s="3"/>
      <c r="RRL306" s="3"/>
      <c r="RRM306" s="3"/>
      <c r="RRN306" s="3"/>
      <c r="RRO306" s="3"/>
      <c r="RRP306" s="3"/>
      <c r="RRQ306" s="3"/>
      <c r="RRR306" s="3"/>
      <c r="RRS306" s="3"/>
      <c r="RRT306" s="3"/>
      <c r="RRU306" s="3"/>
      <c r="RRV306" s="3"/>
      <c r="RRW306" s="3"/>
      <c r="RRX306" s="3"/>
      <c r="RRY306" s="3"/>
      <c r="RRZ306" s="3"/>
      <c r="RSA306" s="3"/>
      <c r="RSB306" s="3"/>
      <c r="RSC306" s="3"/>
      <c r="RSD306" s="3"/>
      <c r="RSE306" s="3"/>
      <c r="RSF306" s="3"/>
      <c r="RSG306" s="3"/>
      <c r="RSH306" s="3"/>
      <c r="RSI306" s="3"/>
      <c r="RSJ306" s="3"/>
      <c r="RSK306" s="3"/>
      <c r="RSL306" s="3"/>
      <c r="RSM306" s="3"/>
      <c r="RSN306" s="3"/>
      <c r="RSO306" s="3"/>
      <c r="RSP306" s="3"/>
      <c r="RSQ306" s="3"/>
      <c r="RSR306" s="3"/>
      <c r="RSS306" s="3"/>
      <c r="RST306" s="3"/>
      <c r="RSU306" s="3"/>
      <c r="RSV306" s="3"/>
      <c r="RSW306" s="3"/>
      <c r="RSX306" s="3"/>
      <c r="RSY306" s="3"/>
      <c r="RSZ306" s="3"/>
      <c r="RTA306" s="3"/>
      <c r="RTB306" s="3"/>
      <c r="RTC306" s="3"/>
      <c r="RTD306" s="3"/>
      <c r="RTE306" s="3"/>
      <c r="RTF306" s="3"/>
      <c r="RTG306" s="3"/>
      <c r="RTH306" s="3"/>
      <c r="RTI306" s="3"/>
      <c r="RTJ306" s="3"/>
      <c r="RTK306" s="3"/>
      <c r="RTL306" s="3"/>
      <c r="RTM306" s="3"/>
      <c r="RTN306" s="3"/>
      <c r="RTO306" s="3"/>
      <c r="RTP306" s="3"/>
      <c r="RTQ306" s="3"/>
      <c r="RTR306" s="3"/>
      <c r="RTS306" s="3"/>
      <c r="RTT306" s="3"/>
      <c r="RTU306" s="3"/>
      <c r="RTV306" s="3"/>
      <c r="RTW306" s="3"/>
      <c r="RTX306" s="3"/>
      <c r="RTY306" s="3"/>
      <c r="RTZ306" s="3"/>
      <c r="RUA306" s="3"/>
      <c r="RUB306" s="3"/>
      <c r="RUC306" s="3"/>
      <c r="RUD306" s="3"/>
      <c r="RUE306" s="3"/>
      <c r="RUF306" s="3"/>
      <c r="RUG306" s="3"/>
      <c r="RUH306" s="3"/>
      <c r="RUI306" s="3"/>
      <c r="RUJ306" s="3"/>
      <c r="RUK306" s="3"/>
      <c r="RUL306" s="3"/>
      <c r="RUM306" s="3"/>
      <c r="RUN306" s="3"/>
      <c r="RUO306" s="3"/>
      <c r="RUP306" s="3"/>
      <c r="RUQ306" s="3"/>
      <c r="RUR306" s="3"/>
      <c r="RUS306" s="3"/>
      <c r="RUT306" s="3"/>
      <c r="RUU306" s="3"/>
      <c r="RUV306" s="3"/>
      <c r="RUW306" s="3"/>
      <c r="RUX306" s="3"/>
      <c r="RUY306" s="3"/>
      <c r="RUZ306" s="3"/>
      <c r="RVA306" s="3"/>
      <c r="RVB306" s="3"/>
      <c r="RVC306" s="3"/>
      <c r="RVD306" s="3"/>
      <c r="RVE306" s="3"/>
      <c r="RVF306" s="3"/>
      <c r="RVG306" s="3"/>
      <c r="RVH306" s="3"/>
      <c r="RVI306" s="3"/>
      <c r="RVJ306" s="3"/>
      <c r="RVK306" s="3"/>
      <c r="RVL306" s="3"/>
      <c r="RVM306" s="3"/>
      <c r="RVN306" s="3"/>
      <c r="RVO306" s="3"/>
      <c r="RVP306" s="3"/>
      <c r="RVQ306" s="3"/>
      <c r="RVR306" s="3"/>
      <c r="RVS306" s="3"/>
      <c r="RVT306" s="3"/>
      <c r="RVU306" s="3"/>
      <c r="RVV306" s="3"/>
      <c r="RVW306" s="3"/>
      <c r="RVX306" s="3"/>
      <c r="RVY306" s="3"/>
      <c r="RVZ306" s="3"/>
      <c r="RWA306" s="3"/>
      <c r="RWB306" s="3"/>
      <c r="RWC306" s="3"/>
      <c r="RWD306" s="3"/>
      <c r="RWE306" s="3"/>
      <c r="RWF306" s="3"/>
      <c r="RWG306" s="3"/>
      <c r="RWH306" s="3"/>
      <c r="RWI306" s="3"/>
      <c r="RWJ306" s="3"/>
      <c r="RWK306" s="3"/>
      <c r="RWL306" s="3"/>
      <c r="RWM306" s="3"/>
      <c r="RWN306" s="3"/>
      <c r="RWO306" s="3"/>
      <c r="RWP306" s="3"/>
      <c r="RWQ306" s="3"/>
      <c r="RWR306" s="3"/>
      <c r="RWS306" s="3"/>
      <c r="RWT306" s="3"/>
      <c r="RWU306" s="3"/>
      <c r="RWV306" s="3"/>
      <c r="RWW306" s="3"/>
      <c r="RWX306" s="3"/>
      <c r="RWY306" s="3"/>
      <c r="RWZ306" s="3"/>
      <c r="RXA306" s="3"/>
      <c r="RXB306" s="3"/>
      <c r="RXC306" s="3"/>
      <c r="RXD306" s="3"/>
      <c r="RXE306" s="3"/>
      <c r="RXF306" s="3"/>
      <c r="RXG306" s="3"/>
      <c r="RXH306" s="3"/>
      <c r="RXI306" s="3"/>
      <c r="RXJ306" s="3"/>
      <c r="RXK306" s="3"/>
      <c r="RXL306" s="3"/>
      <c r="RXM306" s="3"/>
      <c r="RXN306" s="3"/>
      <c r="RXO306" s="3"/>
      <c r="RXP306" s="3"/>
      <c r="RXQ306" s="3"/>
      <c r="RXR306" s="3"/>
      <c r="RXS306" s="3"/>
      <c r="RXT306" s="3"/>
      <c r="RXU306" s="3"/>
      <c r="RXV306" s="3"/>
      <c r="RXW306" s="3"/>
      <c r="RXX306" s="3"/>
      <c r="RXY306" s="3"/>
      <c r="RXZ306" s="3"/>
      <c r="RYA306" s="3"/>
      <c r="RYB306" s="3"/>
      <c r="RYC306" s="3"/>
      <c r="RYD306" s="3"/>
      <c r="RYE306" s="3"/>
      <c r="RYF306" s="3"/>
      <c r="RYG306" s="3"/>
      <c r="RYH306" s="3"/>
      <c r="RYI306" s="3"/>
      <c r="RYJ306" s="3"/>
      <c r="RYK306" s="3"/>
      <c r="RYL306" s="3"/>
      <c r="RYM306" s="3"/>
      <c r="RYN306" s="3"/>
      <c r="RYO306" s="3"/>
      <c r="RYP306" s="3"/>
      <c r="RYQ306" s="3"/>
      <c r="RYR306" s="3"/>
      <c r="RYS306" s="3"/>
      <c r="RYT306" s="3"/>
      <c r="RYU306" s="3"/>
      <c r="RYV306" s="3"/>
      <c r="RYW306" s="3"/>
      <c r="RYX306" s="3"/>
      <c r="RYY306" s="3"/>
      <c r="RYZ306" s="3"/>
      <c r="RZA306" s="3"/>
      <c r="RZB306" s="3"/>
      <c r="RZC306" s="3"/>
      <c r="RZD306" s="3"/>
      <c r="RZE306" s="3"/>
      <c r="RZF306" s="3"/>
      <c r="RZG306" s="3"/>
      <c r="RZH306" s="3"/>
      <c r="RZI306" s="3"/>
      <c r="RZJ306" s="3"/>
      <c r="RZK306" s="3"/>
      <c r="RZL306" s="3"/>
      <c r="RZM306" s="3"/>
      <c r="RZN306" s="3"/>
      <c r="RZO306" s="3"/>
      <c r="RZP306" s="3"/>
      <c r="RZQ306" s="3"/>
      <c r="RZR306" s="3"/>
      <c r="RZS306" s="3"/>
      <c r="RZT306" s="3"/>
      <c r="RZU306" s="3"/>
      <c r="RZV306" s="3"/>
      <c r="RZW306" s="3"/>
      <c r="RZX306" s="3"/>
      <c r="RZY306" s="3"/>
      <c r="RZZ306" s="3"/>
      <c r="SAA306" s="3"/>
      <c r="SAB306" s="3"/>
      <c r="SAC306" s="3"/>
      <c r="SAD306" s="3"/>
      <c r="SAE306" s="3"/>
      <c r="SAF306" s="3"/>
      <c r="SAG306" s="3"/>
      <c r="SAH306" s="3"/>
      <c r="SAI306" s="3"/>
      <c r="SAJ306" s="3"/>
      <c r="SAK306" s="3"/>
      <c r="SAL306" s="3"/>
      <c r="SAM306" s="3"/>
      <c r="SAN306" s="3"/>
      <c r="SAO306" s="3"/>
      <c r="SAP306" s="3"/>
      <c r="SAQ306" s="3"/>
      <c r="SAR306" s="3"/>
      <c r="SAS306" s="3"/>
      <c r="SAT306" s="3"/>
      <c r="SAU306" s="3"/>
      <c r="SAV306" s="3"/>
      <c r="SAW306" s="3"/>
      <c r="SAX306" s="3"/>
      <c r="SAY306" s="3"/>
      <c r="SAZ306" s="3"/>
      <c r="SBA306" s="3"/>
      <c r="SBB306" s="3"/>
      <c r="SBC306" s="3"/>
      <c r="SBD306" s="3"/>
      <c r="SBE306" s="3"/>
      <c r="SBF306" s="3"/>
      <c r="SBG306" s="3"/>
      <c r="SBH306" s="3"/>
      <c r="SBI306" s="3"/>
      <c r="SBJ306" s="3"/>
      <c r="SBK306" s="3"/>
      <c r="SBL306" s="3"/>
      <c r="SBM306" s="3"/>
      <c r="SBN306" s="3"/>
      <c r="SBO306" s="3"/>
      <c r="SBP306" s="3"/>
      <c r="SBQ306" s="3"/>
      <c r="SBR306" s="3"/>
      <c r="SBS306" s="3"/>
      <c r="SBT306" s="3"/>
      <c r="SBU306" s="3"/>
      <c r="SBV306" s="3"/>
      <c r="SBW306" s="3"/>
      <c r="SBX306" s="3"/>
      <c r="SBY306" s="3"/>
      <c r="SBZ306" s="3"/>
      <c r="SCA306" s="3"/>
      <c r="SCB306" s="3"/>
      <c r="SCC306" s="3"/>
      <c r="SCD306" s="3"/>
      <c r="SCE306" s="3"/>
      <c r="SCF306" s="3"/>
      <c r="SCG306" s="3"/>
      <c r="SCH306" s="3"/>
      <c r="SCI306" s="3"/>
      <c r="SCJ306" s="3"/>
      <c r="SCK306" s="3"/>
      <c r="SCL306" s="3"/>
      <c r="SCM306" s="3"/>
      <c r="SCN306" s="3"/>
      <c r="SCO306" s="3"/>
      <c r="SCP306" s="3"/>
      <c r="SCQ306" s="3"/>
      <c r="SCR306" s="3"/>
      <c r="SCS306" s="3"/>
      <c r="SCT306" s="3"/>
      <c r="SCU306" s="3"/>
      <c r="SCV306" s="3"/>
      <c r="SCW306" s="3"/>
      <c r="SCX306" s="3"/>
      <c r="SCY306" s="3"/>
      <c r="SCZ306" s="3"/>
      <c r="SDA306" s="3"/>
      <c r="SDB306" s="3"/>
      <c r="SDC306" s="3"/>
      <c r="SDD306" s="3"/>
      <c r="SDE306" s="3"/>
      <c r="SDF306" s="3"/>
      <c r="SDG306" s="3"/>
      <c r="SDH306" s="3"/>
      <c r="SDI306" s="3"/>
      <c r="SDJ306" s="3"/>
      <c r="SDK306" s="3"/>
      <c r="SDL306" s="3"/>
      <c r="SDM306" s="3"/>
      <c r="SDN306" s="3"/>
      <c r="SDO306" s="3"/>
      <c r="SDP306" s="3"/>
      <c r="SDQ306" s="3"/>
      <c r="SDR306" s="3"/>
      <c r="SDS306" s="3"/>
      <c r="SDT306" s="3"/>
      <c r="SDU306" s="3"/>
      <c r="SDV306" s="3"/>
      <c r="SDW306" s="3"/>
      <c r="SDX306" s="3"/>
      <c r="SDY306" s="3"/>
      <c r="SDZ306" s="3"/>
      <c r="SEA306" s="3"/>
      <c r="SEB306" s="3"/>
      <c r="SEC306" s="3"/>
      <c r="SED306" s="3"/>
      <c r="SEE306" s="3"/>
      <c r="SEF306" s="3"/>
      <c r="SEG306" s="3"/>
      <c r="SEH306" s="3"/>
      <c r="SEI306" s="3"/>
      <c r="SEJ306" s="3"/>
      <c r="SEK306" s="3"/>
      <c r="SEL306" s="3"/>
      <c r="SEM306" s="3"/>
      <c r="SEN306" s="3"/>
      <c r="SEO306" s="3"/>
      <c r="SEP306" s="3"/>
      <c r="SEQ306" s="3"/>
      <c r="SER306" s="3"/>
      <c r="SES306" s="3"/>
      <c r="SET306" s="3"/>
      <c r="SEU306" s="3"/>
      <c r="SEV306" s="3"/>
      <c r="SEW306" s="3"/>
      <c r="SEX306" s="3"/>
      <c r="SEY306" s="3"/>
      <c r="SEZ306" s="3"/>
      <c r="SFA306" s="3"/>
      <c r="SFB306" s="3"/>
      <c r="SFC306" s="3"/>
      <c r="SFD306" s="3"/>
      <c r="SFE306" s="3"/>
      <c r="SFF306" s="3"/>
      <c r="SFG306" s="3"/>
      <c r="SFH306" s="3"/>
      <c r="SFI306" s="3"/>
      <c r="SFJ306" s="3"/>
      <c r="SFK306" s="3"/>
      <c r="SFL306" s="3"/>
      <c r="SFM306" s="3"/>
      <c r="SFN306" s="3"/>
      <c r="SFO306" s="3"/>
      <c r="SFP306" s="3"/>
      <c r="SFQ306" s="3"/>
      <c r="SFR306" s="3"/>
      <c r="SFS306" s="3"/>
      <c r="SFT306" s="3"/>
      <c r="SFU306" s="3"/>
      <c r="SFV306" s="3"/>
      <c r="SFW306" s="3"/>
      <c r="SFX306" s="3"/>
      <c r="SFY306" s="3"/>
      <c r="SFZ306" s="3"/>
      <c r="SGA306" s="3"/>
      <c r="SGB306" s="3"/>
      <c r="SGC306" s="3"/>
      <c r="SGD306" s="3"/>
      <c r="SGE306" s="3"/>
      <c r="SGF306" s="3"/>
      <c r="SGG306" s="3"/>
      <c r="SGH306" s="3"/>
      <c r="SGI306" s="3"/>
      <c r="SGJ306" s="3"/>
      <c r="SGK306" s="3"/>
      <c r="SGL306" s="3"/>
      <c r="SGM306" s="3"/>
      <c r="SGN306" s="3"/>
      <c r="SGO306" s="3"/>
      <c r="SGP306" s="3"/>
      <c r="SGQ306" s="3"/>
      <c r="SGR306" s="3"/>
      <c r="SGS306" s="3"/>
      <c r="SGT306" s="3"/>
      <c r="SGU306" s="3"/>
      <c r="SGV306" s="3"/>
      <c r="SGW306" s="3"/>
      <c r="SGX306" s="3"/>
      <c r="SGY306" s="3"/>
      <c r="SGZ306" s="3"/>
      <c r="SHA306" s="3"/>
      <c r="SHB306" s="3"/>
      <c r="SHC306" s="3"/>
      <c r="SHD306" s="3"/>
      <c r="SHE306" s="3"/>
      <c r="SHF306" s="3"/>
      <c r="SHG306" s="3"/>
      <c r="SHH306" s="3"/>
      <c r="SHI306" s="3"/>
      <c r="SHJ306" s="3"/>
      <c r="SHK306" s="3"/>
      <c r="SHL306" s="3"/>
      <c r="SHM306" s="3"/>
      <c r="SHN306" s="3"/>
      <c r="SHO306" s="3"/>
      <c r="SHP306" s="3"/>
      <c r="SHQ306" s="3"/>
      <c r="SHR306" s="3"/>
      <c r="SHS306" s="3"/>
      <c r="SHT306" s="3"/>
      <c r="SHU306" s="3"/>
      <c r="SHV306" s="3"/>
      <c r="SHW306" s="3"/>
      <c r="SHX306" s="3"/>
      <c r="SHY306" s="3"/>
      <c r="SHZ306" s="3"/>
      <c r="SIA306" s="3"/>
      <c r="SIB306" s="3"/>
      <c r="SIC306" s="3"/>
      <c r="SID306" s="3"/>
      <c r="SIE306" s="3"/>
      <c r="SIF306" s="3"/>
      <c r="SIG306" s="3"/>
      <c r="SIH306" s="3"/>
      <c r="SII306" s="3"/>
      <c r="SIJ306" s="3"/>
      <c r="SIK306" s="3"/>
      <c r="SIL306" s="3"/>
      <c r="SIM306" s="3"/>
      <c r="SIN306" s="3"/>
      <c r="SIO306" s="3"/>
      <c r="SIP306" s="3"/>
      <c r="SIQ306" s="3"/>
      <c r="SIR306" s="3"/>
      <c r="SIS306" s="3"/>
      <c r="SIT306" s="3"/>
      <c r="SIU306" s="3"/>
      <c r="SIV306" s="3"/>
      <c r="SIW306" s="3"/>
      <c r="SIX306" s="3"/>
      <c r="SIY306" s="3"/>
      <c r="SIZ306" s="3"/>
      <c r="SJA306" s="3"/>
      <c r="SJB306" s="3"/>
      <c r="SJC306" s="3"/>
      <c r="SJD306" s="3"/>
      <c r="SJE306" s="3"/>
      <c r="SJF306" s="3"/>
      <c r="SJG306" s="3"/>
      <c r="SJH306" s="3"/>
      <c r="SJI306" s="3"/>
      <c r="SJJ306" s="3"/>
      <c r="SJK306" s="3"/>
      <c r="SJL306" s="3"/>
      <c r="SJM306" s="3"/>
      <c r="SJN306" s="3"/>
      <c r="SJO306" s="3"/>
      <c r="SJP306" s="3"/>
      <c r="SJQ306" s="3"/>
      <c r="SJR306" s="3"/>
      <c r="SJS306" s="3"/>
      <c r="SJT306" s="3"/>
      <c r="SJU306" s="3"/>
      <c r="SJV306" s="3"/>
      <c r="SJW306" s="3"/>
      <c r="SJX306" s="3"/>
      <c r="SJY306" s="3"/>
      <c r="SJZ306" s="3"/>
      <c r="SKA306" s="3"/>
      <c r="SKB306" s="3"/>
      <c r="SKC306" s="3"/>
      <c r="SKD306" s="3"/>
      <c r="SKE306" s="3"/>
      <c r="SKF306" s="3"/>
      <c r="SKG306" s="3"/>
      <c r="SKH306" s="3"/>
      <c r="SKI306" s="3"/>
      <c r="SKJ306" s="3"/>
      <c r="SKK306" s="3"/>
      <c r="SKL306" s="3"/>
      <c r="SKM306" s="3"/>
      <c r="SKN306" s="3"/>
      <c r="SKO306" s="3"/>
      <c r="SKP306" s="3"/>
      <c r="SKQ306" s="3"/>
      <c r="SKR306" s="3"/>
      <c r="SKS306" s="3"/>
      <c r="SKT306" s="3"/>
      <c r="SKU306" s="3"/>
      <c r="SKV306" s="3"/>
      <c r="SKW306" s="3"/>
      <c r="SKX306" s="3"/>
      <c r="SKY306" s="3"/>
      <c r="SKZ306" s="3"/>
      <c r="SLA306" s="3"/>
      <c r="SLB306" s="3"/>
      <c r="SLC306" s="3"/>
      <c r="SLD306" s="3"/>
      <c r="SLE306" s="3"/>
      <c r="SLF306" s="3"/>
      <c r="SLG306" s="3"/>
      <c r="SLH306" s="3"/>
      <c r="SLI306" s="3"/>
      <c r="SLJ306" s="3"/>
      <c r="SLK306" s="3"/>
      <c r="SLL306" s="3"/>
      <c r="SLM306" s="3"/>
      <c r="SLN306" s="3"/>
      <c r="SLO306" s="3"/>
      <c r="SLP306" s="3"/>
      <c r="SLQ306" s="3"/>
      <c r="SLR306" s="3"/>
      <c r="SLS306" s="3"/>
      <c r="SLT306" s="3"/>
      <c r="SLU306" s="3"/>
      <c r="SLV306" s="3"/>
      <c r="SLW306" s="3"/>
      <c r="SLX306" s="3"/>
      <c r="SLY306" s="3"/>
      <c r="SLZ306" s="3"/>
      <c r="SMA306" s="3"/>
      <c r="SMB306" s="3"/>
      <c r="SMC306" s="3"/>
      <c r="SMD306" s="3"/>
      <c r="SME306" s="3"/>
      <c r="SMF306" s="3"/>
      <c r="SMG306" s="3"/>
      <c r="SMH306" s="3"/>
      <c r="SMI306" s="3"/>
      <c r="SMJ306" s="3"/>
      <c r="SMK306" s="3"/>
      <c r="SML306" s="3"/>
      <c r="SMM306" s="3"/>
      <c r="SMN306" s="3"/>
      <c r="SMO306" s="3"/>
      <c r="SMP306" s="3"/>
      <c r="SMQ306" s="3"/>
      <c r="SMR306" s="3"/>
      <c r="SMS306" s="3"/>
      <c r="SMT306" s="3"/>
      <c r="SMU306" s="3"/>
      <c r="SMV306" s="3"/>
      <c r="SMW306" s="3"/>
      <c r="SMX306" s="3"/>
      <c r="SMY306" s="3"/>
      <c r="SMZ306" s="3"/>
      <c r="SNA306" s="3"/>
      <c r="SNB306" s="3"/>
      <c r="SNC306" s="3"/>
      <c r="SND306" s="3"/>
      <c r="SNE306" s="3"/>
      <c r="SNF306" s="3"/>
      <c r="SNG306" s="3"/>
      <c r="SNH306" s="3"/>
      <c r="SNI306" s="3"/>
      <c r="SNJ306" s="3"/>
      <c r="SNK306" s="3"/>
      <c r="SNL306" s="3"/>
      <c r="SNM306" s="3"/>
      <c r="SNN306" s="3"/>
      <c r="SNO306" s="3"/>
      <c r="SNP306" s="3"/>
      <c r="SNQ306" s="3"/>
      <c r="SNR306" s="3"/>
      <c r="SNS306" s="3"/>
      <c r="SNT306" s="3"/>
      <c r="SNU306" s="3"/>
      <c r="SNV306" s="3"/>
      <c r="SNW306" s="3"/>
      <c r="SNX306" s="3"/>
      <c r="SNY306" s="3"/>
      <c r="SNZ306" s="3"/>
      <c r="SOA306" s="3"/>
      <c r="SOB306" s="3"/>
      <c r="SOC306" s="3"/>
      <c r="SOD306" s="3"/>
      <c r="SOE306" s="3"/>
      <c r="SOF306" s="3"/>
      <c r="SOG306" s="3"/>
      <c r="SOH306" s="3"/>
      <c r="SOI306" s="3"/>
      <c r="SOJ306" s="3"/>
      <c r="SOK306" s="3"/>
      <c r="SOL306" s="3"/>
      <c r="SOM306" s="3"/>
      <c r="SON306" s="3"/>
      <c r="SOO306" s="3"/>
      <c r="SOP306" s="3"/>
      <c r="SOQ306" s="3"/>
      <c r="SOR306" s="3"/>
      <c r="SOS306" s="3"/>
      <c r="SOT306" s="3"/>
      <c r="SOU306" s="3"/>
      <c r="SOV306" s="3"/>
      <c r="SOW306" s="3"/>
      <c r="SOX306" s="3"/>
      <c r="SOY306" s="3"/>
      <c r="SOZ306" s="3"/>
      <c r="SPA306" s="3"/>
      <c r="SPB306" s="3"/>
      <c r="SPC306" s="3"/>
      <c r="SPD306" s="3"/>
      <c r="SPE306" s="3"/>
      <c r="SPF306" s="3"/>
      <c r="SPG306" s="3"/>
      <c r="SPH306" s="3"/>
      <c r="SPI306" s="3"/>
      <c r="SPJ306" s="3"/>
      <c r="SPK306" s="3"/>
      <c r="SPL306" s="3"/>
      <c r="SPM306" s="3"/>
      <c r="SPN306" s="3"/>
      <c r="SPO306" s="3"/>
      <c r="SPP306" s="3"/>
      <c r="SPQ306" s="3"/>
      <c r="SPR306" s="3"/>
      <c r="SPS306" s="3"/>
      <c r="SPT306" s="3"/>
      <c r="SPU306" s="3"/>
      <c r="SPV306" s="3"/>
      <c r="SPW306" s="3"/>
      <c r="SPX306" s="3"/>
      <c r="SPY306" s="3"/>
      <c r="SPZ306" s="3"/>
      <c r="SQA306" s="3"/>
      <c r="SQB306" s="3"/>
      <c r="SQC306" s="3"/>
      <c r="SQD306" s="3"/>
      <c r="SQE306" s="3"/>
      <c r="SQF306" s="3"/>
      <c r="SQG306" s="3"/>
      <c r="SQH306" s="3"/>
      <c r="SQI306" s="3"/>
      <c r="SQJ306" s="3"/>
      <c r="SQK306" s="3"/>
      <c r="SQL306" s="3"/>
      <c r="SQM306" s="3"/>
      <c r="SQN306" s="3"/>
      <c r="SQO306" s="3"/>
      <c r="SQP306" s="3"/>
      <c r="SQQ306" s="3"/>
      <c r="SQR306" s="3"/>
      <c r="SQS306" s="3"/>
      <c r="SQT306" s="3"/>
      <c r="SQU306" s="3"/>
      <c r="SQV306" s="3"/>
      <c r="SQW306" s="3"/>
      <c r="SQX306" s="3"/>
      <c r="SQY306" s="3"/>
      <c r="SQZ306" s="3"/>
      <c r="SRA306" s="3"/>
      <c r="SRB306" s="3"/>
      <c r="SRC306" s="3"/>
      <c r="SRD306" s="3"/>
      <c r="SRE306" s="3"/>
      <c r="SRF306" s="3"/>
      <c r="SRG306" s="3"/>
      <c r="SRH306" s="3"/>
      <c r="SRI306" s="3"/>
      <c r="SRJ306" s="3"/>
      <c r="SRK306" s="3"/>
      <c r="SRL306" s="3"/>
      <c r="SRM306" s="3"/>
      <c r="SRN306" s="3"/>
      <c r="SRO306" s="3"/>
      <c r="SRP306" s="3"/>
      <c r="SRQ306" s="3"/>
      <c r="SRR306" s="3"/>
      <c r="SRS306" s="3"/>
      <c r="SRT306" s="3"/>
      <c r="SRU306" s="3"/>
      <c r="SRV306" s="3"/>
      <c r="SRW306" s="3"/>
      <c r="SRX306" s="3"/>
      <c r="SRY306" s="3"/>
      <c r="SRZ306" s="3"/>
      <c r="SSA306" s="3"/>
      <c r="SSB306" s="3"/>
      <c r="SSC306" s="3"/>
      <c r="SSD306" s="3"/>
      <c r="SSE306" s="3"/>
      <c r="SSF306" s="3"/>
      <c r="SSG306" s="3"/>
      <c r="SSH306" s="3"/>
      <c r="SSI306" s="3"/>
      <c r="SSJ306" s="3"/>
      <c r="SSK306" s="3"/>
      <c r="SSL306" s="3"/>
      <c r="SSM306" s="3"/>
      <c r="SSN306" s="3"/>
      <c r="SSO306" s="3"/>
      <c r="SSP306" s="3"/>
      <c r="SSQ306" s="3"/>
      <c r="SSR306" s="3"/>
      <c r="SSS306" s="3"/>
      <c r="SST306" s="3"/>
      <c r="SSU306" s="3"/>
      <c r="SSV306" s="3"/>
      <c r="SSW306" s="3"/>
      <c r="SSX306" s="3"/>
      <c r="SSY306" s="3"/>
      <c r="SSZ306" s="3"/>
      <c r="STA306" s="3"/>
      <c r="STB306" s="3"/>
      <c r="STC306" s="3"/>
      <c r="STD306" s="3"/>
      <c r="STE306" s="3"/>
      <c r="STF306" s="3"/>
      <c r="STG306" s="3"/>
      <c r="STH306" s="3"/>
      <c r="STI306" s="3"/>
      <c r="STJ306" s="3"/>
      <c r="STK306" s="3"/>
      <c r="STL306" s="3"/>
      <c r="STM306" s="3"/>
      <c r="STN306" s="3"/>
      <c r="STO306" s="3"/>
      <c r="STP306" s="3"/>
      <c r="STQ306" s="3"/>
      <c r="STR306" s="3"/>
      <c r="STS306" s="3"/>
      <c r="STT306" s="3"/>
      <c r="STU306" s="3"/>
      <c r="STV306" s="3"/>
      <c r="STW306" s="3"/>
      <c r="STX306" s="3"/>
      <c r="STY306" s="3"/>
      <c r="STZ306" s="3"/>
      <c r="SUA306" s="3"/>
      <c r="SUB306" s="3"/>
      <c r="SUC306" s="3"/>
      <c r="SUD306" s="3"/>
      <c r="SUE306" s="3"/>
      <c r="SUF306" s="3"/>
      <c r="SUG306" s="3"/>
      <c r="SUH306" s="3"/>
      <c r="SUI306" s="3"/>
      <c r="SUJ306" s="3"/>
      <c r="SUK306" s="3"/>
      <c r="SUL306" s="3"/>
      <c r="SUM306" s="3"/>
      <c r="SUN306" s="3"/>
      <c r="SUO306" s="3"/>
      <c r="SUP306" s="3"/>
      <c r="SUQ306" s="3"/>
      <c r="SUR306" s="3"/>
      <c r="SUS306" s="3"/>
      <c r="SUT306" s="3"/>
      <c r="SUU306" s="3"/>
      <c r="SUV306" s="3"/>
      <c r="SUW306" s="3"/>
      <c r="SUX306" s="3"/>
      <c r="SUY306" s="3"/>
      <c r="SUZ306" s="3"/>
      <c r="SVA306" s="3"/>
      <c r="SVB306" s="3"/>
      <c r="SVC306" s="3"/>
      <c r="SVD306" s="3"/>
      <c r="SVE306" s="3"/>
      <c r="SVF306" s="3"/>
      <c r="SVG306" s="3"/>
      <c r="SVH306" s="3"/>
      <c r="SVI306" s="3"/>
      <c r="SVJ306" s="3"/>
      <c r="SVK306" s="3"/>
      <c r="SVL306" s="3"/>
      <c r="SVM306" s="3"/>
      <c r="SVN306" s="3"/>
      <c r="SVO306" s="3"/>
      <c r="SVP306" s="3"/>
      <c r="SVQ306" s="3"/>
      <c r="SVR306" s="3"/>
      <c r="SVS306" s="3"/>
      <c r="SVT306" s="3"/>
      <c r="SVU306" s="3"/>
      <c r="SVV306" s="3"/>
      <c r="SVW306" s="3"/>
      <c r="SVX306" s="3"/>
      <c r="SVY306" s="3"/>
      <c r="SVZ306" s="3"/>
      <c r="SWA306" s="3"/>
      <c r="SWB306" s="3"/>
      <c r="SWC306" s="3"/>
      <c r="SWD306" s="3"/>
      <c r="SWE306" s="3"/>
      <c r="SWF306" s="3"/>
      <c r="SWG306" s="3"/>
      <c r="SWH306" s="3"/>
      <c r="SWI306" s="3"/>
      <c r="SWJ306" s="3"/>
      <c r="SWK306" s="3"/>
      <c r="SWL306" s="3"/>
      <c r="SWM306" s="3"/>
      <c r="SWN306" s="3"/>
      <c r="SWO306" s="3"/>
      <c r="SWP306" s="3"/>
      <c r="SWQ306" s="3"/>
      <c r="SWR306" s="3"/>
      <c r="SWS306" s="3"/>
      <c r="SWT306" s="3"/>
      <c r="SWU306" s="3"/>
      <c r="SWV306" s="3"/>
      <c r="SWW306" s="3"/>
      <c r="SWX306" s="3"/>
      <c r="SWY306" s="3"/>
      <c r="SWZ306" s="3"/>
      <c r="SXA306" s="3"/>
      <c r="SXB306" s="3"/>
      <c r="SXC306" s="3"/>
      <c r="SXD306" s="3"/>
      <c r="SXE306" s="3"/>
      <c r="SXF306" s="3"/>
      <c r="SXG306" s="3"/>
      <c r="SXH306" s="3"/>
      <c r="SXI306" s="3"/>
      <c r="SXJ306" s="3"/>
      <c r="SXK306" s="3"/>
      <c r="SXL306" s="3"/>
      <c r="SXM306" s="3"/>
      <c r="SXN306" s="3"/>
      <c r="SXO306" s="3"/>
      <c r="SXP306" s="3"/>
      <c r="SXQ306" s="3"/>
      <c r="SXR306" s="3"/>
      <c r="SXS306" s="3"/>
      <c r="SXT306" s="3"/>
      <c r="SXU306" s="3"/>
      <c r="SXV306" s="3"/>
      <c r="SXW306" s="3"/>
      <c r="SXX306" s="3"/>
      <c r="SXY306" s="3"/>
      <c r="SXZ306" s="3"/>
      <c r="SYA306" s="3"/>
      <c r="SYB306" s="3"/>
      <c r="SYC306" s="3"/>
      <c r="SYD306" s="3"/>
      <c r="SYE306" s="3"/>
      <c r="SYF306" s="3"/>
      <c r="SYG306" s="3"/>
      <c r="SYH306" s="3"/>
      <c r="SYI306" s="3"/>
      <c r="SYJ306" s="3"/>
      <c r="SYK306" s="3"/>
      <c r="SYL306" s="3"/>
      <c r="SYM306" s="3"/>
      <c r="SYN306" s="3"/>
      <c r="SYO306" s="3"/>
      <c r="SYP306" s="3"/>
      <c r="SYQ306" s="3"/>
      <c r="SYR306" s="3"/>
      <c r="SYS306" s="3"/>
      <c r="SYT306" s="3"/>
      <c r="SYU306" s="3"/>
      <c r="SYV306" s="3"/>
      <c r="SYW306" s="3"/>
      <c r="SYX306" s="3"/>
      <c r="SYY306" s="3"/>
      <c r="SYZ306" s="3"/>
      <c r="SZA306" s="3"/>
      <c r="SZB306" s="3"/>
      <c r="SZC306" s="3"/>
      <c r="SZD306" s="3"/>
      <c r="SZE306" s="3"/>
      <c r="SZF306" s="3"/>
      <c r="SZG306" s="3"/>
      <c r="SZH306" s="3"/>
      <c r="SZI306" s="3"/>
      <c r="SZJ306" s="3"/>
      <c r="SZK306" s="3"/>
      <c r="SZL306" s="3"/>
      <c r="SZM306" s="3"/>
      <c r="SZN306" s="3"/>
      <c r="SZO306" s="3"/>
      <c r="SZP306" s="3"/>
      <c r="SZQ306" s="3"/>
      <c r="SZR306" s="3"/>
      <c r="SZS306" s="3"/>
      <c r="SZT306" s="3"/>
      <c r="SZU306" s="3"/>
      <c r="SZV306" s="3"/>
      <c r="SZW306" s="3"/>
      <c r="SZX306" s="3"/>
      <c r="SZY306" s="3"/>
      <c r="SZZ306" s="3"/>
      <c r="TAA306" s="3"/>
      <c r="TAB306" s="3"/>
      <c r="TAC306" s="3"/>
      <c r="TAD306" s="3"/>
      <c r="TAE306" s="3"/>
      <c r="TAF306" s="3"/>
      <c r="TAG306" s="3"/>
      <c r="TAH306" s="3"/>
      <c r="TAI306" s="3"/>
      <c r="TAJ306" s="3"/>
      <c r="TAK306" s="3"/>
      <c r="TAL306" s="3"/>
      <c r="TAM306" s="3"/>
      <c r="TAN306" s="3"/>
      <c r="TAO306" s="3"/>
      <c r="TAP306" s="3"/>
      <c r="TAQ306" s="3"/>
      <c r="TAR306" s="3"/>
      <c r="TAS306" s="3"/>
      <c r="TAT306" s="3"/>
      <c r="TAU306" s="3"/>
      <c r="TAV306" s="3"/>
      <c r="TAW306" s="3"/>
      <c r="TAX306" s="3"/>
      <c r="TAY306" s="3"/>
      <c r="TAZ306" s="3"/>
      <c r="TBA306" s="3"/>
      <c r="TBB306" s="3"/>
      <c r="TBC306" s="3"/>
      <c r="TBD306" s="3"/>
      <c r="TBE306" s="3"/>
      <c r="TBF306" s="3"/>
      <c r="TBG306" s="3"/>
      <c r="TBH306" s="3"/>
      <c r="TBI306" s="3"/>
      <c r="TBJ306" s="3"/>
      <c r="TBK306" s="3"/>
      <c r="TBL306" s="3"/>
      <c r="TBM306" s="3"/>
      <c r="TBN306" s="3"/>
      <c r="TBO306" s="3"/>
      <c r="TBP306" s="3"/>
      <c r="TBQ306" s="3"/>
      <c r="TBR306" s="3"/>
      <c r="TBS306" s="3"/>
      <c r="TBT306" s="3"/>
      <c r="TBU306" s="3"/>
      <c r="TBV306" s="3"/>
      <c r="TBW306" s="3"/>
      <c r="TBX306" s="3"/>
      <c r="TBY306" s="3"/>
      <c r="TBZ306" s="3"/>
      <c r="TCA306" s="3"/>
      <c r="TCB306" s="3"/>
      <c r="TCC306" s="3"/>
      <c r="TCD306" s="3"/>
      <c r="TCE306" s="3"/>
      <c r="TCF306" s="3"/>
      <c r="TCG306" s="3"/>
      <c r="TCH306" s="3"/>
      <c r="TCI306" s="3"/>
      <c r="TCJ306" s="3"/>
      <c r="TCK306" s="3"/>
      <c r="TCL306" s="3"/>
      <c r="TCM306" s="3"/>
      <c r="TCN306" s="3"/>
      <c r="TCO306" s="3"/>
      <c r="TCP306" s="3"/>
      <c r="TCQ306" s="3"/>
      <c r="TCR306" s="3"/>
      <c r="TCS306" s="3"/>
      <c r="TCT306" s="3"/>
      <c r="TCU306" s="3"/>
      <c r="TCV306" s="3"/>
      <c r="TCW306" s="3"/>
      <c r="TCX306" s="3"/>
      <c r="TCY306" s="3"/>
      <c r="TCZ306" s="3"/>
      <c r="TDA306" s="3"/>
      <c r="TDB306" s="3"/>
      <c r="TDC306" s="3"/>
      <c r="TDD306" s="3"/>
      <c r="TDE306" s="3"/>
      <c r="TDF306" s="3"/>
      <c r="TDG306" s="3"/>
      <c r="TDH306" s="3"/>
      <c r="TDI306" s="3"/>
      <c r="TDJ306" s="3"/>
      <c r="TDK306" s="3"/>
      <c r="TDL306" s="3"/>
      <c r="TDM306" s="3"/>
      <c r="TDN306" s="3"/>
      <c r="TDO306" s="3"/>
      <c r="TDP306" s="3"/>
      <c r="TDQ306" s="3"/>
      <c r="TDR306" s="3"/>
      <c r="TDS306" s="3"/>
      <c r="TDT306" s="3"/>
      <c r="TDU306" s="3"/>
      <c r="TDV306" s="3"/>
      <c r="TDW306" s="3"/>
      <c r="TDX306" s="3"/>
      <c r="TDY306" s="3"/>
      <c r="TDZ306" s="3"/>
      <c r="TEA306" s="3"/>
      <c r="TEB306" s="3"/>
      <c r="TEC306" s="3"/>
      <c r="TED306" s="3"/>
      <c r="TEE306" s="3"/>
      <c r="TEF306" s="3"/>
      <c r="TEG306" s="3"/>
      <c r="TEH306" s="3"/>
      <c r="TEI306" s="3"/>
      <c r="TEJ306" s="3"/>
      <c r="TEK306" s="3"/>
      <c r="TEL306" s="3"/>
      <c r="TEM306" s="3"/>
      <c r="TEN306" s="3"/>
      <c r="TEO306" s="3"/>
      <c r="TEP306" s="3"/>
      <c r="TEQ306" s="3"/>
      <c r="TER306" s="3"/>
      <c r="TES306" s="3"/>
      <c r="TET306" s="3"/>
      <c r="TEU306" s="3"/>
      <c r="TEV306" s="3"/>
      <c r="TEW306" s="3"/>
      <c r="TEX306" s="3"/>
      <c r="TEY306" s="3"/>
      <c r="TEZ306" s="3"/>
      <c r="TFA306" s="3"/>
      <c r="TFB306" s="3"/>
      <c r="TFC306" s="3"/>
      <c r="TFD306" s="3"/>
      <c r="TFE306" s="3"/>
      <c r="TFF306" s="3"/>
      <c r="TFG306" s="3"/>
      <c r="TFH306" s="3"/>
      <c r="TFI306" s="3"/>
      <c r="TFJ306" s="3"/>
      <c r="TFK306" s="3"/>
      <c r="TFL306" s="3"/>
      <c r="TFM306" s="3"/>
      <c r="TFN306" s="3"/>
      <c r="TFO306" s="3"/>
      <c r="TFP306" s="3"/>
      <c r="TFQ306" s="3"/>
      <c r="TFR306" s="3"/>
      <c r="TFS306" s="3"/>
      <c r="TFT306" s="3"/>
      <c r="TFU306" s="3"/>
      <c r="TFV306" s="3"/>
      <c r="TFW306" s="3"/>
      <c r="TFX306" s="3"/>
      <c r="TFY306" s="3"/>
      <c r="TFZ306" s="3"/>
      <c r="TGA306" s="3"/>
      <c r="TGB306" s="3"/>
      <c r="TGC306" s="3"/>
      <c r="TGD306" s="3"/>
      <c r="TGE306" s="3"/>
      <c r="TGF306" s="3"/>
      <c r="TGG306" s="3"/>
      <c r="TGH306" s="3"/>
      <c r="TGI306" s="3"/>
      <c r="TGJ306" s="3"/>
      <c r="TGK306" s="3"/>
      <c r="TGL306" s="3"/>
      <c r="TGM306" s="3"/>
      <c r="TGN306" s="3"/>
      <c r="TGO306" s="3"/>
      <c r="TGP306" s="3"/>
      <c r="TGQ306" s="3"/>
      <c r="TGR306" s="3"/>
      <c r="TGS306" s="3"/>
      <c r="TGT306" s="3"/>
      <c r="TGU306" s="3"/>
      <c r="TGV306" s="3"/>
      <c r="TGW306" s="3"/>
      <c r="TGX306" s="3"/>
      <c r="TGY306" s="3"/>
      <c r="TGZ306" s="3"/>
      <c r="THA306" s="3"/>
      <c r="THB306" s="3"/>
      <c r="THC306" s="3"/>
      <c r="THD306" s="3"/>
      <c r="THE306" s="3"/>
      <c r="THF306" s="3"/>
      <c r="THG306" s="3"/>
      <c r="THH306" s="3"/>
      <c r="THI306" s="3"/>
      <c r="THJ306" s="3"/>
      <c r="THK306" s="3"/>
      <c r="THL306" s="3"/>
      <c r="THM306" s="3"/>
      <c r="THN306" s="3"/>
      <c r="THO306" s="3"/>
      <c r="THP306" s="3"/>
      <c r="THQ306" s="3"/>
      <c r="THR306" s="3"/>
      <c r="THS306" s="3"/>
      <c r="THT306" s="3"/>
      <c r="THU306" s="3"/>
      <c r="THV306" s="3"/>
      <c r="THW306" s="3"/>
      <c r="THX306" s="3"/>
      <c r="THY306" s="3"/>
      <c r="THZ306" s="3"/>
      <c r="TIA306" s="3"/>
      <c r="TIB306" s="3"/>
      <c r="TIC306" s="3"/>
      <c r="TID306" s="3"/>
      <c r="TIE306" s="3"/>
      <c r="TIF306" s="3"/>
      <c r="TIG306" s="3"/>
      <c r="TIH306" s="3"/>
      <c r="TII306" s="3"/>
      <c r="TIJ306" s="3"/>
      <c r="TIK306" s="3"/>
      <c r="TIL306" s="3"/>
      <c r="TIM306" s="3"/>
      <c r="TIN306" s="3"/>
      <c r="TIO306" s="3"/>
      <c r="TIP306" s="3"/>
      <c r="TIQ306" s="3"/>
      <c r="TIR306" s="3"/>
      <c r="TIS306" s="3"/>
      <c r="TIT306" s="3"/>
      <c r="TIU306" s="3"/>
      <c r="TIV306" s="3"/>
      <c r="TIW306" s="3"/>
      <c r="TIX306" s="3"/>
      <c r="TIY306" s="3"/>
      <c r="TIZ306" s="3"/>
      <c r="TJA306" s="3"/>
      <c r="TJB306" s="3"/>
      <c r="TJC306" s="3"/>
      <c r="TJD306" s="3"/>
      <c r="TJE306" s="3"/>
      <c r="TJF306" s="3"/>
      <c r="TJG306" s="3"/>
      <c r="TJH306" s="3"/>
      <c r="TJI306" s="3"/>
      <c r="TJJ306" s="3"/>
      <c r="TJK306" s="3"/>
      <c r="TJL306" s="3"/>
      <c r="TJM306" s="3"/>
      <c r="TJN306" s="3"/>
      <c r="TJO306" s="3"/>
      <c r="TJP306" s="3"/>
      <c r="TJQ306" s="3"/>
      <c r="TJR306" s="3"/>
      <c r="TJS306" s="3"/>
      <c r="TJT306" s="3"/>
      <c r="TJU306" s="3"/>
      <c r="TJV306" s="3"/>
      <c r="TJW306" s="3"/>
      <c r="TJX306" s="3"/>
      <c r="TJY306" s="3"/>
      <c r="TJZ306" s="3"/>
      <c r="TKA306" s="3"/>
      <c r="TKB306" s="3"/>
      <c r="TKC306" s="3"/>
      <c r="TKD306" s="3"/>
      <c r="TKE306" s="3"/>
      <c r="TKF306" s="3"/>
      <c r="TKG306" s="3"/>
      <c r="TKH306" s="3"/>
      <c r="TKI306" s="3"/>
      <c r="TKJ306" s="3"/>
      <c r="TKK306" s="3"/>
      <c r="TKL306" s="3"/>
      <c r="TKM306" s="3"/>
      <c r="TKN306" s="3"/>
      <c r="TKO306" s="3"/>
      <c r="TKP306" s="3"/>
      <c r="TKQ306" s="3"/>
      <c r="TKR306" s="3"/>
      <c r="TKS306" s="3"/>
      <c r="TKT306" s="3"/>
      <c r="TKU306" s="3"/>
      <c r="TKV306" s="3"/>
      <c r="TKW306" s="3"/>
      <c r="TKX306" s="3"/>
      <c r="TKY306" s="3"/>
      <c r="TKZ306" s="3"/>
      <c r="TLA306" s="3"/>
      <c r="TLB306" s="3"/>
      <c r="TLC306" s="3"/>
      <c r="TLD306" s="3"/>
      <c r="TLE306" s="3"/>
      <c r="TLF306" s="3"/>
      <c r="TLG306" s="3"/>
      <c r="TLH306" s="3"/>
      <c r="TLI306" s="3"/>
      <c r="TLJ306" s="3"/>
      <c r="TLK306" s="3"/>
      <c r="TLL306" s="3"/>
      <c r="TLM306" s="3"/>
      <c r="TLN306" s="3"/>
      <c r="TLO306" s="3"/>
      <c r="TLP306" s="3"/>
      <c r="TLQ306" s="3"/>
      <c r="TLR306" s="3"/>
      <c r="TLS306" s="3"/>
      <c r="TLT306" s="3"/>
      <c r="TLU306" s="3"/>
      <c r="TLV306" s="3"/>
      <c r="TLW306" s="3"/>
      <c r="TLX306" s="3"/>
      <c r="TLY306" s="3"/>
      <c r="TLZ306" s="3"/>
      <c r="TMA306" s="3"/>
      <c r="TMB306" s="3"/>
      <c r="TMC306" s="3"/>
      <c r="TMD306" s="3"/>
      <c r="TME306" s="3"/>
      <c r="TMF306" s="3"/>
      <c r="TMG306" s="3"/>
      <c r="TMH306" s="3"/>
      <c r="TMI306" s="3"/>
      <c r="TMJ306" s="3"/>
      <c r="TMK306" s="3"/>
      <c r="TML306" s="3"/>
      <c r="TMM306" s="3"/>
      <c r="TMN306" s="3"/>
      <c r="TMO306" s="3"/>
      <c r="TMP306" s="3"/>
      <c r="TMQ306" s="3"/>
      <c r="TMR306" s="3"/>
      <c r="TMS306" s="3"/>
      <c r="TMT306" s="3"/>
      <c r="TMU306" s="3"/>
      <c r="TMV306" s="3"/>
      <c r="TMW306" s="3"/>
      <c r="TMX306" s="3"/>
      <c r="TMY306" s="3"/>
      <c r="TMZ306" s="3"/>
      <c r="TNA306" s="3"/>
      <c r="TNB306" s="3"/>
      <c r="TNC306" s="3"/>
      <c r="TND306" s="3"/>
      <c r="TNE306" s="3"/>
      <c r="TNF306" s="3"/>
      <c r="TNG306" s="3"/>
      <c r="TNH306" s="3"/>
      <c r="TNI306" s="3"/>
      <c r="TNJ306" s="3"/>
      <c r="TNK306" s="3"/>
      <c r="TNL306" s="3"/>
      <c r="TNM306" s="3"/>
      <c r="TNN306" s="3"/>
      <c r="TNO306" s="3"/>
      <c r="TNP306" s="3"/>
      <c r="TNQ306" s="3"/>
      <c r="TNR306" s="3"/>
      <c r="TNS306" s="3"/>
      <c r="TNT306" s="3"/>
      <c r="TNU306" s="3"/>
      <c r="TNV306" s="3"/>
      <c r="TNW306" s="3"/>
      <c r="TNX306" s="3"/>
      <c r="TNY306" s="3"/>
      <c r="TNZ306" s="3"/>
      <c r="TOA306" s="3"/>
      <c r="TOB306" s="3"/>
      <c r="TOC306" s="3"/>
      <c r="TOD306" s="3"/>
      <c r="TOE306" s="3"/>
      <c r="TOF306" s="3"/>
      <c r="TOG306" s="3"/>
      <c r="TOH306" s="3"/>
      <c r="TOI306" s="3"/>
      <c r="TOJ306" s="3"/>
      <c r="TOK306" s="3"/>
      <c r="TOL306" s="3"/>
      <c r="TOM306" s="3"/>
      <c r="TON306" s="3"/>
      <c r="TOO306" s="3"/>
      <c r="TOP306" s="3"/>
      <c r="TOQ306" s="3"/>
      <c r="TOR306" s="3"/>
      <c r="TOS306" s="3"/>
      <c r="TOT306" s="3"/>
      <c r="TOU306" s="3"/>
      <c r="TOV306" s="3"/>
      <c r="TOW306" s="3"/>
      <c r="TOX306" s="3"/>
      <c r="TOY306" s="3"/>
      <c r="TOZ306" s="3"/>
      <c r="TPA306" s="3"/>
      <c r="TPB306" s="3"/>
      <c r="TPC306" s="3"/>
      <c r="TPD306" s="3"/>
      <c r="TPE306" s="3"/>
      <c r="TPF306" s="3"/>
      <c r="TPG306" s="3"/>
      <c r="TPH306" s="3"/>
      <c r="TPI306" s="3"/>
      <c r="TPJ306" s="3"/>
      <c r="TPK306" s="3"/>
      <c r="TPL306" s="3"/>
      <c r="TPM306" s="3"/>
      <c r="TPN306" s="3"/>
      <c r="TPO306" s="3"/>
      <c r="TPP306" s="3"/>
      <c r="TPQ306" s="3"/>
      <c r="TPR306" s="3"/>
      <c r="TPS306" s="3"/>
      <c r="TPT306" s="3"/>
      <c r="TPU306" s="3"/>
      <c r="TPV306" s="3"/>
      <c r="TPW306" s="3"/>
      <c r="TPX306" s="3"/>
      <c r="TPY306" s="3"/>
      <c r="TPZ306" s="3"/>
      <c r="TQA306" s="3"/>
      <c r="TQB306" s="3"/>
      <c r="TQC306" s="3"/>
      <c r="TQD306" s="3"/>
      <c r="TQE306" s="3"/>
      <c r="TQF306" s="3"/>
      <c r="TQG306" s="3"/>
      <c r="TQH306" s="3"/>
      <c r="TQI306" s="3"/>
      <c r="TQJ306" s="3"/>
      <c r="TQK306" s="3"/>
      <c r="TQL306" s="3"/>
      <c r="TQM306" s="3"/>
      <c r="TQN306" s="3"/>
      <c r="TQO306" s="3"/>
      <c r="TQP306" s="3"/>
      <c r="TQQ306" s="3"/>
      <c r="TQR306" s="3"/>
      <c r="TQS306" s="3"/>
      <c r="TQT306" s="3"/>
      <c r="TQU306" s="3"/>
      <c r="TQV306" s="3"/>
      <c r="TQW306" s="3"/>
      <c r="TQX306" s="3"/>
      <c r="TQY306" s="3"/>
      <c r="TQZ306" s="3"/>
      <c r="TRA306" s="3"/>
      <c r="TRB306" s="3"/>
      <c r="TRC306" s="3"/>
      <c r="TRD306" s="3"/>
      <c r="TRE306" s="3"/>
      <c r="TRF306" s="3"/>
      <c r="TRG306" s="3"/>
      <c r="TRH306" s="3"/>
      <c r="TRI306" s="3"/>
      <c r="TRJ306" s="3"/>
      <c r="TRK306" s="3"/>
      <c r="TRL306" s="3"/>
      <c r="TRM306" s="3"/>
      <c r="TRN306" s="3"/>
      <c r="TRO306" s="3"/>
      <c r="TRP306" s="3"/>
      <c r="TRQ306" s="3"/>
      <c r="TRR306" s="3"/>
      <c r="TRS306" s="3"/>
      <c r="TRT306" s="3"/>
      <c r="TRU306" s="3"/>
      <c r="TRV306" s="3"/>
      <c r="TRW306" s="3"/>
      <c r="TRX306" s="3"/>
      <c r="TRY306" s="3"/>
      <c r="TRZ306" s="3"/>
      <c r="TSA306" s="3"/>
      <c r="TSB306" s="3"/>
      <c r="TSC306" s="3"/>
      <c r="TSD306" s="3"/>
      <c r="TSE306" s="3"/>
      <c r="TSF306" s="3"/>
      <c r="TSG306" s="3"/>
      <c r="TSH306" s="3"/>
      <c r="TSI306" s="3"/>
      <c r="TSJ306" s="3"/>
      <c r="TSK306" s="3"/>
      <c r="TSL306" s="3"/>
      <c r="TSM306" s="3"/>
      <c r="TSN306" s="3"/>
      <c r="TSO306" s="3"/>
      <c r="TSP306" s="3"/>
      <c r="TSQ306" s="3"/>
      <c r="TSR306" s="3"/>
      <c r="TSS306" s="3"/>
      <c r="TST306" s="3"/>
      <c r="TSU306" s="3"/>
      <c r="TSV306" s="3"/>
      <c r="TSW306" s="3"/>
      <c r="TSX306" s="3"/>
      <c r="TSY306" s="3"/>
      <c r="TSZ306" s="3"/>
      <c r="TTA306" s="3"/>
      <c r="TTB306" s="3"/>
      <c r="TTC306" s="3"/>
      <c r="TTD306" s="3"/>
      <c r="TTE306" s="3"/>
      <c r="TTF306" s="3"/>
      <c r="TTG306" s="3"/>
      <c r="TTH306" s="3"/>
      <c r="TTI306" s="3"/>
      <c r="TTJ306" s="3"/>
      <c r="TTK306" s="3"/>
      <c r="TTL306" s="3"/>
      <c r="TTM306" s="3"/>
      <c r="TTN306" s="3"/>
      <c r="TTO306" s="3"/>
      <c r="TTP306" s="3"/>
      <c r="TTQ306" s="3"/>
      <c r="TTR306" s="3"/>
      <c r="TTS306" s="3"/>
      <c r="TTT306" s="3"/>
      <c r="TTU306" s="3"/>
      <c r="TTV306" s="3"/>
      <c r="TTW306" s="3"/>
      <c r="TTX306" s="3"/>
      <c r="TTY306" s="3"/>
      <c r="TTZ306" s="3"/>
      <c r="TUA306" s="3"/>
      <c r="TUB306" s="3"/>
      <c r="TUC306" s="3"/>
      <c r="TUD306" s="3"/>
      <c r="TUE306" s="3"/>
      <c r="TUF306" s="3"/>
      <c r="TUG306" s="3"/>
      <c r="TUH306" s="3"/>
      <c r="TUI306" s="3"/>
      <c r="TUJ306" s="3"/>
      <c r="TUK306" s="3"/>
      <c r="TUL306" s="3"/>
      <c r="TUM306" s="3"/>
      <c r="TUN306" s="3"/>
      <c r="TUO306" s="3"/>
      <c r="TUP306" s="3"/>
      <c r="TUQ306" s="3"/>
      <c r="TUR306" s="3"/>
      <c r="TUS306" s="3"/>
      <c r="TUT306" s="3"/>
      <c r="TUU306" s="3"/>
      <c r="TUV306" s="3"/>
      <c r="TUW306" s="3"/>
      <c r="TUX306" s="3"/>
      <c r="TUY306" s="3"/>
      <c r="TUZ306" s="3"/>
      <c r="TVA306" s="3"/>
      <c r="TVB306" s="3"/>
      <c r="TVC306" s="3"/>
      <c r="TVD306" s="3"/>
      <c r="TVE306" s="3"/>
      <c r="TVF306" s="3"/>
      <c r="TVG306" s="3"/>
      <c r="TVH306" s="3"/>
      <c r="TVI306" s="3"/>
      <c r="TVJ306" s="3"/>
      <c r="TVK306" s="3"/>
      <c r="TVL306" s="3"/>
      <c r="TVM306" s="3"/>
      <c r="TVN306" s="3"/>
      <c r="TVO306" s="3"/>
      <c r="TVP306" s="3"/>
      <c r="TVQ306" s="3"/>
      <c r="TVR306" s="3"/>
      <c r="TVS306" s="3"/>
      <c r="TVT306" s="3"/>
      <c r="TVU306" s="3"/>
      <c r="TVV306" s="3"/>
      <c r="TVW306" s="3"/>
      <c r="TVX306" s="3"/>
      <c r="TVY306" s="3"/>
      <c r="TVZ306" s="3"/>
      <c r="TWA306" s="3"/>
      <c r="TWB306" s="3"/>
      <c r="TWC306" s="3"/>
      <c r="TWD306" s="3"/>
      <c r="TWE306" s="3"/>
      <c r="TWF306" s="3"/>
      <c r="TWG306" s="3"/>
      <c r="TWH306" s="3"/>
      <c r="TWI306" s="3"/>
      <c r="TWJ306" s="3"/>
      <c r="TWK306" s="3"/>
      <c r="TWL306" s="3"/>
      <c r="TWM306" s="3"/>
      <c r="TWN306" s="3"/>
      <c r="TWO306" s="3"/>
      <c r="TWP306" s="3"/>
      <c r="TWQ306" s="3"/>
      <c r="TWR306" s="3"/>
      <c r="TWS306" s="3"/>
      <c r="TWT306" s="3"/>
      <c r="TWU306" s="3"/>
      <c r="TWV306" s="3"/>
      <c r="TWW306" s="3"/>
      <c r="TWX306" s="3"/>
      <c r="TWY306" s="3"/>
      <c r="TWZ306" s="3"/>
      <c r="TXA306" s="3"/>
      <c r="TXB306" s="3"/>
      <c r="TXC306" s="3"/>
      <c r="TXD306" s="3"/>
      <c r="TXE306" s="3"/>
      <c r="TXF306" s="3"/>
      <c r="TXG306" s="3"/>
      <c r="TXH306" s="3"/>
      <c r="TXI306" s="3"/>
      <c r="TXJ306" s="3"/>
      <c r="TXK306" s="3"/>
      <c r="TXL306" s="3"/>
      <c r="TXM306" s="3"/>
      <c r="TXN306" s="3"/>
      <c r="TXO306" s="3"/>
      <c r="TXP306" s="3"/>
      <c r="TXQ306" s="3"/>
      <c r="TXR306" s="3"/>
      <c r="TXS306" s="3"/>
      <c r="TXT306" s="3"/>
      <c r="TXU306" s="3"/>
      <c r="TXV306" s="3"/>
      <c r="TXW306" s="3"/>
      <c r="TXX306" s="3"/>
      <c r="TXY306" s="3"/>
      <c r="TXZ306" s="3"/>
      <c r="TYA306" s="3"/>
      <c r="TYB306" s="3"/>
      <c r="TYC306" s="3"/>
      <c r="TYD306" s="3"/>
      <c r="TYE306" s="3"/>
      <c r="TYF306" s="3"/>
      <c r="TYG306" s="3"/>
      <c r="TYH306" s="3"/>
      <c r="TYI306" s="3"/>
      <c r="TYJ306" s="3"/>
      <c r="TYK306" s="3"/>
      <c r="TYL306" s="3"/>
      <c r="TYM306" s="3"/>
      <c r="TYN306" s="3"/>
      <c r="TYO306" s="3"/>
      <c r="TYP306" s="3"/>
      <c r="TYQ306" s="3"/>
      <c r="TYR306" s="3"/>
      <c r="TYS306" s="3"/>
      <c r="TYT306" s="3"/>
      <c r="TYU306" s="3"/>
      <c r="TYV306" s="3"/>
      <c r="TYW306" s="3"/>
      <c r="TYX306" s="3"/>
      <c r="TYY306" s="3"/>
      <c r="TYZ306" s="3"/>
      <c r="TZA306" s="3"/>
      <c r="TZB306" s="3"/>
      <c r="TZC306" s="3"/>
      <c r="TZD306" s="3"/>
      <c r="TZE306" s="3"/>
      <c r="TZF306" s="3"/>
      <c r="TZG306" s="3"/>
      <c r="TZH306" s="3"/>
      <c r="TZI306" s="3"/>
      <c r="TZJ306" s="3"/>
      <c r="TZK306" s="3"/>
      <c r="TZL306" s="3"/>
      <c r="TZM306" s="3"/>
      <c r="TZN306" s="3"/>
      <c r="TZO306" s="3"/>
      <c r="TZP306" s="3"/>
      <c r="TZQ306" s="3"/>
      <c r="TZR306" s="3"/>
      <c r="TZS306" s="3"/>
      <c r="TZT306" s="3"/>
      <c r="TZU306" s="3"/>
      <c r="TZV306" s="3"/>
      <c r="TZW306" s="3"/>
      <c r="TZX306" s="3"/>
      <c r="TZY306" s="3"/>
      <c r="TZZ306" s="3"/>
      <c r="UAA306" s="3"/>
      <c r="UAB306" s="3"/>
      <c r="UAC306" s="3"/>
      <c r="UAD306" s="3"/>
      <c r="UAE306" s="3"/>
      <c r="UAF306" s="3"/>
      <c r="UAG306" s="3"/>
      <c r="UAH306" s="3"/>
      <c r="UAI306" s="3"/>
      <c r="UAJ306" s="3"/>
      <c r="UAK306" s="3"/>
      <c r="UAL306" s="3"/>
      <c r="UAM306" s="3"/>
      <c r="UAN306" s="3"/>
      <c r="UAO306" s="3"/>
      <c r="UAP306" s="3"/>
      <c r="UAQ306" s="3"/>
      <c r="UAR306" s="3"/>
      <c r="UAS306" s="3"/>
      <c r="UAT306" s="3"/>
      <c r="UAU306" s="3"/>
      <c r="UAV306" s="3"/>
      <c r="UAW306" s="3"/>
      <c r="UAX306" s="3"/>
      <c r="UAY306" s="3"/>
      <c r="UAZ306" s="3"/>
      <c r="UBA306" s="3"/>
      <c r="UBB306" s="3"/>
      <c r="UBC306" s="3"/>
      <c r="UBD306" s="3"/>
      <c r="UBE306" s="3"/>
      <c r="UBF306" s="3"/>
      <c r="UBG306" s="3"/>
      <c r="UBH306" s="3"/>
      <c r="UBI306" s="3"/>
      <c r="UBJ306" s="3"/>
      <c r="UBK306" s="3"/>
      <c r="UBL306" s="3"/>
      <c r="UBM306" s="3"/>
      <c r="UBN306" s="3"/>
      <c r="UBO306" s="3"/>
      <c r="UBP306" s="3"/>
      <c r="UBQ306" s="3"/>
      <c r="UBR306" s="3"/>
      <c r="UBS306" s="3"/>
      <c r="UBT306" s="3"/>
      <c r="UBU306" s="3"/>
      <c r="UBV306" s="3"/>
      <c r="UBW306" s="3"/>
      <c r="UBX306" s="3"/>
      <c r="UBY306" s="3"/>
      <c r="UBZ306" s="3"/>
      <c r="UCA306" s="3"/>
      <c r="UCB306" s="3"/>
      <c r="UCC306" s="3"/>
      <c r="UCD306" s="3"/>
      <c r="UCE306" s="3"/>
      <c r="UCF306" s="3"/>
      <c r="UCG306" s="3"/>
      <c r="UCH306" s="3"/>
      <c r="UCI306" s="3"/>
      <c r="UCJ306" s="3"/>
      <c r="UCK306" s="3"/>
      <c r="UCL306" s="3"/>
      <c r="UCM306" s="3"/>
      <c r="UCN306" s="3"/>
      <c r="UCO306" s="3"/>
      <c r="UCP306" s="3"/>
      <c r="UCQ306" s="3"/>
      <c r="UCR306" s="3"/>
      <c r="UCS306" s="3"/>
      <c r="UCT306" s="3"/>
      <c r="UCU306" s="3"/>
      <c r="UCV306" s="3"/>
      <c r="UCW306" s="3"/>
      <c r="UCX306" s="3"/>
      <c r="UCY306" s="3"/>
      <c r="UCZ306" s="3"/>
      <c r="UDA306" s="3"/>
      <c r="UDB306" s="3"/>
      <c r="UDC306" s="3"/>
      <c r="UDD306" s="3"/>
      <c r="UDE306" s="3"/>
      <c r="UDF306" s="3"/>
      <c r="UDG306" s="3"/>
      <c r="UDH306" s="3"/>
      <c r="UDI306" s="3"/>
      <c r="UDJ306" s="3"/>
      <c r="UDK306" s="3"/>
      <c r="UDL306" s="3"/>
      <c r="UDM306" s="3"/>
      <c r="UDN306" s="3"/>
      <c r="UDO306" s="3"/>
      <c r="UDP306" s="3"/>
      <c r="UDQ306" s="3"/>
      <c r="UDR306" s="3"/>
      <c r="UDS306" s="3"/>
      <c r="UDT306" s="3"/>
      <c r="UDU306" s="3"/>
      <c r="UDV306" s="3"/>
      <c r="UDW306" s="3"/>
      <c r="UDX306" s="3"/>
      <c r="UDY306" s="3"/>
      <c r="UDZ306" s="3"/>
      <c r="UEA306" s="3"/>
      <c r="UEB306" s="3"/>
      <c r="UEC306" s="3"/>
      <c r="UED306" s="3"/>
      <c r="UEE306" s="3"/>
      <c r="UEF306" s="3"/>
      <c r="UEG306" s="3"/>
      <c r="UEH306" s="3"/>
      <c r="UEI306" s="3"/>
      <c r="UEJ306" s="3"/>
      <c r="UEK306" s="3"/>
      <c r="UEL306" s="3"/>
      <c r="UEM306" s="3"/>
      <c r="UEN306" s="3"/>
      <c r="UEO306" s="3"/>
      <c r="UEP306" s="3"/>
      <c r="UEQ306" s="3"/>
      <c r="UER306" s="3"/>
      <c r="UES306" s="3"/>
      <c r="UET306" s="3"/>
      <c r="UEU306" s="3"/>
      <c r="UEV306" s="3"/>
      <c r="UEW306" s="3"/>
      <c r="UEX306" s="3"/>
      <c r="UEY306" s="3"/>
      <c r="UEZ306" s="3"/>
      <c r="UFA306" s="3"/>
      <c r="UFB306" s="3"/>
      <c r="UFC306" s="3"/>
      <c r="UFD306" s="3"/>
      <c r="UFE306" s="3"/>
      <c r="UFF306" s="3"/>
      <c r="UFG306" s="3"/>
      <c r="UFH306" s="3"/>
      <c r="UFI306" s="3"/>
      <c r="UFJ306" s="3"/>
      <c r="UFK306" s="3"/>
      <c r="UFL306" s="3"/>
      <c r="UFM306" s="3"/>
      <c r="UFN306" s="3"/>
      <c r="UFO306" s="3"/>
      <c r="UFP306" s="3"/>
      <c r="UFQ306" s="3"/>
      <c r="UFR306" s="3"/>
      <c r="UFS306" s="3"/>
      <c r="UFT306" s="3"/>
      <c r="UFU306" s="3"/>
      <c r="UFV306" s="3"/>
      <c r="UFW306" s="3"/>
      <c r="UFX306" s="3"/>
      <c r="UFY306" s="3"/>
      <c r="UFZ306" s="3"/>
      <c r="UGA306" s="3"/>
      <c r="UGB306" s="3"/>
      <c r="UGC306" s="3"/>
      <c r="UGD306" s="3"/>
      <c r="UGE306" s="3"/>
      <c r="UGF306" s="3"/>
      <c r="UGG306" s="3"/>
      <c r="UGH306" s="3"/>
      <c r="UGI306" s="3"/>
      <c r="UGJ306" s="3"/>
      <c r="UGK306" s="3"/>
      <c r="UGL306" s="3"/>
      <c r="UGM306" s="3"/>
      <c r="UGN306" s="3"/>
      <c r="UGO306" s="3"/>
      <c r="UGP306" s="3"/>
      <c r="UGQ306" s="3"/>
      <c r="UGR306" s="3"/>
      <c r="UGS306" s="3"/>
      <c r="UGT306" s="3"/>
      <c r="UGU306" s="3"/>
      <c r="UGV306" s="3"/>
      <c r="UGW306" s="3"/>
      <c r="UGX306" s="3"/>
      <c r="UGY306" s="3"/>
      <c r="UGZ306" s="3"/>
      <c r="UHA306" s="3"/>
      <c r="UHB306" s="3"/>
      <c r="UHC306" s="3"/>
      <c r="UHD306" s="3"/>
      <c r="UHE306" s="3"/>
      <c r="UHF306" s="3"/>
      <c r="UHG306" s="3"/>
      <c r="UHH306" s="3"/>
      <c r="UHI306" s="3"/>
      <c r="UHJ306" s="3"/>
      <c r="UHK306" s="3"/>
      <c r="UHL306" s="3"/>
      <c r="UHM306" s="3"/>
      <c r="UHN306" s="3"/>
      <c r="UHO306" s="3"/>
      <c r="UHP306" s="3"/>
      <c r="UHQ306" s="3"/>
      <c r="UHR306" s="3"/>
      <c r="UHS306" s="3"/>
      <c r="UHT306" s="3"/>
      <c r="UHU306" s="3"/>
      <c r="UHV306" s="3"/>
      <c r="UHW306" s="3"/>
      <c r="UHX306" s="3"/>
      <c r="UHY306" s="3"/>
      <c r="UHZ306" s="3"/>
      <c r="UIA306" s="3"/>
      <c r="UIB306" s="3"/>
      <c r="UIC306" s="3"/>
      <c r="UID306" s="3"/>
      <c r="UIE306" s="3"/>
      <c r="UIF306" s="3"/>
      <c r="UIG306" s="3"/>
      <c r="UIH306" s="3"/>
      <c r="UII306" s="3"/>
      <c r="UIJ306" s="3"/>
      <c r="UIK306" s="3"/>
      <c r="UIL306" s="3"/>
      <c r="UIM306" s="3"/>
      <c r="UIN306" s="3"/>
      <c r="UIO306" s="3"/>
      <c r="UIP306" s="3"/>
      <c r="UIQ306" s="3"/>
      <c r="UIR306" s="3"/>
      <c r="UIS306" s="3"/>
      <c r="UIT306" s="3"/>
      <c r="UIU306" s="3"/>
      <c r="UIV306" s="3"/>
      <c r="UIW306" s="3"/>
      <c r="UIX306" s="3"/>
      <c r="UIY306" s="3"/>
      <c r="UIZ306" s="3"/>
      <c r="UJA306" s="3"/>
      <c r="UJB306" s="3"/>
      <c r="UJC306" s="3"/>
      <c r="UJD306" s="3"/>
      <c r="UJE306" s="3"/>
      <c r="UJF306" s="3"/>
      <c r="UJG306" s="3"/>
      <c r="UJH306" s="3"/>
      <c r="UJI306" s="3"/>
      <c r="UJJ306" s="3"/>
      <c r="UJK306" s="3"/>
      <c r="UJL306" s="3"/>
      <c r="UJM306" s="3"/>
      <c r="UJN306" s="3"/>
      <c r="UJO306" s="3"/>
      <c r="UJP306" s="3"/>
      <c r="UJQ306" s="3"/>
      <c r="UJR306" s="3"/>
      <c r="UJS306" s="3"/>
      <c r="UJT306" s="3"/>
      <c r="UJU306" s="3"/>
      <c r="UJV306" s="3"/>
      <c r="UJW306" s="3"/>
      <c r="UJX306" s="3"/>
      <c r="UJY306" s="3"/>
      <c r="UJZ306" s="3"/>
      <c r="UKA306" s="3"/>
      <c r="UKB306" s="3"/>
      <c r="UKC306" s="3"/>
      <c r="UKD306" s="3"/>
      <c r="UKE306" s="3"/>
      <c r="UKF306" s="3"/>
      <c r="UKG306" s="3"/>
      <c r="UKH306" s="3"/>
      <c r="UKI306" s="3"/>
      <c r="UKJ306" s="3"/>
      <c r="UKK306" s="3"/>
      <c r="UKL306" s="3"/>
      <c r="UKM306" s="3"/>
      <c r="UKN306" s="3"/>
      <c r="UKO306" s="3"/>
      <c r="UKP306" s="3"/>
      <c r="UKQ306" s="3"/>
      <c r="UKR306" s="3"/>
      <c r="UKS306" s="3"/>
      <c r="UKT306" s="3"/>
      <c r="UKU306" s="3"/>
      <c r="UKV306" s="3"/>
      <c r="UKW306" s="3"/>
      <c r="UKX306" s="3"/>
      <c r="UKY306" s="3"/>
      <c r="UKZ306" s="3"/>
      <c r="ULA306" s="3"/>
      <c r="ULB306" s="3"/>
      <c r="ULC306" s="3"/>
      <c r="ULD306" s="3"/>
      <c r="ULE306" s="3"/>
      <c r="ULF306" s="3"/>
      <c r="ULG306" s="3"/>
      <c r="ULH306" s="3"/>
      <c r="ULI306" s="3"/>
      <c r="ULJ306" s="3"/>
      <c r="ULK306" s="3"/>
      <c r="ULL306" s="3"/>
      <c r="ULM306" s="3"/>
      <c r="ULN306" s="3"/>
      <c r="ULO306" s="3"/>
      <c r="ULP306" s="3"/>
      <c r="ULQ306" s="3"/>
      <c r="ULR306" s="3"/>
      <c r="ULS306" s="3"/>
      <c r="ULT306" s="3"/>
      <c r="ULU306" s="3"/>
      <c r="ULV306" s="3"/>
      <c r="ULW306" s="3"/>
      <c r="ULX306" s="3"/>
      <c r="ULY306" s="3"/>
      <c r="ULZ306" s="3"/>
      <c r="UMA306" s="3"/>
      <c r="UMB306" s="3"/>
      <c r="UMC306" s="3"/>
      <c r="UMD306" s="3"/>
      <c r="UME306" s="3"/>
      <c r="UMF306" s="3"/>
      <c r="UMG306" s="3"/>
      <c r="UMH306" s="3"/>
      <c r="UMI306" s="3"/>
      <c r="UMJ306" s="3"/>
      <c r="UMK306" s="3"/>
      <c r="UML306" s="3"/>
      <c r="UMM306" s="3"/>
      <c r="UMN306" s="3"/>
      <c r="UMO306" s="3"/>
      <c r="UMP306" s="3"/>
      <c r="UMQ306" s="3"/>
      <c r="UMR306" s="3"/>
      <c r="UMS306" s="3"/>
      <c r="UMT306" s="3"/>
      <c r="UMU306" s="3"/>
      <c r="UMV306" s="3"/>
      <c r="UMW306" s="3"/>
      <c r="UMX306" s="3"/>
      <c r="UMY306" s="3"/>
      <c r="UMZ306" s="3"/>
      <c r="UNA306" s="3"/>
      <c r="UNB306" s="3"/>
      <c r="UNC306" s="3"/>
      <c r="UND306" s="3"/>
      <c r="UNE306" s="3"/>
      <c r="UNF306" s="3"/>
      <c r="UNG306" s="3"/>
      <c r="UNH306" s="3"/>
      <c r="UNI306" s="3"/>
      <c r="UNJ306" s="3"/>
      <c r="UNK306" s="3"/>
      <c r="UNL306" s="3"/>
      <c r="UNM306" s="3"/>
      <c r="UNN306" s="3"/>
      <c r="UNO306" s="3"/>
      <c r="UNP306" s="3"/>
      <c r="UNQ306" s="3"/>
      <c r="UNR306" s="3"/>
      <c r="UNS306" s="3"/>
      <c r="UNT306" s="3"/>
      <c r="UNU306" s="3"/>
      <c r="UNV306" s="3"/>
      <c r="UNW306" s="3"/>
      <c r="UNX306" s="3"/>
      <c r="UNY306" s="3"/>
      <c r="UNZ306" s="3"/>
      <c r="UOA306" s="3"/>
      <c r="UOB306" s="3"/>
      <c r="UOC306" s="3"/>
      <c r="UOD306" s="3"/>
      <c r="UOE306" s="3"/>
      <c r="UOF306" s="3"/>
      <c r="UOG306" s="3"/>
      <c r="UOH306" s="3"/>
      <c r="UOI306" s="3"/>
      <c r="UOJ306" s="3"/>
      <c r="UOK306" s="3"/>
      <c r="UOL306" s="3"/>
      <c r="UOM306" s="3"/>
      <c r="UON306" s="3"/>
      <c r="UOO306" s="3"/>
      <c r="UOP306" s="3"/>
      <c r="UOQ306" s="3"/>
      <c r="UOR306" s="3"/>
      <c r="UOS306" s="3"/>
      <c r="UOT306" s="3"/>
      <c r="UOU306" s="3"/>
      <c r="UOV306" s="3"/>
      <c r="UOW306" s="3"/>
      <c r="UOX306" s="3"/>
      <c r="UOY306" s="3"/>
      <c r="UOZ306" s="3"/>
      <c r="UPA306" s="3"/>
      <c r="UPB306" s="3"/>
      <c r="UPC306" s="3"/>
      <c r="UPD306" s="3"/>
      <c r="UPE306" s="3"/>
      <c r="UPF306" s="3"/>
      <c r="UPG306" s="3"/>
      <c r="UPH306" s="3"/>
      <c r="UPI306" s="3"/>
      <c r="UPJ306" s="3"/>
      <c r="UPK306" s="3"/>
      <c r="UPL306" s="3"/>
      <c r="UPM306" s="3"/>
      <c r="UPN306" s="3"/>
      <c r="UPO306" s="3"/>
      <c r="UPP306" s="3"/>
      <c r="UPQ306" s="3"/>
      <c r="UPR306" s="3"/>
      <c r="UPS306" s="3"/>
      <c r="UPT306" s="3"/>
      <c r="UPU306" s="3"/>
      <c r="UPV306" s="3"/>
      <c r="UPW306" s="3"/>
      <c r="UPX306" s="3"/>
      <c r="UPY306" s="3"/>
      <c r="UPZ306" s="3"/>
      <c r="UQA306" s="3"/>
      <c r="UQB306" s="3"/>
      <c r="UQC306" s="3"/>
      <c r="UQD306" s="3"/>
      <c r="UQE306" s="3"/>
      <c r="UQF306" s="3"/>
      <c r="UQG306" s="3"/>
      <c r="UQH306" s="3"/>
      <c r="UQI306" s="3"/>
      <c r="UQJ306" s="3"/>
      <c r="UQK306" s="3"/>
      <c r="UQL306" s="3"/>
      <c r="UQM306" s="3"/>
      <c r="UQN306" s="3"/>
      <c r="UQO306" s="3"/>
      <c r="UQP306" s="3"/>
      <c r="UQQ306" s="3"/>
      <c r="UQR306" s="3"/>
      <c r="UQS306" s="3"/>
      <c r="UQT306" s="3"/>
      <c r="UQU306" s="3"/>
      <c r="UQV306" s="3"/>
      <c r="UQW306" s="3"/>
      <c r="UQX306" s="3"/>
      <c r="UQY306" s="3"/>
      <c r="UQZ306" s="3"/>
      <c r="URA306" s="3"/>
      <c r="URB306" s="3"/>
      <c r="URC306" s="3"/>
      <c r="URD306" s="3"/>
      <c r="URE306" s="3"/>
      <c r="URF306" s="3"/>
      <c r="URG306" s="3"/>
      <c r="URH306" s="3"/>
      <c r="URI306" s="3"/>
      <c r="URJ306" s="3"/>
      <c r="URK306" s="3"/>
      <c r="URL306" s="3"/>
      <c r="URM306" s="3"/>
      <c r="URN306" s="3"/>
      <c r="URO306" s="3"/>
      <c r="URP306" s="3"/>
      <c r="URQ306" s="3"/>
      <c r="URR306" s="3"/>
      <c r="URS306" s="3"/>
      <c r="URT306" s="3"/>
      <c r="URU306" s="3"/>
      <c r="URV306" s="3"/>
      <c r="URW306" s="3"/>
      <c r="URX306" s="3"/>
      <c r="URY306" s="3"/>
      <c r="URZ306" s="3"/>
      <c r="USA306" s="3"/>
      <c r="USB306" s="3"/>
      <c r="USC306" s="3"/>
      <c r="USD306" s="3"/>
      <c r="USE306" s="3"/>
      <c r="USF306" s="3"/>
      <c r="USG306" s="3"/>
      <c r="USH306" s="3"/>
      <c r="USI306" s="3"/>
      <c r="USJ306" s="3"/>
      <c r="USK306" s="3"/>
      <c r="USL306" s="3"/>
      <c r="USM306" s="3"/>
      <c r="USN306" s="3"/>
      <c r="USO306" s="3"/>
      <c r="USP306" s="3"/>
      <c r="USQ306" s="3"/>
      <c r="USR306" s="3"/>
      <c r="USS306" s="3"/>
      <c r="UST306" s="3"/>
      <c r="USU306" s="3"/>
      <c r="USV306" s="3"/>
      <c r="USW306" s="3"/>
      <c r="USX306" s="3"/>
      <c r="USY306" s="3"/>
      <c r="USZ306" s="3"/>
      <c r="UTA306" s="3"/>
      <c r="UTB306" s="3"/>
      <c r="UTC306" s="3"/>
      <c r="UTD306" s="3"/>
      <c r="UTE306" s="3"/>
      <c r="UTF306" s="3"/>
      <c r="UTG306" s="3"/>
      <c r="UTH306" s="3"/>
      <c r="UTI306" s="3"/>
      <c r="UTJ306" s="3"/>
      <c r="UTK306" s="3"/>
      <c r="UTL306" s="3"/>
      <c r="UTM306" s="3"/>
      <c r="UTN306" s="3"/>
      <c r="UTO306" s="3"/>
      <c r="UTP306" s="3"/>
      <c r="UTQ306" s="3"/>
      <c r="UTR306" s="3"/>
      <c r="UTS306" s="3"/>
      <c r="UTT306" s="3"/>
      <c r="UTU306" s="3"/>
      <c r="UTV306" s="3"/>
      <c r="UTW306" s="3"/>
      <c r="UTX306" s="3"/>
      <c r="UTY306" s="3"/>
      <c r="UTZ306" s="3"/>
      <c r="UUA306" s="3"/>
      <c r="UUB306" s="3"/>
      <c r="UUC306" s="3"/>
      <c r="UUD306" s="3"/>
      <c r="UUE306" s="3"/>
      <c r="UUF306" s="3"/>
      <c r="UUG306" s="3"/>
      <c r="UUH306" s="3"/>
      <c r="UUI306" s="3"/>
      <c r="UUJ306" s="3"/>
      <c r="UUK306" s="3"/>
      <c r="UUL306" s="3"/>
      <c r="UUM306" s="3"/>
      <c r="UUN306" s="3"/>
      <c r="UUO306" s="3"/>
      <c r="UUP306" s="3"/>
      <c r="UUQ306" s="3"/>
      <c r="UUR306" s="3"/>
      <c r="UUS306" s="3"/>
      <c r="UUT306" s="3"/>
      <c r="UUU306" s="3"/>
      <c r="UUV306" s="3"/>
      <c r="UUW306" s="3"/>
      <c r="UUX306" s="3"/>
      <c r="UUY306" s="3"/>
      <c r="UUZ306" s="3"/>
      <c r="UVA306" s="3"/>
      <c r="UVB306" s="3"/>
      <c r="UVC306" s="3"/>
      <c r="UVD306" s="3"/>
      <c r="UVE306" s="3"/>
      <c r="UVF306" s="3"/>
      <c r="UVG306" s="3"/>
      <c r="UVH306" s="3"/>
      <c r="UVI306" s="3"/>
      <c r="UVJ306" s="3"/>
      <c r="UVK306" s="3"/>
      <c r="UVL306" s="3"/>
      <c r="UVM306" s="3"/>
      <c r="UVN306" s="3"/>
      <c r="UVO306" s="3"/>
      <c r="UVP306" s="3"/>
      <c r="UVQ306" s="3"/>
      <c r="UVR306" s="3"/>
      <c r="UVS306" s="3"/>
      <c r="UVT306" s="3"/>
      <c r="UVU306" s="3"/>
      <c r="UVV306" s="3"/>
      <c r="UVW306" s="3"/>
      <c r="UVX306" s="3"/>
      <c r="UVY306" s="3"/>
      <c r="UVZ306" s="3"/>
      <c r="UWA306" s="3"/>
      <c r="UWB306" s="3"/>
      <c r="UWC306" s="3"/>
      <c r="UWD306" s="3"/>
      <c r="UWE306" s="3"/>
      <c r="UWF306" s="3"/>
      <c r="UWG306" s="3"/>
      <c r="UWH306" s="3"/>
      <c r="UWI306" s="3"/>
      <c r="UWJ306" s="3"/>
      <c r="UWK306" s="3"/>
      <c r="UWL306" s="3"/>
      <c r="UWM306" s="3"/>
      <c r="UWN306" s="3"/>
      <c r="UWO306" s="3"/>
      <c r="UWP306" s="3"/>
      <c r="UWQ306" s="3"/>
      <c r="UWR306" s="3"/>
      <c r="UWS306" s="3"/>
      <c r="UWT306" s="3"/>
      <c r="UWU306" s="3"/>
      <c r="UWV306" s="3"/>
      <c r="UWW306" s="3"/>
      <c r="UWX306" s="3"/>
      <c r="UWY306" s="3"/>
      <c r="UWZ306" s="3"/>
      <c r="UXA306" s="3"/>
      <c r="UXB306" s="3"/>
      <c r="UXC306" s="3"/>
      <c r="UXD306" s="3"/>
      <c r="UXE306" s="3"/>
      <c r="UXF306" s="3"/>
      <c r="UXG306" s="3"/>
      <c r="UXH306" s="3"/>
      <c r="UXI306" s="3"/>
      <c r="UXJ306" s="3"/>
      <c r="UXK306" s="3"/>
      <c r="UXL306" s="3"/>
      <c r="UXM306" s="3"/>
      <c r="UXN306" s="3"/>
      <c r="UXO306" s="3"/>
      <c r="UXP306" s="3"/>
      <c r="UXQ306" s="3"/>
      <c r="UXR306" s="3"/>
      <c r="UXS306" s="3"/>
      <c r="UXT306" s="3"/>
      <c r="UXU306" s="3"/>
      <c r="UXV306" s="3"/>
      <c r="UXW306" s="3"/>
      <c r="UXX306" s="3"/>
      <c r="UXY306" s="3"/>
      <c r="UXZ306" s="3"/>
      <c r="UYA306" s="3"/>
      <c r="UYB306" s="3"/>
      <c r="UYC306" s="3"/>
      <c r="UYD306" s="3"/>
      <c r="UYE306" s="3"/>
      <c r="UYF306" s="3"/>
      <c r="UYG306" s="3"/>
      <c r="UYH306" s="3"/>
      <c r="UYI306" s="3"/>
      <c r="UYJ306" s="3"/>
      <c r="UYK306" s="3"/>
      <c r="UYL306" s="3"/>
      <c r="UYM306" s="3"/>
      <c r="UYN306" s="3"/>
      <c r="UYO306" s="3"/>
      <c r="UYP306" s="3"/>
      <c r="UYQ306" s="3"/>
      <c r="UYR306" s="3"/>
      <c r="UYS306" s="3"/>
      <c r="UYT306" s="3"/>
      <c r="UYU306" s="3"/>
      <c r="UYV306" s="3"/>
      <c r="UYW306" s="3"/>
      <c r="UYX306" s="3"/>
      <c r="UYY306" s="3"/>
      <c r="UYZ306" s="3"/>
      <c r="UZA306" s="3"/>
      <c r="UZB306" s="3"/>
      <c r="UZC306" s="3"/>
      <c r="UZD306" s="3"/>
      <c r="UZE306" s="3"/>
      <c r="UZF306" s="3"/>
      <c r="UZG306" s="3"/>
      <c r="UZH306" s="3"/>
      <c r="UZI306" s="3"/>
      <c r="UZJ306" s="3"/>
      <c r="UZK306" s="3"/>
      <c r="UZL306" s="3"/>
      <c r="UZM306" s="3"/>
      <c r="UZN306" s="3"/>
      <c r="UZO306" s="3"/>
      <c r="UZP306" s="3"/>
      <c r="UZQ306" s="3"/>
      <c r="UZR306" s="3"/>
      <c r="UZS306" s="3"/>
      <c r="UZT306" s="3"/>
      <c r="UZU306" s="3"/>
      <c r="UZV306" s="3"/>
      <c r="UZW306" s="3"/>
      <c r="UZX306" s="3"/>
      <c r="UZY306" s="3"/>
      <c r="UZZ306" s="3"/>
      <c r="VAA306" s="3"/>
      <c r="VAB306" s="3"/>
      <c r="VAC306" s="3"/>
      <c r="VAD306" s="3"/>
      <c r="VAE306" s="3"/>
      <c r="VAF306" s="3"/>
      <c r="VAG306" s="3"/>
      <c r="VAH306" s="3"/>
      <c r="VAI306" s="3"/>
      <c r="VAJ306" s="3"/>
      <c r="VAK306" s="3"/>
      <c r="VAL306" s="3"/>
      <c r="VAM306" s="3"/>
      <c r="VAN306" s="3"/>
      <c r="VAO306" s="3"/>
      <c r="VAP306" s="3"/>
      <c r="VAQ306" s="3"/>
      <c r="VAR306" s="3"/>
      <c r="VAS306" s="3"/>
      <c r="VAT306" s="3"/>
      <c r="VAU306" s="3"/>
      <c r="VAV306" s="3"/>
      <c r="VAW306" s="3"/>
      <c r="VAX306" s="3"/>
      <c r="VAY306" s="3"/>
      <c r="VAZ306" s="3"/>
      <c r="VBA306" s="3"/>
      <c r="VBB306" s="3"/>
      <c r="VBC306" s="3"/>
      <c r="VBD306" s="3"/>
      <c r="VBE306" s="3"/>
      <c r="VBF306" s="3"/>
      <c r="VBG306" s="3"/>
      <c r="VBH306" s="3"/>
      <c r="VBI306" s="3"/>
      <c r="VBJ306" s="3"/>
      <c r="VBK306" s="3"/>
      <c r="VBL306" s="3"/>
      <c r="VBM306" s="3"/>
      <c r="VBN306" s="3"/>
      <c r="VBO306" s="3"/>
      <c r="VBP306" s="3"/>
      <c r="VBQ306" s="3"/>
      <c r="VBR306" s="3"/>
      <c r="VBS306" s="3"/>
      <c r="VBT306" s="3"/>
      <c r="VBU306" s="3"/>
      <c r="VBV306" s="3"/>
      <c r="VBW306" s="3"/>
      <c r="VBX306" s="3"/>
      <c r="VBY306" s="3"/>
      <c r="VBZ306" s="3"/>
      <c r="VCA306" s="3"/>
      <c r="VCB306" s="3"/>
      <c r="VCC306" s="3"/>
      <c r="VCD306" s="3"/>
      <c r="VCE306" s="3"/>
      <c r="VCF306" s="3"/>
      <c r="VCG306" s="3"/>
      <c r="VCH306" s="3"/>
      <c r="VCI306" s="3"/>
      <c r="VCJ306" s="3"/>
      <c r="VCK306" s="3"/>
      <c r="VCL306" s="3"/>
      <c r="VCM306" s="3"/>
      <c r="VCN306" s="3"/>
      <c r="VCO306" s="3"/>
      <c r="VCP306" s="3"/>
      <c r="VCQ306" s="3"/>
      <c r="VCR306" s="3"/>
      <c r="VCS306" s="3"/>
      <c r="VCT306" s="3"/>
      <c r="VCU306" s="3"/>
      <c r="VCV306" s="3"/>
      <c r="VCW306" s="3"/>
      <c r="VCX306" s="3"/>
      <c r="VCY306" s="3"/>
      <c r="VCZ306" s="3"/>
      <c r="VDA306" s="3"/>
      <c r="VDB306" s="3"/>
      <c r="VDC306" s="3"/>
      <c r="VDD306" s="3"/>
      <c r="VDE306" s="3"/>
      <c r="VDF306" s="3"/>
      <c r="VDG306" s="3"/>
      <c r="VDH306" s="3"/>
      <c r="VDI306" s="3"/>
      <c r="VDJ306" s="3"/>
      <c r="VDK306" s="3"/>
      <c r="VDL306" s="3"/>
      <c r="VDM306" s="3"/>
      <c r="VDN306" s="3"/>
      <c r="VDO306" s="3"/>
      <c r="VDP306" s="3"/>
      <c r="VDQ306" s="3"/>
      <c r="VDR306" s="3"/>
      <c r="VDS306" s="3"/>
      <c r="VDT306" s="3"/>
      <c r="VDU306" s="3"/>
      <c r="VDV306" s="3"/>
      <c r="VDW306" s="3"/>
      <c r="VDX306" s="3"/>
      <c r="VDY306" s="3"/>
      <c r="VDZ306" s="3"/>
      <c r="VEA306" s="3"/>
      <c r="VEB306" s="3"/>
      <c r="VEC306" s="3"/>
      <c r="VED306" s="3"/>
      <c r="VEE306" s="3"/>
      <c r="VEF306" s="3"/>
      <c r="VEG306" s="3"/>
      <c r="VEH306" s="3"/>
      <c r="VEI306" s="3"/>
      <c r="VEJ306" s="3"/>
      <c r="VEK306" s="3"/>
      <c r="VEL306" s="3"/>
      <c r="VEM306" s="3"/>
      <c r="VEN306" s="3"/>
      <c r="VEO306" s="3"/>
      <c r="VEP306" s="3"/>
      <c r="VEQ306" s="3"/>
      <c r="VER306" s="3"/>
      <c r="VES306" s="3"/>
      <c r="VET306" s="3"/>
      <c r="VEU306" s="3"/>
      <c r="VEV306" s="3"/>
      <c r="VEW306" s="3"/>
      <c r="VEX306" s="3"/>
      <c r="VEY306" s="3"/>
      <c r="VEZ306" s="3"/>
      <c r="VFA306" s="3"/>
      <c r="VFB306" s="3"/>
      <c r="VFC306" s="3"/>
      <c r="VFD306" s="3"/>
      <c r="VFE306" s="3"/>
      <c r="VFF306" s="3"/>
      <c r="VFG306" s="3"/>
      <c r="VFH306" s="3"/>
      <c r="VFI306" s="3"/>
      <c r="VFJ306" s="3"/>
      <c r="VFK306" s="3"/>
      <c r="VFL306" s="3"/>
      <c r="VFM306" s="3"/>
      <c r="VFN306" s="3"/>
      <c r="VFO306" s="3"/>
      <c r="VFP306" s="3"/>
      <c r="VFQ306" s="3"/>
      <c r="VFR306" s="3"/>
      <c r="VFS306" s="3"/>
      <c r="VFT306" s="3"/>
      <c r="VFU306" s="3"/>
      <c r="VFV306" s="3"/>
      <c r="VFW306" s="3"/>
      <c r="VFX306" s="3"/>
      <c r="VFY306" s="3"/>
      <c r="VFZ306" s="3"/>
      <c r="VGA306" s="3"/>
      <c r="VGB306" s="3"/>
      <c r="VGC306" s="3"/>
      <c r="VGD306" s="3"/>
      <c r="VGE306" s="3"/>
      <c r="VGF306" s="3"/>
      <c r="VGG306" s="3"/>
      <c r="VGH306" s="3"/>
      <c r="VGI306" s="3"/>
      <c r="VGJ306" s="3"/>
      <c r="VGK306" s="3"/>
      <c r="VGL306" s="3"/>
      <c r="VGM306" s="3"/>
      <c r="VGN306" s="3"/>
      <c r="VGO306" s="3"/>
      <c r="VGP306" s="3"/>
      <c r="VGQ306" s="3"/>
      <c r="VGR306" s="3"/>
      <c r="VGS306" s="3"/>
      <c r="VGT306" s="3"/>
      <c r="VGU306" s="3"/>
      <c r="VGV306" s="3"/>
      <c r="VGW306" s="3"/>
      <c r="VGX306" s="3"/>
      <c r="VGY306" s="3"/>
      <c r="VGZ306" s="3"/>
      <c r="VHA306" s="3"/>
      <c r="VHB306" s="3"/>
      <c r="VHC306" s="3"/>
      <c r="VHD306" s="3"/>
      <c r="VHE306" s="3"/>
      <c r="VHF306" s="3"/>
      <c r="VHG306" s="3"/>
      <c r="VHH306" s="3"/>
      <c r="VHI306" s="3"/>
      <c r="VHJ306" s="3"/>
      <c r="VHK306" s="3"/>
      <c r="VHL306" s="3"/>
      <c r="VHM306" s="3"/>
      <c r="VHN306" s="3"/>
      <c r="VHO306" s="3"/>
      <c r="VHP306" s="3"/>
      <c r="VHQ306" s="3"/>
      <c r="VHR306" s="3"/>
      <c r="VHS306" s="3"/>
      <c r="VHT306" s="3"/>
      <c r="VHU306" s="3"/>
      <c r="VHV306" s="3"/>
      <c r="VHW306" s="3"/>
      <c r="VHX306" s="3"/>
      <c r="VHY306" s="3"/>
      <c r="VHZ306" s="3"/>
      <c r="VIA306" s="3"/>
      <c r="VIB306" s="3"/>
      <c r="VIC306" s="3"/>
      <c r="VID306" s="3"/>
      <c r="VIE306" s="3"/>
      <c r="VIF306" s="3"/>
      <c r="VIG306" s="3"/>
      <c r="VIH306" s="3"/>
      <c r="VII306" s="3"/>
      <c r="VIJ306" s="3"/>
      <c r="VIK306" s="3"/>
      <c r="VIL306" s="3"/>
      <c r="VIM306" s="3"/>
      <c r="VIN306" s="3"/>
      <c r="VIO306" s="3"/>
      <c r="VIP306" s="3"/>
      <c r="VIQ306" s="3"/>
      <c r="VIR306" s="3"/>
      <c r="VIS306" s="3"/>
      <c r="VIT306" s="3"/>
      <c r="VIU306" s="3"/>
      <c r="VIV306" s="3"/>
      <c r="VIW306" s="3"/>
      <c r="VIX306" s="3"/>
      <c r="VIY306" s="3"/>
      <c r="VIZ306" s="3"/>
      <c r="VJA306" s="3"/>
      <c r="VJB306" s="3"/>
      <c r="VJC306" s="3"/>
      <c r="VJD306" s="3"/>
      <c r="VJE306" s="3"/>
      <c r="VJF306" s="3"/>
      <c r="VJG306" s="3"/>
      <c r="VJH306" s="3"/>
      <c r="VJI306" s="3"/>
      <c r="VJJ306" s="3"/>
      <c r="VJK306" s="3"/>
      <c r="VJL306" s="3"/>
      <c r="VJM306" s="3"/>
      <c r="VJN306" s="3"/>
      <c r="VJO306" s="3"/>
      <c r="VJP306" s="3"/>
      <c r="VJQ306" s="3"/>
      <c r="VJR306" s="3"/>
      <c r="VJS306" s="3"/>
      <c r="VJT306" s="3"/>
      <c r="VJU306" s="3"/>
      <c r="VJV306" s="3"/>
      <c r="VJW306" s="3"/>
      <c r="VJX306" s="3"/>
      <c r="VJY306" s="3"/>
      <c r="VJZ306" s="3"/>
      <c r="VKA306" s="3"/>
      <c r="VKB306" s="3"/>
      <c r="VKC306" s="3"/>
      <c r="VKD306" s="3"/>
      <c r="VKE306" s="3"/>
      <c r="VKF306" s="3"/>
      <c r="VKG306" s="3"/>
      <c r="VKH306" s="3"/>
      <c r="VKI306" s="3"/>
      <c r="VKJ306" s="3"/>
      <c r="VKK306" s="3"/>
      <c r="VKL306" s="3"/>
      <c r="VKM306" s="3"/>
      <c r="VKN306" s="3"/>
      <c r="VKO306" s="3"/>
      <c r="VKP306" s="3"/>
      <c r="VKQ306" s="3"/>
      <c r="VKR306" s="3"/>
      <c r="VKS306" s="3"/>
      <c r="VKT306" s="3"/>
      <c r="VKU306" s="3"/>
      <c r="VKV306" s="3"/>
      <c r="VKW306" s="3"/>
      <c r="VKX306" s="3"/>
      <c r="VKY306" s="3"/>
      <c r="VKZ306" s="3"/>
      <c r="VLA306" s="3"/>
      <c r="VLB306" s="3"/>
      <c r="VLC306" s="3"/>
      <c r="VLD306" s="3"/>
      <c r="VLE306" s="3"/>
      <c r="VLF306" s="3"/>
      <c r="VLG306" s="3"/>
      <c r="VLH306" s="3"/>
      <c r="VLI306" s="3"/>
      <c r="VLJ306" s="3"/>
      <c r="VLK306" s="3"/>
      <c r="VLL306" s="3"/>
      <c r="VLM306" s="3"/>
      <c r="VLN306" s="3"/>
      <c r="VLO306" s="3"/>
      <c r="VLP306" s="3"/>
      <c r="VLQ306" s="3"/>
      <c r="VLR306" s="3"/>
      <c r="VLS306" s="3"/>
      <c r="VLT306" s="3"/>
      <c r="VLU306" s="3"/>
      <c r="VLV306" s="3"/>
      <c r="VLW306" s="3"/>
      <c r="VLX306" s="3"/>
      <c r="VLY306" s="3"/>
      <c r="VLZ306" s="3"/>
      <c r="VMA306" s="3"/>
      <c r="VMB306" s="3"/>
      <c r="VMC306" s="3"/>
      <c r="VMD306" s="3"/>
      <c r="VME306" s="3"/>
      <c r="VMF306" s="3"/>
      <c r="VMG306" s="3"/>
      <c r="VMH306" s="3"/>
      <c r="VMI306" s="3"/>
      <c r="VMJ306" s="3"/>
      <c r="VMK306" s="3"/>
      <c r="VML306" s="3"/>
      <c r="VMM306" s="3"/>
      <c r="VMN306" s="3"/>
      <c r="VMO306" s="3"/>
      <c r="VMP306" s="3"/>
      <c r="VMQ306" s="3"/>
      <c r="VMR306" s="3"/>
      <c r="VMS306" s="3"/>
      <c r="VMT306" s="3"/>
      <c r="VMU306" s="3"/>
      <c r="VMV306" s="3"/>
      <c r="VMW306" s="3"/>
      <c r="VMX306" s="3"/>
      <c r="VMY306" s="3"/>
      <c r="VMZ306" s="3"/>
      <c r="VNA306" s="3"/>
      <c r="VNB306" s="3"/>
      <c r="VNC306" s="3"/>
      <c r="VND306" s="3"/>
      <c r="VNE306" s="3"/>
      <c r="VNF306" s="3"/>
      <c r="VNG306" s="3"/>
      <c r="VNH306" s="3"/>
      <c r="VNI306" s="3"/>
      <c r="VNJ306" s="3"/>
      <c r="VNK306" s="3"/>
      <c r="VNL306" s="3"/>
      <c r="VNM306" s="3"/>
      <c r="VNN306" s="3"/>
      <c r="VNO306" s="3"/>
      <c r="VNP306" s="3"/>
      <c r="VNQ306" s="3"/>
      <c r="VNR306" s="3"/>
      <c r="VNS306" s="3"/>
      <c r="VNT306" s="3"/>
      <c r="VNU306" s="3"/>
      <c r="VNV306" s="3"/>
      <c r="VNW306" s="3"/>
      <c r="VNX306" s="3"/>
      <c r="VNY306" s="3"/>
      <c r="VNZ306" s="3"/>
      <c r="VOA306" s="3"/>
      <c r="VOB306" s="3"/>
      <c r="VOC306" s="3"/>
      <c r="VOD306" s="3"/>
      <c r="VOE306" s="3"/>
      <c r="VOF306" s="3"/>
      <c r="VOG306" s="3"/>
      <c r="VOH306" s="3"/>
      <c r="VOI306" s="3"/>
      <c r="VOJ306" s="3"/>
      <c r="VOK306" s="3"/>
      <c r="VOL306" s="3"/>
      <c r="VOM306" s="3"/>
      <c r="VON306" s="3"/>
      <c r="VOO306" s="3"/>
      <c r="VOP306" s="3"/>
      <c r="VOQ306" s="3"/>
      <c r="VOR306" s="3"/>
      <c r="VOS306" s="3"/>
      <c r="VOT306" s="3"/>
      <c r="VOU306" s="3"/>
      <c r="VOV306" s="3"/>
      <c r="VOW306" s="3"/>
      <c r="VOX306" s="3"/>
      <c r="VOY306" s="3"/>
      <c r="VOZ306" s="3"/>
      <c r="VPA306" s="3"/>
      <c r="VPB306" s="3"/>
      <c r="VPC306" s="3"/>
      <c r="VPD306" s="3"/>
      <c r="VPE306" s="3"/>
      <c r="VPF306" s="3"/>
      <c r="VPG306" s="3"/>
      <c r="VPH306" s="3"/>
      <c r="VPI306" s="3"/>
      <c r="VPJ306" s="3"/>
      <c r="VPK306" s="3"/>
      <c r="VPL306" s="3"/>
      <c r="VPM306" s="3"/>
      <c r="VPN306" s="3"/>
      <c r="VPO306" s="3"/>
      <c r="VPP306" s="3"/>
      <c r="VPQ306" s="3"/>
      <c r="VPR306" s="3"/>
      <c r="VPS306" s="3"/>
      <c r="VPT306" s="3"/>
      <c r="VPU306" s="3"/>
      <c r="VPV306" s="3"/>
      <c r="VPW306" s="3"/>
      <c r="VPX306" s="3"/>
      <c r="VPY306" s="3"/>
      <c r="VPZ306" s="3"/>
      <c r="VQA306" s="3"/>
      <c r="VQB306" s="3"/>
      <c r="VQC306" s="3"/>
      <c r="VQD306" s="3"/>
      <c r="VQE306" s="3"/>
      <c r="VQF306" s="3"/>
      <c r="VQG306" s="3"/>
      <c r="VQH306" s="3"/>
      <c r="VQI306" s="3"/>
      <c r="VQJ306" s="3"/>
      <c r="VQK306" s="3"/>
      <c r="VQL306" s="3"/>
      <c r="VQM306" s="3"/>
      <c r="VQN306" s="3"/>
      <c r="VQO306" s="3"/>
      <c r="VQP306" s="3"/>
      <c r="VQQ306" s="3"/>
      <c r="VQR306" s="3"/>
      <c r="VQS306" s="3"/>
      <c r="VQT306" s="3"/>
      <c r="VQU306" s="3"/>
      <c r="VQV306" s="3"/>
      <c r="VQW306" s="3"/>
      <c r="VQX306" s="3"/>
      <c r="VQY306" s="3"/>
      <c r="VQZ306" s="3"/>
      <c r="VRA306" s="3"/>
      <c r="VRB306" s="3"/>
      <c r="VRC306" s="3"/>
      <c r="VRD306" s="3"/>
      <c r="VRE306" s="3"/>
      <c r="VRF306" s="3"/>
      <c r="VRG306" s="3"/>
      <c r="VRH306" s="3"/>
      <c r="VRI306" s="3"/>
      <c r="VRJ306" s="3"/>
      <c r="VRK306" s="3"/>
      <c r="VRL306" s="3"/>
      <c r="VRM306" s="3"/>
      <c r="VRN306" s="3"/>
      <c r="VRO306" s="3"/>
      <c r="VRP306" s="3"/>
      <c r="VRQ306" s="3"/>
      <c r="VRR306" s="3"/>
      <c r="VRS306" s="3"/>
      <c r="VRT306" s="3"/>
      <c r="VRU306" s="3"/>
      <c r="VRV306" s="3"/>
      <c r="VRW306" s="3"/>
      <c r="VRX306" s="3"/>
      <c r="VRY306" s="3"/>
      <c r="VRZ306" s="3"/>
      <c r="VSA306" s="3"/>
      <c r="VSB306" s="3"/>
      <c r="VSC306" s="3"/>
      <c r="VSD306" s="3"/>
      <c r="VSE306" s="3"/>
      <c r="VSF306" s="3"/>
      <c r="VSG306" s="3"/>
      <c r="VSH306" s="3"/>
      <c r="VSI306" s="3"/>
      <c r="VSJ306" s="3"/>
      <c r="VSK306" s="3"/>
      <c r="VSL306" s="3"/>
      <c r="VSM306" s="3"/>
      <c r="VSN306" s="3"/>
      <c r="VSO306" s="3"/>
      <c r="VSP306" s="3"/>
      <c r="VSQ306" s="3"/>
      <c r="VSR306" s="3"/>
      <c r="VSS306" s="3"/>
      <c r="VST306" s="3"/>
      <c r="VSU306" s="3"/>
      <c r="VSV306" s="3"/>
      <c r="VSW306" s="3"/>
      <c r="VSX306" s="3"/>
      <c r="VSY306" s="3"/>
      <c r="VSZ306" s="3"/>
      <c r="VTA306" s="3"/>
      <c r="VTB306" s="3"/>
      <c r="VTC306" s="3"/>
      <c r="VTD306" s="3"/>
      <c r="VTE306" s="3"/>
      <c r="VTF306" s="3"/>
      <c r="VTG306" s="3"/>
      <c r="VTH306" s="3"/>
      <c r="VTI306" s="3"/>
      <c r="VTJ306" s="3"/>
      <c r="VTK306" s="3"/>
      <c r="VTL306" s="3"/>
      <c r="VTM306" s="3"/>
      <c r="VTN306" s="3"/>
      <c r="VTO306" s="3"/>
      <c r="VTP306" s="3"/>
      <c r="VTQ306" s="3"/>
      <c r="VTR306" s="3"/>
      <c r="VTS306" s="3"/>
      <c r="VTT306" s="3"/>
      <c r="VTU306" s="3"/>
      <c r="VTV306" s="3"/>
      <c r="VTW306" s="3"/>
      <c r="VTX306" s="3"/>
      <c r="VTY306" s="3"/>
      <c r="VTZ306" s="3"/>
      <c r="VUA306" s="3"/>
      <c r="VUB306" s="3"/>
      <c r="VUC306" s="3"/>
      <c r="VUD306" s="3"/>
      <c r="VUE306" s="3"/>
      <c r="VUF306" s="3"/>
      <c r="VUG306" s="3"/>
      <c r="VUH306" s="3"/>
      <c r="VUI306" s="3"/>
      <c r="VUJ306" s="3"/>
      <c r="VUK306" s="3"/>
      <c r="VUL306" s="3"/>
      <c r="VUM306" s="3"/>
      <c r="VUN306" s="3"/>
      <c r="VUO306" s="3"/>
      <c r="VUP306" s="3"/>
      <c r="VUQ306" s="3"/>
      <c r="VUR306" s="3"/>
      <c r="VUS306" s="3"/>
      <c r="VUT306" s="3"/>
      <c r="VUU306" s="3"/>
      <c r="VUV306" s="3"/>
      <c r="VUW306" s="3"/>
      <c r="VUX306" s="3"/>
      <c r="VUY306" s="3"/>
      <c r="VUZ306" s="3"/>
      <c r="VVA306" s="3"/>
      <c r="VVB306" s="3"/>
      <c r="VVC306" s="3"/>
      <c r="VVD306" s="3"/>
      <c r="VVE306" s="3"/>
      <c r="VVF306" s="3"/>
      <c r="VVG306" s="3"/>
      <c r="VVH306" s="3"/>
      <c r="VVI306" s="3"/>
      <c r="VVJ306" s="3"/>
      <c r="VVK306" s="3"/>
      <c r="VVL306" s="3"/>
      <c r="VVM306" s="3"/>
      <c r="VVN306" s="3"/>
      <c r="VVO306" s="3"/>
      <c r="VVP306" s="3"/>
      <c r="VVQ306" s="3"/>
      <c r="VVR306" s="3"/>
      <c r="VVS306" s="3"/>
      <c r="VVT306" s="3"/>
      <c r="VVU306" s="3"/>
      <c r="VVV306" s="3"/>
      <c r="VVW306" s="3"/>
      <c r="VVX306" s="3"/>
      <c r="VVY306" s="3"/>
      <c r="VVZ306" s="3"/>
      <c r="VWA306" s="3"/>
      <c r="VWB306" s="3"/>
      <c r="VWC306" s="3"/>
      <c r="VWD306" s="3"/>
      <c r="VWE306" s="3"/>
      <c r="VWF306" s="3"/>
      <c r="VWG306" s="3"/>
      <c r="VWH306" s="3"/>
      <c r="VWI306" s="3"/>
      <c r="VWJ306" s="3"/>
      <c r="VWK306" s="3"/>
      <c r="VWL306" s="3"/>
      <c r="VWM306" s="3"/>
      <c r="VWN306" s="3"/>
      <c r="VWO306" s="3"/>
      <c r="VWP306" s="3"/>
      <c r="VWQ306" s="3"/>
      <c r="VWR306" s="3"/>
      <c r="VWS306" s="3"/>
      <c r="VWT306" s="3"/>
      <c r="VWU306" s="3"/>
      <c r="VWV306" s="3"/>
      <c r="VWW306" s="3"/>
      <c r="VWX306" s="3"/>
      <c r="VWY306" s="3"/>
      <c r="VWZ306" s="3"/>
      <c r="VXA306" s="3"/>
      <c r="VXB306" s="3"/>
      <c r="VXC306" s="3"/>
      <c r="VXD306" s="3"/>
      <c r="VXE306" s="3"/>
      <c r="VXF306" s="3"/>
      <c r="VXG306" s="3"/>
      <c r="VXH306" s="3"/>
      <c r="VXI306" s="3"/>
      <c r="VXJ306" s="3"/>
      <c r="VXK306" s="3"/>
      <c r="VXL306" s="3"/>
      <c r="VXM306" s="3"/>
      <c r="VXN306" s="3"/>
      <c r="VXO306" s="3"/>
      <c r="VXP306" s="3"/>
      <c r="VXQ306" s="3"/>
      <c r="VXR306" s="3"/>
      <c r="VXS306" s="3"/>
      <c r="VXT306" s="3"/>
      <c r="VXU306" s="3"/>
      <c r="VXV306" s="3"/>
      <c r="VXW306" s="3"/>
      <c r="VXX306" s="3"/>
      <c r="VXY306" s="3"/>
      <c r="VXZ306" s="3"/>
      <c r="VYA306" s="3"/>
      <c r="VYB306" s="3"/>
      <c r="VYC306" s="3"/>
      <c r="VYD306" s="3"/>
      <c r="VYE306" s="3"/>
      <c r="VYF306" s="3"/>
      <c r="VYG306" s="3"/>
      <c r="VYH306" s="3"/>
      <c r="VYI306" s="3"/>
      <c r="VYJ306" s="3"/>
      <c r="VYK306" s="3"/>
      <c r="VYL306" s="3"/>
      <c r="VYM306" s="3"/>
      <c r="VYN306" s="3"/>
      <c r="VYO306" s="3"/>
      <c r="VYP306" s="3"/>
      <c r="VYQ306" s="3"/>
      <c r="VYR306" s="3"/>
      <c r="VYS306" s="3"/>
      <c r="VYT306" s="3"/>
      <c r="VYU306" s="3"/>
      <c r="VYV306" s="3"/>
      <c r="VYW306" s="3"/>
      <c r="VYX306" s="3"/>
      <c r="VYY306" s="3"/>
      <c r="VYZ306" s="3"/>
      <c r="VZA306" s="3"/>
      <c r="VZB306" s="3"/>
      <c r="VZC306" s="3"/>
      <c r="VZD306" s="3"/>
      <c r="VZE306" s="3"/>
      <c r="VZF306" s="3"/>
      <c r="VZG306" s="3"/>
      <c r="VZH306" s="3"/>
      <c r="VZI306" s="3"/>
      <c r="VZJ306" s="3"/>
      <c r="VZK306" s="3"/>
      <c r="VZL306" s="3"/>
      <c r="VZM306" s="3"/>
      <c r="VZN306" s="3"/>
      <c r="VZO306" s="3"/>
      <c r="VZP306" s="3"/>
      <c r="VZQ306" s="3"/>
      <c r="VZR306" s="3"/>
      <c r="VZS306" s="3"/>
      <c r="VZT306" s="3"/>
      <c r="VZU306" s="3"/>
      <c r="VZV306" s="3"/>
      <c r="VZW306" s="3"/>
      <c r="VZX306" s="3"/>
      <c r="VZY306" s="3"/>
      <c r="VZZ306" s="3"/>
      <c r="WAA306" s="3"/>
      <c r="WAB306" s="3"/>
      <c r="WAC306" s="3"/>
      <c r="WAD306" s="3"/>
      <c r="WAE306" s="3"/>
      <c r="WAF306" s="3"/>
      <c r="WAG306" s="3"/>
      <c r="WAH306" s="3"/>
      <c r="WAI306" s="3"/>
      <c r="WAJ306" s="3"/>
      <c r="WAK306" s="3"/>
      <c r="WAL306" s="3"/>
      <c r="WAM306" s="3"/>
      <c r="WAN306" s="3"/>
      <c r="WAO306" s="3"/>
      <c r="WAP306" s="3"/>
      <c r="WAQ306" s="3"/>
      <c r="WAR306" s="3"/>
      <c r="WAS306" s="3"/>
      <c r="WAT306" s="3"/>
      <c r="WAU306" s="3"/>
      <c r="WAV306" s="3"/>
      <c r="WAW306" s="3"/>
      <c r="WAX306" s="3"/>
      <c r="WAY306" s="3"/>
      <c r="WAZ306" s="3"/>
      <c r="WBA306" s="3"/>
      <c r="WBB306" s="3"/>
      <c r="WBC306" s="3"/>
      <c r="WBD306" s="3"/>
      <c r="WBE306" s="3"/>
      <c r="WBF306" s="3"/>
      <c r="WBG306" s="3"/>
      <c r="WBH306" s="3"/>
      <c r="WBI306" s="3"/>
      <c r="WBJ306" s="3"/>
      <c r="WBK306" s="3"/>
      <c r="WBL306" s="3"/>
      <c r="WBM306" s="3"/>
      <c r="WBN306" s="3"/>
      <c r="WBO306" s="3"/>
      <c r="WBP306" s="3"/>
      <c r="WBQ306" s="3"/>
      <c r="WBR306" s="3"/>
      <c r="WBS306" s="3"/>
      <c r="WBT306" s="3"/>
      <c r="WBU306" s="3"/>
      <c r="WBV306" s="3"/>
      <c r="WBW306" s="3"/>
      <c r="WBX306" s="3"/>
      <c r="WBY306" s="3"/>
      <c r="WBZ306" s="3"/>
      <c r="WCA306" s="3"/>
      <c r="WCB306" s="3"/>
      <c r="WCC306" s="3"/>
      <c r="WCD306" s="3"/>
      <c r="WCE306" s="3"/>
      <c r="WCF306" s="3"/>
      <c r="WCG306" s="3"/>
      <c r="WCH306" s="3"/>
      <c r="WCI306" s="3"/>
      <c r="WCJ306" s="3"/>
      <c r="WCK306" s="3"/>
      <c r="WCL306" s="3"/>
      <c r="WCM306" s="3"/>
      <c r="WCN306" s="3"/>
      <c r="WCO306" s="3"/>
      <c r="WCP306" s="3"/>
      <c r="WCQ306" s="3"/>
      <c r="WCR306" s="3"/>
      <c r="WCS306" s="3"/>
      <c r="WCT306" s="3"/>
      <c r="WCU306" s="3"/>
      <c r="WCV306" s="3"/>
      <c r="WCW306" s="3"/>
      <c r="WCX306" s="3"/>
      <c r="WCY306" s="3"/>
      <c r="WCZ306" s="3"/>
      <c r="WDA306" s="3"/>
      <c r="WDB306" s="3"/>
      <c r="WDC306" s="3"/>
      <c r="WDD306" s="3"/>
      <c r="WDE306" s="3"/>
      <c r="WDF306" s="3"/>
      <c r="WDG306" s="3"/>
      <c r="WDH306" s="3"/>
      <c r="WDI306" s="3"/>
      <c r="WDJ306" s="3"/>
      <c r="WDK306" s="3"/>
      <c r="WDL306" s="3"/>
      <c r="WDM306" s="3"/>
      <c r="WDN306" s="3"/>
      <c r="WDO306" s="3"/>
      <c r="WDP306" s="3"/>
      <c r="WDQ306" s="3"/>
      <c r="WDR306" s="3"/>
      <c r="WDS306" s="3"/>
      <c r="WDT306" s="3"/>
      <c r="WDU306" s="3"/>
      <c r="WDV306" s="3"/>
      <c r="WDW306" s="3"/>
      <c r="WDX306" s="3"/>
      <c r="WDY306" s="3"/>
      <c r="WDZ306" s="3"/>
      <c r="WEA306" s="3"/>
      <c r="WEB306" s="3"/>
      <c r="WEC306" s="3"/>
      <c r="WED306" s="3"/>
      <c r="WEE306" s="3"/>
      <c r="WEF306" s="3"/>
      <c r="WEG306" s="3"/>
      <c r="WEH306" s="3"/>
      <c r="WEI306" s="3"/>
      <c r="WEJ306" s="3"/>
      <c r="WEK306" s="3"/>
      <c r="WEL306" s="3"/>
      <c r="WEM306" s="3"/>
      <c r="WEN306" s="3"/>
      <c r="WEO306" s="3"/>
      <c r="WEP306" s="3"/>
      <c r="WEQ306" s="3"/>
      <c r="WER306" s="3"/>
      <c r="WES306" s="3"/>
      <c r="WET306" s="3"/>
      <c r="WEU306" s="3"/>
      <c r="WEV306" s="3"/>
      <c r="WEW306" s="3"/>
      <c r="WEX306" s="3"/>
      <c r="WEY306" s="3"/>
      <c r="WEZ306" s="3"/>
      <c r="WFA306" s="3"/>
      <c r="WFB306" s="3"/>
      <c r="WFC306" s="3"/>
      <c r="WFD306" s="3"/>
      <c r="WFE306" s="3"/>
      <c r="WFF306" s="3"/>
      <c r="WFG306" s="3"/>
      <c r="WFH306" s="3"/>
      <c r="WFI306" s="3"/>
      <c r="WFJ306" s="3"/>
      <c r="WFK306" s="3"/>
      <c r="WFL306" s="3"/>
      <c r="WFM306" s="3"/>
      <c r="WFN306" s="3"/>
      <c r="WFO306" s="3"/>
      <c r="WFP306" s="3"/>
      <c r="WFQ306" s="3"/>
      <c r="WFR306" s="3"/>
      <c r="WFS306" s="3"/>
      <c r="WFT306" s="3"/>
      <c r="WFU306" s="3"/>
      <c r="WFV306" s="3"/>
      <c r="WFW306" s="3"/>
      <c r="WFX306" s="3"/>
      <c r="WFY306" s="3"/>
      <c r="WFZ306" s="3"/>
      <c r="WGA306" s="3"/>
      <c r="WGB306" s="3"/>
      <c r="WGC306" s="3"/>
      <c r="WGD306" s="3"/>
      <c r="WGE306" s="3"/>
      <c r="WGF306" s="3"/>
      <c r="WGG306" s="3"/>
      <c r="WGH306" s="3"/>
      <c r="WGI306" s="3"/>
      <c r="WGJ306" s="3"/>
      <c r="WGK306" s="3"/>
      <c r="WGL306" s="3"/>
      <c r="WGM306" s="3"/>
      <c r="WGN306" s="3"/>
      <c r="WGO306" s="3"/>
      <c r="WGP306" s="3"/>
      <c r="WGQ306" s="3"/>
      <c r="WGR306" s="3"/>
      <c r="WGS306" s="3"/>
      <c r="WGT306" s="3"/>
      <c r="WGU306" s="3"/>
      <c r="WGV306" s="3"/>
      <c r="WGW306" s="3"/>
      <c r="WGX306" s="3"/>
      <c r="WGY306" s="3"/>
      <c r="WGZ306" s="3"/>
      <c r="WHA306" s="3"/>
      <c r="WHB306" s="3"/>
      <c r="WHC306" s="3"/>
      <c r="WHD306" s="3"/>
      <c r="WHE306" s="3"/>
      <c r="WHF306" s="3"/>
      <c r="WHG306" s="3"/>
      <c r="WHH306" s="3"/>
      <c r="WHI306" s="3"/>
      <c r="WHJ306" s="3"/>
      <c r="WHK306" s="3"/>
      <c r="WHL306" s="3"/>
      <c r="WHM306" s="3"/>
      <c r="WHN306" s="3"/>
      <c r="WHO306" s="3"/>
      <c r="WHP306" s="3"/>
      <c r="WHQ306" s="3"/>
      <c r="WHR306" s="3"/>
      <c r="WHS306" s="3"/>
      <c r="WHT306" s="3"/>
      <c r="WHU306" s="3"/>
      <c r="WHV306" s="3"/>
      <c r="WHW306" s="3"/>
      <c r="WHX306" s="3"/>
      <c r="WHY306" s="3"/>
      <c r="WHZ306" s="3"/>
      <c r="WIA306" s="3"/>
      <c r="WIB306" s="3"/>
      <c r="WIC306" s="3"/>
      <c r="WID306" s="3"/>
      <c r="WIE306" s="3"/>
      <c r="WIF306" s="3"/>
      <c r="WIG306" s="3"/>
      <c r="WIH306" s="3"/>
      <c r="WII306" s="3"/>
      <c r="WIJ306" s="3"/>
      <c r="WIK306" s="3"/>
      <c r="WIL306" s="3"/>
      <c r="WIM306" s="3"/>
      <c r="WIN306" s="3"/>
      <c r="WIO306" s="3"/>
      <c r="WIP306" s="3"/>
      <c r="WIQ306" s="3"/>
      <c r="WIR306" s="3"/>
      <c r="WIS306" s="3"/>
      <c r="WIT306" s="3"/>
      <c r="WIU306" s="3"/>
      <c r="WIV306" s="3"/>
      <c r="WIW306" s="3"/>
      <c r="WIX306" s="3"/>
      <c r="WIY306" s="3"/>
      <c r="WIZ306" s="3"/>
      <c r="WJA306" s="3"/>
      <c r="WJB306" s="3"/>
      <c r="WJC306" s="3"/>
      <c r="WJD306" s="3"/>
      <c r="WJE306" s="3"/>
      <c r="WJF306" s="3"/>
      <c r="WJG306" s="3"/>
      <c r="WJH306" s="3"/>
      <c r="WJI306" s="3"/>
      <c r="WJJ306" s="3"/>
      <c r="WJK306" s="3"/>
      <c r="WJL306" s="3"/>
      <c r="WJM306" s="3"/>
      <c r="WJN306" s="3"/>
      <c r="WJO306" s="3"/>
      <c r="WJP306" s="3"/>
      <c r="WJQ306" s="3"/>
      <c r="WJR306" s="3"/>
      <c r="WJS306" s="3"/>
      <c r="WJT306" s="3"/>
      <c r="WJU306" s="3"/>
      <c r="WJV306" s="3"/>
      <c r="WJW306" s="3"/>
      <c r="WJX306" s="3"/>
      <c r="WJY306" s="3"/>
      <c r="WJZ306" s="3"/>
      <c r="WKA306" s="3"/>
      <c r="WKB306" s="3"/>
      <c r="WKC306" s="3"/>
      <c r="WKD306" s="3"/>
      <c r="WKE306" s="3"/>
      <c r="WKF306" s="3"/>
      <c r="WKG306" s="3"/>
      <c r="WKH306" s="3"/>
      <c r="WKI306" s="3"/>
      <c r="WKJ306" s="3"/>
      <c r="WKK306" s="3"/>
      <c r="WKL306" s="3"/>
      <c r="WKM306" s="3"/>
      <c r="WKN306" s="3"/>
      <c r="WKO306" s="3"/>
      <c r="WKP306" s="3"/>
      <c r="WKQ306" s="3"/>
      <c r="WKR306" s="3"/>
      <c r="WKS306" s="3"/>
      <c r="WKT306" s="3"/>
      <c r="WKU306" s="3"/>
      <c r="WKV306" s="3"/>
      <c r="WKW306" s="3"/>
      <c r="WKX306" s="3"/>
      <c r="WKY306" s="3"/>
      <c r="WKZ306" s="3"/>
      <c r="WLA306" s="3"/>
      <c r="WLB306" s="3"/>
      <c r="WLC306" s="3"/>
      <c r="WLD306" s="3"/>
      <c r="WLE306" s="3"/>
      <c r="WLF306" s="3"/>
      <c r="WLG306" s="3"/>
      <c r="WLH306" s="3"/>
      <c r="WLI306" s="3"/>
      <c r="WLJ306" s="3"/>
      <c r="WLK306" s="3"/>
      <c r="WLL306" s="3"/>
      <c r="WLM306" s="3"/>
      <c r="WLN306" s="3"/>
      <c r="WLO306" s="3"/>
      <c r="WLP306" s="3"/>
      <c r="WLQ306" s="3"/>
      <c r="WLR306" s="3"/>
      <c r="WLS306" s="3"/>
      <c r="WLT306" s="3"/>
      <c r="WLU306" s="3"/>
      <c r="WLV306" s="3"/>
      <c r="WLW306" s="3"/>
      <c r="WLX306" s="3"/>
      <c r="WLY306" s="3"/>
      <c r="WLZ306" s="3"/>
      <c r="WMA306" s="3"/>
      <c r="WMB306" s="3"/>
      <c r="WMC306" s="3"/>
      <c r="WMD306" s="3"/>
      <c r="WME306" s="3"/>
      <c r="WMF306" s="3"/>
      <c r="WMG306" s="3"/>
      <c r="WMH306" s="3"/>
      <c r="WMI306" s="3"/>
      <c r="WMJ306" s="3"/>
      <c r="WMK306" s="3"/>
      <c r="WML306" s="3"/>
      <c r="WMM306" s="3"/>
      <c r="WMN306" s="3"/>
      <c r="WMO306" s="3"/>
      <c r="WMP306" s="3"/>
      <c r="WMQ306" s="3"/>
      <c r="WMR306" s="3"/>
      <c r="WMS306" s="3"/>
      <c r="WMT306" s="3"/>
      <c r="WMU306" s="3"/>
      <c r="WMV306" s="3"/>
      <c r="WMW306" s="3"/>
      <c r="WMX306" s="3"/>
      <c r="WMY306" s="3"/>
      <c r="WMZ306" s="3"/>
      <c r="WNA306" s="3"/>
      <c r="WNB306" s="3"/>
      <c r="WNC306" s="3"/>
      <c r="WND306" s="3"/>
      <c r="WNE306" s="3"/>
      <c r="WNF306" s="3"/>
      <c r="WNG306" s="3"/>
      <c r="WNH306" s="3"/>
      <c r="WNI306" s="3"/>
      <c r="WNJ306" s="3"/>
      <c r="WNK306" s="3"/>
      <c r="WNL306" s="3"/>
      <c r="WNM306" s="3"/>
      <c r="WNN306" s="3"/>
      <c r="WNO306" s="3"/>
      <c r="WNP306" s="3"/>
      <c r="WNQ306" s="3"/>
      <c r="WNR306" s="3"/>
      <c r="WNS306" s="3"/>
      <c r="WNT306" s="3"/>
      <c r="WNU306" s="3"/>
      <c r="WNV306" s="3"/>
      <c r="WNW306" s="3"/>
      <c r="WNX306" s="3"/>
      <c r="WNY306" s="3"/>
      <c r="WNZ306" s="3"/>
      <c r="WOA306" s="3"/>
      <c r="WOB306" s="3"/>
      <c r="WOC306" s="3"/>
      <c r="WOD306" s="3"/>
      <c r="WOE306" s="3"/>
      <c r="WOF306" s="3"/>
      <c r="WOG306" s="3"/>
      <c r="WOH306" s="3"/>
      <c r="WOI306" s="3"/>
      <c r="WOJ306" s="3"/>
      <c r="WOK306" s="3"/>
      <c r="WOL306" s="3"/>
      <c r="WOM306" s="3"/>
      <c r="WON306" s="3"/>
      <c r="WOO306" s="3"/>
      <c r="WOP306" s="3"/>
      <c r="WOQ306" s="3"/>
      <c r="WOR306" s="3"/>
      <c r="WOS306" s="3"/>
      <c r="WOT306" s="3"/>
      <c r="WOU306" s="3"/>
      <c r="WOV306" s="3"/>
      <c r="WOW306" s="3"/>
      <c r="WOX306" s="3"/>
      <c r="WOY306" s="3"/>
      <c r="WOZ306" s="3"/>
      <c r="WPA306" s="3"/>
      <c r="WPB306" s="3"/>
      <c r="WPC306" s="3"/>
      <c r="WPD306" s="3"/>
      <c r="WPE306" s="3"/>
      <c r="WPF306" s="3"/>
      <c r="WPG306" s="3"/>
      <c r="WPH306" s="3"/>
      <c r="WPI306" s="3"/>
      <c r="WPJ306" s="3"/>
      <c r="WPK306" s="3"/>
      <c r="WPL306" s="3"/>
      <c r="WPM306" s="3"/>
      <c r="WPN306" s="3"/>
      <c r="WPO306" s="3"/>
      <c r="WPP306" s="3"/>
      <c r="WPQ306" s="3"/>
      <c r="WPR306" s="3"/>
      <c r="WPS306" s="3"/>
      <c r="WPT306" s="3"/>
      <c r="WPU306" s="3"/>
      <c r="WPV306" s="3"/>
      <c r="WPW306" s="3"/>
      <c r="WPX306" s="3"/>
      <c r="WPY306" s="3"/>
      <c r="WPZ306" s="3"/>
      <c r="WQA306" s="3"/>
      <c r="WQB306" s="3"/>
      <c r="WQC306" s="3"/>
      <c r="WQD306" s="3"/>
      <c r="WQE306" s="3"/>
      <c r="WQF306" s="3"/>
      <c r="WQG306" s="3"/>
      <c r="WQH306" s="3"/>
      <c r="WQI306" s="3"/>
      <c r="WQJ306" s="3"/>
      <c r="WQK306" s="3"/>
      <c r="WQL306" s="3"/>
      <c r="WQM306" s="3"/>
      <c r="WQN306" s="3"/>
      <c r="WQO306" s="3"/>
      <c r="WQP306" s="3"/>
      <c r="WQQ306" s="3"/>
      <c r="WQR306" s="3"/>
      <c r="WQS306" s="3"/>
      <c r="WQT306" s="3"/>
      <c r="WQU306" s="3"/>
      <c r="WQV306" s="3"/>
      <c r="WQW306" s="3"/>
      <c r="WQX306" s="3"/>
      <c r="WQY306" s="3"/>
      <c r="WQZ306" s="3"/>
      <c r="WRA306" s="3"/>
      <c r="WRB306" s="3"/>
      <c r="WRC306" s="3"/>
      <c r="WRD306" s="3"/>
      <c r="WRE306" s="3"/>
      <c r="WRF306" s="3"/>
      <c r="WRG306" s="3"/>
      <c r="WRH306" s="3"/>
      <c r="WRI306" s="3"/>
      <c r="WRJ306" s="3"/>
      <c r="WRK306" s="3"/>
      <c r="WRL306" s="3"/>
      <c r="WRM306" s="3"/>
      <c r="WRN306" s="3"/>
      <c r="WRO306" s="3"/>
      <c r="WRP306" s="3"/>
      <c r="WRQ306" s="3"/>
      <c r="WRR306" s="3"/>
      <c r="WRS306" s="3"/>
      <c r="WRT306" s="3"/>
      <c r="WRU306" s="3"/>
      <c r="WRV306" s="3"/>
      <c r="WRW306" s="3"/>
      <c r="WRX306" s="3"/>
      <c r="WRY306" s="3"/>
      <c r="WRZ306" s="3"/>
      <c r="WSA306" s="3"/>
      <c r="WSB306" s="3"/>
      <c r="WSC306" s="3"/>
      <c r="WSD306" s="3"/>
      <c r="WSE306" s="3"/>
      <c r="WSF306" s="3"/>
      <c r="WSG306" s="3"/>
      <c r="WSH306" s="3"/>
      <c r="WSI306" s="3"/>
      <c r="WSJ306" s="3"/>
      <c r="WSK306" s="3"/>
      <c r="WSL306" s="3"/>
      <c r="WSM306" s="3"/>
      <c r="WSN306" s="3"/>
      <c r="WSO306" s="3"/>
      <c r="WSP306" s="3"/>
      <c r="WSQ306" s="3"/>
      <c r="WSR306" s="3"/>
      <c r="WSS306" s="3"/>
      <c r="WST306" s="3"/>
      <c r="WSU306" s="3"/>
      <c r="WSV306" s="3"/>
      <c r="WSW306" s="3"/>
      <c r="WSX306" s="3"/>
      <c r="WSY306" s="3"/>
      <c r="WSZ306" s="3"/>
      <c r="WTA306" s="3"/>
      <c r="WTB306" s="3"/>
      <c r="WTC306" s="3"/>
      <c r="WTD306" s="3"/>
      <c r="WTE306" s="3"/>
      <c r="WTF306" s="3"/>
      <c r="WTG306" s="3"/>
      <c r="WTH306" s="3"/>
      <c r="WTI306" s="3"/>
      <c r="WTJ306" s="3"/>
      <c r="WTK306" s="3"/>
      <c r="WTL306" s="3"/>
      <c r="WTM306" s="3"/>
      <c r="WTN306" s="3"/>
      <c r="WTO306" s="3"/>
      <c r="WTP306" s="3"/>
      <c r="WTQ306" s="3"/>
      <c r="WTR306" s="3"/>
      <c r="WTS306" s="3"/>
      <c r="WTT306" s="3"/>
      <c r="WTU306" s="3"/>
      <c r="WTV306" s="3"/>
      <c r="WTW306" s="3"/>
      <c r="WTX306" s="3"/>
      <c r="WTY306" s="3"/>
      <c r="WTZ306" s="3"/>
      <c r="WUA306" s="3"/>
      <c r="WUB306" s="3"/>
      <c r="WUC306" s="3"/>
      <c r="WUD306" s="3"/>
      <c r="WUE306" s="3"/>
      <c r="WUF306" s="3"/>
      <c r="WUG306" s="3"/>
      <c r="WUH306" s="3"/>
      <c r="WUI306" s="3"/>
      <c r="WUJ306" s="3"/>
      <c r="WUK306" s="3"/>
      <c r="WUL306" s="3"/>
      <c r="WUM306" s="3"/>
      <c r="WUN306" s="3"/>
      <c r="WUO306" s="3"/>
      <c r="WUP306" s="3"/>
      <c r="WUQ306" s="3"/>
      <c r="WUR306" s="3"/>
      <c r="WUS306" s="3"/>
      <c r="WUT306" s="3"/>
      <c r="WUU306" s="3"/>
      <c r="WUV306" s="3"/>
      <c r="WUW306" s="3"/>
      <c r="WUX306" s="3"/>
      <c r="WUY306" s="3"/>
      <c r="WUZ306" s="3"/>
      <c r="WVA306" s="3"/>
      <c r="WVB306" s="3"/>
      <c r="WVC306" s="3"/>
      <c r="WVD306" s="3"/>
      <c r="WVE306" s="3"/>
      <c r="WVF306" s="3"/>
      <c r="WVG306" s="3"/>
      <c r="WVH306" s="3"/>
      <c r="WVI306" s="3"/>
      <c r="WVJ306" s="3"/>
      <c r="WVK306" s="3"/>
      <c r="WVL306" s="3"/>
      <c r="WVM306" s="3"/>
      <c r="WVN306" s="3"/>
      <c r="WVO306" s="3"/>
      <c r="WVP306" s="3"/>
      <c r="WVQ306" s="3"/>
      <c r="WVR306" s="3"/>
      <c r="WVS306" s="3"/>
      <c r="WVT306" s="3"/>
      <c r="WVU306" s="3"/>
      <c r="WVV306" s="3"/>
      <c r="WVW306" s="3"/>
      <c r="WVX306" s="3"/>
      <c r="WVY306" s="3"/>
      <c r="WVZ306" s="3"/>
      <c r="WWA306" s="3"/>
      <c r="WWB306" s="3"/>
      <c r="WWC306" s="3"/>
      <c r="WWD306" s="3"/>
      <c r="WWE306" s="3"/>
      <c r="WWF306" s="3"/>
      <c r="WWG306" s="3"/>
      <c r="WWH306" s="3"/>
      <c r="WWI306" s="3"/>
      <c r="WWJ306" s="3"/>
      <c r="WWK306" s="3"/>
      <c r="WWL306" s="3"/>
      <c r="WWM306" s="3"/>
      <c r="WWN306" s="3"/>
      <c r="WWO306" s="3"/>
      <c r="WWP306" s="3"/>
      <c r="WWQ306" s="3"/>
      <c r="WWR306" s="3"/>
      <c r="WWS306" s="3"/>
      <c r="WWT306" s="3"/>
      <c r="WWU306" s="3"/>
      <c r="WWV306" s="3"/>
      <c r="WWW306" s="3"/>
      <c r="WWX306" s="3"/>
      <c r="WWY306" s="3"/>
      <c r="WWZ306" s="3"/>
      <c r="WXA306" s="3"/>
      <c r="WXB306" s="3"/>
      <c r="WXC306" s="3"/>
      <c r="WXD306" s="3"/>
      <c r="WXE306" s="3"/>
      <c r="WXF306" s="3"/>
      <c r="WXG306" s="3"/>
      <c r="WXH306" s="3"/>
      <c r="WXI306" s="3"/>
      <c r="WXJ306" s="3"/>
      <c r="WXK306" s="3"/>
      <c r="WXL306" s="3"/>
      <c r="WXM306" s="3"/>
      <c r="WXN306" s="3"/>
      <c r="WXO306" s="3"/>
      <c r="WXP306" s="3"/>
      <c r="WXQ306" s="3"/>
      <c r="WXR306" s="3"/>
      <c r="WXS306" s="3"/>
      <c r="WXT306" s="3"/>
      <c r="WXU306" s="3"/>
      <c r="WXV306" s="3"/>
      <c r="WXW306" s="3"/>
      <c r="WXX306" s="3"/>
      <c r="WXY306" s="3"/>
      <c r="WXZ306" s="3"/>
      <c r="WYA306" s="3"/>
      <c r="WYB306" s="3"/>
      <c r="WYC306" s="3"/>
      <c r="WYD306" s="3"/>
      <c r="WYE306" s="3"/>
      <c r="WYF306" s="3"/>
      <c r="WYG306" s="3"/>
      <c r="WYH306" s="3"/>
      <c r="WYI306" s="3"/>
      <c r="WYJ306" s="3"/>
      <c r="WYK306" s="3"/>
      <c r="WYL306" s="3"/>
      <c r="WYM306" s="3"/>
      <c r="WYN306" s="3"/>
      <c r="WYO306" s="3"/>
      <c r="WYP306" s="3"/>
      <c r="WYQ306" s="3"/>
      <c r="WYR306" s="3"/>
      <c r="WYS306" s="3"/>
      <c r="WYT306" s="3"/>
      <c r="WYU306" s="3"/>
      <c r="WYV306" s="3"/>
      <c r="WYW306" s="3"/>
      <c r="WYX306" s="3"/>
      <c r="WYY306" s="3"/>
      <c r="WYZ306" s="3"/>
      <c r="WZA306" s="3"/>
      <c r="WZB306" s="3"/>
      <c r="WZC306" s="3"/>
      <c r="WZD306" s="3"/>
      <c r="WZE306" s="3"/>
      <c r="WZF306" s="3"/>
      <c r="WZG306" s="3"/>
      <c r="WZH306" s="3"/>
      <c r="WZI306" s="3"/>
      <c r="WZJ306" s="3"/>
      <c r="WZK306" s="3"/>
      <c r="WZL306" s="3"/>
      <c r="WZM306" s="3"/>
      <c r="WZN306" s="3"/>
      <c r="WZO306" s="3"/>
      <c r="WZP306" s="3"/>
      <c r="WZQ306" s="3"/>
      <c r="WZR306" s="3"/>
      <c r="WZS306" s="3"/>
      <c r="WZT306" s="3"/>
      <c r="WZU306" s="3"/>
      <c r="WZV306" s="3"/>
      <c r="WZW306" s="3"/>
      <c r="WZX306" s="3"/>
      <c r="WZY306" s="3"/>
      <c r="WZZ306" s="3"/>
      <c r="XAA306" s="3"/>
      <c r="XAB306" s="3"/>
      <c r="XAC306" s="3"/>
      <c r="XAD306" s="3"/>
      <c r="XAE306" s="3"/>
      <c r="XAF306" s="3"/>
      <c r="XAG306" s="3"/>
      <c r="XAH306" s="3"/>
      <c r="XAI306" s="3"/>
      <c r="XAJ306" s="3"/>
      <c r="XAK306" s="3"/>
      <c r="XAL306" s="3"/>
      <c r="XAM306" s="3"/>
      <c r="XAN306" s="3"/>
      <c r="XAO306" s="3"/>
      <c r="XAP306" s="3"/>
      <c r="XAQ306" s="3"/>
      <c r="XAR306" s="3"/>
      <c r="XAS306" s="3"/>
      <c r="XAT306" s="3"/>
      <c r="XAU306" s="3"/>
      <c r="XAV306" s="3"/>
      <c r="XAW306" s="3"/>
      <c r="XAX306" s="3"/>
      <c r="XAY306" s="3"/>
      <c r="XAZ306" s="3"/>
      <c r="XBA306" s="3"/>
      <c r="XBB306" s="3"/>
      <c r="XBC306" s="3"/>
      <c r="XBD306" s="3"/>
      <c r="XBE306" s="3"/>
      <c r="XBF306" s="3"/>
      <c r="XBG306" s="3"/>
      <c r="XBH306" s="3"/>
      <c r="XBI306" s="3"/>
      <c r="XBJ306" s="3"/>
      <c r="XBK306" s="3"/>
      <c r="XBL306" s="3"/>
      <c r="XBM306" s="3"/>
      <c r="XBN306" s="3"/>
      <c r="XBO306" s="3"/>
      <c r="XBP306" s="3"/>
      <c r="XBQ306" s="3"/>
      <c r="XBR306" s="3"/>
      <c r="XBS306" s="3"/>
      <c r="XBT306" s="3"/>
      <c r="XBU306" s="3"/>
      <c r="XBV306" s="3"/>
      <c r="XBW306" s="3"/>
      <c r="XBX306" s="3"/>
      <c r="XBY306" s="3"/>
      <c r="XBZ306" s="3"/>
      <c r="XCA306" s="3"/>
      <c r="XCB306" s="3"/>
      <c r="XCC306" s="3"/>
      <c r="XCD306" s="3"/>
      <c r="XCE306" s="3"/>
      <c r="XCF306" s="3"/>
      <c r="XCG306" s="3"/>
      <c r="XCH306" s="3"/>
      <c r="XCI306" s="3"/>
      <c r="XCJ306" s="3"/>
      <c r="XCK306" s="3"/>
      <c r="XCL306" s="3"/>
      <c r="XCM306" s="3"/>
      <c r="XCN306" s="3"/>
      <c r="XCO306" s="3"/>
      <c r="XCP306" s="3"/>
      <c r="XCQ306" s="3"/>
      <c r="XCR306" s="3"/>
      <c r="XCS306" s="3"/>
      <c r="XCT306" s="3"/>
      <c r="XCU306" s="3"/>
      <c r="XCV306" s="3"/>
      <c r="XCW306" s="3"/>
      <c r="XCX306" s="3"/>
      <c r="XCY306" s="3"/>
      <c r="XCZ306" s="3"/>
      <c r="XDA306" s="3"/>
      <c r="XDB306" s="3"/>
      <c r="XDC306" s="3"/>
      <c r="XDD306" s="3"/>
      <c r="XDE306" s="3"/>
      <c r="XDF306" s="3"/>
      <c r="XDG306" s="3"/>
      <c r="XDH306" s="3"/>
      <c r="XDI306" s="3"/>
      <c r="XDJ306" s="3"/>
      <c r="XDK306" s="3"/>
      <c r="XDL306" s="3"/>
      <c r="XDM306" s="3"/>
      <c r="XDN306" s="3"/>
      <c r="XDO306" s="3"/>
      <c r="XDP306" s="3"/>
      <c r="XDQ306" s="3"/>
      <c r="XDR306" s="3"/>
      <c r="XDS306" s="3"/>
      <c r="XDT306" s="3"/>
      <c r="XDU306" s="3"/>
      <c r="XDV306" s="3"/>
      <c r="XDW306" s="3"/>
      <c r="XDX306" s="3"/>
      <c r="XDY306" s="3"/>
      <c r="XDZ306" s="3"/>
      <c r="XEA306" s="3"/>
      <c r="XEB306" s="3"/>
      <c r="XEC306" s="3"/>
      <c r="XED306" s="3"/>
      <c r="XEE306" s="3"/>
      <c r="XEF306" s="3"/>
      <c r="XEG306" s="3"/>
      <c r="XEH306" s="3"/>
      <c r="XEI306" s="3"/>
      <c r="XEJ306" s="3"/>
      <c r="XEK306" s="3"/>
      <c r="XEL306" s="3"/>
      <c r="XEM306" s="3"/>
      <c r="XEN306" s="3"/>
      <c r="XEO306" s="3"/>
      <c r="XEP306" s="3"/>
      <c r="XEQ306" s="3"/>
      <c r="XER306" s="3"/>
      <c r="XES306" s="3"/>
      <c r="XET306" s="3"/>
      <c r="XEU306" s="3"/>
      <c r="XEV306" s="3"/>
      <c r="XEW306" s="3"/>
      <c r="XEX306" s="3"/>
      <c r="XEY306" s="3"/>
      <c r="XEZ306" s="3"/>
      <c r="XFA306" s="3"/>
      <c r="XFB306" s="3"/>
      <c r="XFC306" s="3"/>
      <c r="XFD306" s="3"/>
    </row>
    <row r="307" spans="1:16384" s="84" customFormat="1" ht="20.100000000000001" customHeight="1" x14ac:dyDescent="0.25">
      <c r="B307" s="159"/>
      <c r="C307" s="159"/>
      <c r="D307" s="159"/>
      <c r="E307" s="159"/>
      <c r="F307" s="159"/>
      <c r="G307" s="159"/>
      <c r="H307" s="159"/>
      <c r="I307" s="159"/>
      <c r="J307" s="159"/>
      <c r="K307" s="159"/>
      <c r="L307" s="159"/>
      <c r="M307" s="159"/>
      <c r="N307" s="159"/>
      <c r="O307" s="159"/>
      <c r="P307" s="159"/>
      <c r="Q307" s="159"/>
      <c r="R307" s="159"/>
      <c r="S307" s="159"/>
      <c r="T307" s="159"/>
      <c r="U307" s="159"/>
      <c r="V307" s="159"/>
      <c r="W307" s="159"/>
      <c r="X307" s="159"/>
      <c r="Y307" s="159"/>
      <c r="Z307" s="159"/>
    </row>
    <row r="308" spans="1:16384" s="113" customFormat="1" ht="30" customHeight="1" x14ac:dyDescent="0.2">
      <c r="A308" s="148" t="s">
        <v>262</v>
      </c>
      <c r="B308" s="148" t="s">
        <v>47</v>
      </c>
      <c r="C308" s="134"/>
      <c r="D308" s="134"/>
      <c r="E308" s="134"/>
      <c r="F308" s="134"/>
      <c r="G308" s="134"/>
      <c r="H308" s="134"/>
      <c r="I308" s="134"/>
      <c r="J308" s="134"/>
      <c r="K308" s="134"/>
      <c r="L308" s="134"/>
      <c r="M308" s="134"/>
      <c r="N308" s="134"/>
      <c r="O308" s="134"/>
      <c r="P308" s="134"/>
      <c r="Q308" s="134"/>
      <c r="R308" s="134"/>
      <c r="S308" s="134"/>
      <c r="T308" s="134"/>
      <c r="U308" s="134"/>
      <c r="V308" s="134"/>
      <c r="W308" s="134"/>
      <c r="X308" s="134"/>
      <c r="Y308" s="134"/>
      <c r="Z308" s="134"/>
    </row>
    <row r="309" spans="1:16384" s="84" customFormat="1" ht="13.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16384" s="84" customFormat="1" ht="24" customHeight="1" x14ac:dyDescent="0.25">
      <c r="A310" s="3"/>
      <c r="B310" s="760" t="s">
        <v>251</v>
      </c>
      <c r="C310" s="760"/>
      <c r="D310" s="760"/>
      <c r="E310" s="760"/>
      <c r="F310" s="760"/>
      <c r="G310" s="760"/>
      <c r="H310" s="760"/>
      <c r="I310" s="760"/>
      <c r="J310" s="760"/>
      <c r="K310" s="760"/>
      <c r="L310" s="760"/>
      <c r="M310" s="760"/>
      <c r="N310" s="760"/>
      <c r="O310" s="760"/>
      <c r="P310" s="760"/>
      <c r="Q310" s="760"/>
      <c r="R310" s="760"/>
      <c r="S310" s="760"/>
      <c r="T310" s="760"/>
      <c r="U310" s="760"/>
      <c r="V310" s="760"/>
      <c r="W310" s="760"/>
      <c r="X310" s="760"/>
      <c r="Y310" s="760"/>
      <c r="Z310" s="760"/>
      <c r="AA310" s="3"/>
    </row>
    <row r="311" spans="1:16384" s="84" customFormat="1" ht="23.25" customHeight="1" x14ac:dyDescent="0.25">
      <c r="A311" s="3"/>
      <c r="B311" s="28" t="s">
        <v>3</v>
      </c>
      <c r="C311" s="637" t="s">
        <v>375</v>
      </c>
      <c r="D311" s="637"/>
      <c r="E311" s="637"/>
      <c r="F311" s="637"/>
      <c r="G311" s="637"/>
      <c r="H311" s="637"/>
      <c r="I311" s="637"/>
      <c r="J311" s="637"/>
      <c r="K311" s="637"/>
      <c r="L311" s="637"/>
      <c r="M311" s="637"/>
      <c r="N311" s="637"/>
      <c r="O311" s="637"/>
      <c r="P311" s="637"/>
      <c r="Q311" s="637"/>
      <c r="R311" s="637"/>
      <c r="S311" s="637"/>
      <c r="T311" s="637"/>
      <c r="U311" s="637"/>
      <c r="V311" s="637"/>
      <c r="W311" s="637"/>
      <c r="X311" s="637"/>
      <c r="Y311" s="637"/>
      <c r="Z311" s="29"/>
      <c r="AA311" s="3"/>
    </row>
    <row r="312" spans="1:16384" s="84" customFormat="1" ht="21" customHeight="1" x14ac:dyDescent="0.25">
      <c r="A312" s="3"/>
      <c r="B312" s="28" t="s">
        <v>3</v>
      </c>
      <c r="C312" s="637" t="s">
        <v>376</v>
      </c>
      <c r="D312" s="637"/>
      <c r="E312" s="637"/>
      <c r="F312" s="637"/>
      <c r="G312" s="637"/>
      <c r="H312" s="637"/>
      <c r="I312" s="637"/>
      <c r="J312" s="637"/>
      <c r="K312" s="637"/>
      <c r="L312" s="637"/>
      <c r="M312" s="637"/>
      <c r="N312" s="637"/>
      <c r="O312" s="637"/>
      <c r="P312" s="637"/>
      <c r="Q312" s="637"/>
      <c r="R312" s="637"/>
      <c r="S312" s="637"/>
      <c r="T312" s="637"/>
      <c r="U312" s="637"/>
      <c r="V312" s="637"/>
      <c r="W312" s="637"/>
      <c r="X312" s="637"/>
      <c r="Y312" s="637"/>
      <c r="Z312" s="29"/>
      <c r="AA312" s="3"/>
    </row>
    <row r="313" spans="1:16384" s="84" customFormat="1" ht="11.25" customHeight="1" x14ac:dyDescent="0.25">
      <c r="A313" s="3"/>
      <c r="B313" s="28"/>
      <c r="C313" s="187"/>
      <c r="D313" s="187"/>
      <c r="E313" s="187"/>
      <c r="F313" s="187"/>
      <c r="G313" s="187"/>
      <c r="H313" s="187"/>
      <c r="I313" s="187"/>
      <c r="J313" s="187"/>
      <c r="K313" s="187"/>
      <c r="L313" s="187"/>
      <c r="M313" s="187"/>
      <c r="N313" s="187"/>
      <c r="O313" s="187"/>
      <c r="P313" s="187"/>
      <c r="Q313" s="187"/>
      <c r="R313" s="187"/>
      <c r="S313" s="187"/>
      <c r="T313" s="187"/>
      <c r="U313" s="187"/>
      <c r="V313" s="187"/>
      <c r="W313" s="187"/>
      <c r="X313" s="187"/>
      <c r="Y313" s="187"/>
      <c r="Z313" s="29"/>
      <c r="AA313" s="3"/>
    </row>
    <row r="314" spans="1:16384" s="84" customFormat="1" ht="36.75" customHeight="1" x14ac:dyDescent="0.25">
      <c r="A314" s="3"/>
      <c r="B314" s="642" t="s">
        <v>378</v>
      </c>
      <c r="C314" s="642"/>
      <c r="D314" s="642"/>
      <c r="E314" s="642"/>
      <c r="F314" s="642"/>
      <c r="G314" s="642"/>
      <c r="H314" s="642"/>
      <c r="I314" s="642"/>
      <c r="J314" s="642"/>
      <c r="K314" s="642"/>
      <c r="L314" s="642"/>
      <c r="M314" s="642"/>
      <c r="N314" s="642"/>
      <c r="O314" s="642"/>
      <c r="P314" s="642"/>
      <c r="Q314" s="642"/>
      <c r="R314" s="642"/>
      <c r="S314" s="642"/>
      <c r="T314" s="642"/>
      <c r="U314" s="642"/>
      <c r="V314" s="642"/>
      <c r="W314" s="642"/>
      <c r="X314" s="642"/>
      <c r="Y314" s="642"/>
      <c r="Z314" s="642"/>
      <c r="AA314" s="3"/>
    </row>
    <row r="315" spans="1:16384" s="84" customFormat="1" ht="57" customHeight="1" x14ac:dyDescent="0.25">
      <c r="A315" s="3"/>
      <c r="B315" s="642" t="s">
        <v>390</v>
      </c>
      <c r="C315" s="846"/>
      <c r="D315" s="846"/>
      <c r="E315" s="846"/>
      <c r="F315" s="846"/>
      <c r="G315" s="846"/>
      <c r="H315" s="846"/>
      <c r="I315" s="846"/>
      <c r="J315" s="846"/>
      <c r="K315" s="846"/>
      <c r="L315" s="846"/>
      <c r="M315" s="846"/>
      <c r="N315" s="846"/>
      <c r="O315" s="846"/>
      <c r="P315" s="846"/>
      <c r="Q315" s="846"/>
      <c r="R315" s="846"/>
      <c r="S315" s="846"/>
      <c r="T315" s="846"/>
      <c r="U315" s="846"/>
      <c r="V315" s="846"/>
      <c r="W315" s="846"/>
      <c r="X315" s="846"/>
      <c r="Y315" s="846"/>
      <c r="Z315" s="846"/>
      <c r="AA315" s="3"/>
    </row>
    <row r="316" spans="1:16384" s="186" customFormat="1" ht="24.95" customHeight="1" x14ac:dyDescent="0.25">
      <c r="A316" s="83"/>
      <c r="B316" s="83" t="s">
        <v>355</v>
      </c>
      <c r="C316" s="83"/>
      <c r="D316" s="83"/>
      <c r="E316" s="83"/>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row>
    <row r="317" spans="1:16384" s="186" customFormat="1" ht="6.75" customHeight="1" x14ac:dyDescent="0.25">
      <c r="A317" s="83"/>
      <c r="B317" s="83"/>
      <c r="C317" s="83"/>
      <c r="D317" s="83"/>
      <c r="E317" s="83"/>
      <c r="F317" s="185"/>
      <c r="G317" s="185"/>
      <c r="H317" s="185"/>
      <c r="I317" s="185"/>
      <c r="J317" s="185"/>
      <c r="K317" s="185"/>
      <c r="L317" s="185"/>
      <c r="M317" s="185"/>
      <c r="N317" s="185"/>
      <c r="O317" s="185"/>
      <c r="P317" s="185"/>
      <c r="Q317" s="185"/>
      <c r="R317" s="185"/>
      <c r="S317" s="185"/>
      <c r="T317" s="185"/>
      <c r="U317" s="185"/>
      <c r="V317" s="185"/>
      <c r="W317" s="185"/>
      <c r="X317" s="185"/>
      <c r="Y317" s="185"/>
      <c r="Z317" s="185"/>
      <c r="AA317" s="185"/>
    </row>
    <row r="318" spans="1:16384" s="84" customFormat="1" ht="19.5" customHeight="1" x14ac:dyDescent="0.25">
      <c r="A318" s="3"/>
      <c r="B318" s="10" t="s">
        <v>229</v>
      </c>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16384" s="84" customFormat="1" ht="62.25" customHeight="1" x14ac:dyDescent="0.25">
      <c r="A319" s="3"/>
      <c r="B319" s="472"/>
      <c r="C319" s="472"/>
      <c r="D319" s="472"/>
      <c r="E319" s="472"/>
      <c r="F319" s="472"/>
      <c r="G319" s="472"/>
      <c r="H319" s="472"/>
      <c r="I319" s="472"/>
      <c r="J319" s="472"/>
      <c r="K319" s="472"/>
      <c r="L319" s="472"/>
      <c r="M319" s="472"/>
      <c r="N319" s="472"/>
      <c r="O319" s="472"/>
      <c r="P319" s="472"/>
      <c r="Q319" s="472"/>
      <c r="R319" s="472"/>
      <c r="S319" s="472"/>
      <c r="T319" s="472"/>
      <c r="U319" s="472"/>
      <c r="V319" s="472"/>
      <c r="W319" s="472"/>
      <c r="X319" s="472"/>
      <c r="Y319" s="472"/>
      <c r="Z319" s="472"/>
      <c r="AA319" s="3"/>
    </row>
    <row r="320" spans="1:16384" s="107" customFormat="1" ht="6" customHeight="1" x14ac:dyDescent="0.25">
      <c r="A320" s="40"/>
      <c r="B320" s="83"/>
      <c r="C320" s="40"/>
      <c r="D320" s="40"/>
      <c r="E320" s="40"/>
      <c r="F320" s="35"/>
      <c r="G320" s="35"/>
      <c r="H320" s="35"/>
      <c r="I320" s="35"/>
      <c r="J320" s="35"/>
      <c r="K320" s="35"/>
      <c r="L320" s="35"/>
      <c r="M320" s="35"/>
      <c r="N320" s="35"/>
      <c r="O320" s="35"/>
      <c r="P320" s="35"/>
      <c r="Q320" s="35"/>
      <c r="R320" s="35"/>
      <c r="S320" s="35"/>
      <c r="T320" s="35"/>
      <c r="U320" s="35"/>
      <c r="V320" s="35"/>
      <c r="W320" s="35"/>
      <c r="X320" s="35"/>
      <c r="Y320" s="35"/>
      <c r="Z320" s="35"/>
      <c r="AA320" s="35"/>
    </row>
    <row r="321" spans="1:32" s="113" customFormat="1" ht="19.5" customHeight="1" x14ac:dyDescent="0.2">
      <c r="A321" s="16"/>
      <c r="B321" s="418" t="s">
        <v>369</v>
      </c>
      <c r="C321" s="418"/>
      <c r="D321" s="418"/>
      <c r="E321" s="418"/>
      <c r="F321" s="418"/>
      <c r="G321" s="418"/>
      <c r="H321" s="418"/>
      <c r="I321" s="418"/>
      <c r="J321" s="418"/>
      <c r="K321" s="418"/>
      <c r="L321" s="418"/>
      <c r="M321" s="418"/>
      <c r="N321" s="418"/>
      <c r="O321" s="418"/>
      <c r="P321" s="418"/>
      <c r="Q321" s="418"/>
      <c r="R321" s="16"/>
      <c r="S321" s="16"/>
      <c r="T321" s="16"/>
      <c r="U321" s="16"/>
      <c r="V321" s="16"/>
      <c r="W321" s="127"/>
      <c r="X321" s="16"/>
      <c r="Y321" s="16"/>
      <c r="Z321" s="16"/>
      <c r="AA321" s="138"/>
    </row>
    <row r="322" spans="1:32" s="113" customFormat="1" ht="9.9499999999999993" customHeight="1" thickBot="1" x14ac:dyDescent="0.25">
      <c r="A322" s="16"/>
      <c r="B322" s="154"/>
      <c r="C322" s="154"/>
      <c r="D322" s="154"/>
      <c r="E322" s="154"/>
      <c r="F322" s="154"/>
      <c r="G322" s="154"/>
      <c r="H322" s="154"/>
      <c r="I322" s="154"/>
      <c r="J322" s="154"/>
      <c r="K322" s="154"/>
      <c r="L322" s="154"/>
      <c r="M322" s="154"/>
      <c r="N322" s="154"/>
      <c r="O322" s="154"/>
      <c r="P322" s="154"/>
      <c r="Q322" s="154"/>
      <c r="R322" s="16"/>
      <c r="S322" s="16"/>
      <c r="T322" s="16"/>
      <c r="U322" s="16"/>
      <c r="V322" s="16"/>
      <c r="W322" s="16"/>
      <c r="X322" s="16"/>
      <c r="Y322" s="16"/>
      <c r="Z322" s="16"/>
      <c r="AA322" s="138"/>
    </row>
    <row r="323" spans="1:32" s="113" customFormat="1" ht="24.95" customHeight="1" thickBot="1" x14ac:dyDescent="0.25">
      <c r="A323" s="16"/>
      <c r="B323" s="150"/>
      <c r="C323" s="646" t="s">
        <v>22</v>
      </c>
      <c r="D323" s="647"/>
      <c r="E323" s="647"/>
      <c r="F323" s="647"/>
      <c r="G323" s="647"/>
      <c r="H323" s="647"/>
      <c r="I323" s="647"/>
      <c r="J323" s="647"/>
      <c r="K323" s="648"/>
      <c r="L323" s="266">
        <v>2026</v>
      </c>
      <c r="M323" s="267"/>
      <c r="N323" s="268"/>
      <c r="O323" s="266">
        <f>+L323+1</f>
        <v>2027</v>
      </c>
      <c r="P323" s="267"/>
      <c r="Q323" s="268"/>
      <c r="R323" s="266">
        <f>+O323+1</f>
        <v>2028</v>
      </c>
      <c r="S323" s="267"/>
      <c r="T323" s="268"/>
      <c r="U323" s="266">
        <f>+R323+1</f>
        <v>2029</v>
      </c>
      <c r="V323" s="267"/>
      <c r="W323" s="268"/>
      <c r="X323" s="266">
        <f>+U323+1</f>
        <v>2030</v>
      </c>
      <c r="Y323" s="267"/>
      <c r="Z323" s="484"/>
      <c r="AA323" s="114"/>
    </row>
    <row r="324" spans="1:32" s="84" customFormat="1" ht="30" customHeight="1" x14ac:dyDescent="0.25">
      <c r="A324" s="40"/>
      <c r="B324" s="58"/>
      <c r="C324" s="762" t="s">
        <v>108</v>
      </c>
      <c r="D324" s="763"/>
      <c r="E324" s="763"/>
      <c r="F324" s="763"/>
      <c r="G324" s="763"/>
      <c r="H324" s="763"/>
      <c r="I324" s="763"/>
      <c r="J324" s="763"/>
      <c r="K324" s="764"/>
      <c r="L324" s="643">
        <f>+L325+L344+L358</f>
        <v>0</v>
      </c>
      <c r="M324" s="644"/>
      <c r="N324" s="761"/>
      <c r="O324" s="643">
        <f>+O325+O344+O358</f>
        <v>0</v>
      </c>
      <c r="P324" s="644"/>
      <c r="Q324" s="761"/>
      <c r="R324" s="643">
        <f>+R325+R344+R358</f>
        <v>0</v>
      </c>
      <c r="S324" s="644"/>
      <c r="T324" s="761"/>
      <c r="U324" s="643">
        <f>+U325+U344+U358</f>
        <v>0</v>
      </c>
      <c r="V324" s="644"/>
      <c r="W324" s="761"/>
      <c r="X324" s="643">
        <f>+X325+X344+X358</f>
        <v>0</v>
      </c>
      <c r="Y324" s="644"/>
      <c r="Z324" s="645"/>
      <c r="AA324" s="3"/>
    </row>
    <row r="325" spans="1:32" s="84" customFormat="1" ht="25.15" customHeight="1" x14ac:dyDescent="0.25">
      <c r="A325" s="40"/>
      <c r="B325" s="53" t="s">
        <v>48</v>
      </c>
      <c r="C325" s="228" t="s">
        <v>109</v>
      </c>
      <c r="D325" s="229"/>
      <c r="E325" s="229"/>
      <c r="F325" s="229"/>
      <c r="G325" s="229"/>
      <c r="H325" s="229"/>
      <c r="I325" s="229"/>
      <c r="J325" s="229"/>
      <c r="K325" s="230"/>
      <c r="L325" s="436">
        <f>+L326+L327+L335+L336+L339+L343</f>
        <v>0</v>
      </c>
      <c r="M325" s="436"/>
      <c r="N325" s="436"/>
      <c r="O325" s="436">
        <f t="shared" ref="O325" si="3">+O326+O327+O335+O336+O339+O343</f>
        <v>0</v>
      </c>
      <c r="P325" s="436"/>
      <c r="Q325" s="436"/>
      <c r="R325" s="436">
        <f t="shared" ref="R325" si="4">+R326+R327+R335+R336+R339+R343</f>
        <v>0</v>
      </c>
      <c r="S325" s="436"/>
      <c r="T325" s="436"/>
      <c r="U325" s="436">
        <f t="shared" ref="U325" si="5">+U326+U327+U335+U336+U339+U343</f>
        <v>0</v>
      </c>
      <c r="V325" s="436"/>
      <c r="W325" s="436"/>
      <c r="X325" s="436">
        <f t="shared" ref="X325" si="6">+X326+X327+X335+X336+X339+X343</f>
        <v>0</v>
      </c>
      <c r="Y325" s="436"/>
      <c r="Z325" s="436"/>
      <c r="AA325" s="3"/>
    </row>
    <row r="326" spans="1:32" s="84" customFormat="1" ht="24.95" customHeight="1" x14ac:dyDescent="0.25">
      <c r="A326" s="40"/>
      <c r="B326" s="59" t="s">
        <v>26</v>
      </c>
      <c r="C326" s="366" t="s">
        <v>265</v>
      </c>
      <c r="D326" s="367"/>
      <c r="E326" s="367"/>
      <c r="F326" s="367"/>
      <c r="G326" s="367"/>
      <c r="H326" s="367"/>
      <c r="I326" s="367"/>
      <c r="J326" s="367"/>
      <c r="K326" s="368"/>
      <c r="L326" s="198"/>
      <c r="M326" s="199"/>
      <c r="N326" s="200"/>
      <c r="O326" s="198"/>
      <c r="P326" s="199"/>
      <c r="Q326" s="200"/>
      <c r="R326" s="198"/>
      <c r="S326" s="199"/>
      <c r="T326" s="200"/>
      <c r="U326" s="198"/>
      <c r="V326" s="199"/>
      <c r="W326" s="200"/>
      <c r="X326" s="198"/>
      <c r="Y326" s="199"/>
      <c r="Z326" s="243"/>
      <c r="AA326" s="3"/>
    </row>
    <row r="327" spans="1:32" s="84" customFormat="1" ht="24.95" customHeight="1" x14ac:dyDescent="0.25">
      <c r="A327" s="40"/>
      <c r="B327" s="59" t="s">
        <v>27</v>
      </c>
      <c r="C327" s="366" t="s">
        <v>110</v>
      </c>
      <c r="D327" s="367"/>
      <c r="E327" s="367"/>
      <c r="F327" s="367"/>
      <c r="G327" s="367"/>
      <c r="H327" s="367"/>
      <c r="I327" s="367"/>
      <c r="J327" s="367"/>
      <c r="K327" s="368"/>
      <c r="L327" s="288">
        <f>+L328+L329+L330+L331+L332+L333+L334</f>
        <v>0</v>
      </c>
      <c r="M327" s="288"/>
      <c r="N327" s="288"/>
      <c r="O327" s="288">
        <f t="shared" ref="O327" si="7">+O328+O329+O330+O331+O332+O333+O334</f>
        <v>0</v>
      </c>
      <c r="P327" s="288"/>
      <c r="Q327" s="288"/>
      <c r="R327" s="288">
        <f>+R328+R329+R330+R331+R332+R333+R334</f>
        <v>0</v>
      </c>
      <c r="S327" s="288"/>
      <c r="T327" s="288"/>
      <c r="U327" s="288">
        <f t="shared" ref="U327" si="8">+U328+U329+U330+U331+U332+U333+U334</f>
        <v>0</v>
      </c>
      <c r="V327" s="288"/>
      <c r="W327" s="288"/>
      <c r="X327" s="288">
        <f t="shared" ref="X327" si="9">+X328+X329+X330+X331+X332+X333+X334</f>
        <v>0</v>
      </c>
      <c r="Y327" s="288"/>
      <c r="Z327" s="375"/>
      <c r="AA327" s="3"/>
    </row>
    <row r="328" spans="1:32" s="84" customFormat="1" ht="24.95" customHeight="1" x14ac:dyDescent="0.25">
      <c r="A328" s="40"/>
      <c r="B328" s="60"/>
      <c r="C328" s="366" t="s">
        <v>306</v>
      </c>
      <c r="D328" s="367"/>
      <c r="E328" s="367"/>
      <c r="F328" s="367"/>
      <c r="G328" s="367"/>
      <c r="H328" s="367"/>
      <c r="I328" s="367"/>
      <c r="J328" s="367"/>
      <c r="K328" s="368"/>
      <c r="L328" s="201"/>
      <c r="M328" s="201"/>
      <c r="N328" s="201"/>
      <c r="O328" s="201"/>
      <c r="P328" s="201"/>
      <c r="Q328" s="201"/>
      <c r="R328" s="201"/>
      <c r="S328" s="201"/>
      <c r="T328" s="201"/>
      <c r="U328" s="198"/>
      <c r="V328" s="199"/>
      <c r="W328" s="200"/>
      <c r="X328" s="201"/>
      <c r="Y328" s="201"/>
      <c r="Z328" s="202"/>
      <c r="AA328" s="3"/>
    </row>
    <row r="329" spans="1:32" s="84" customFormat="1" ht="24.95" customHeight="1" x14ac:dyDescent="0.25">
      <c r="A329" s="40"/>
      <c r="B329" s="60"/>
      <c r="C329" s="366" t="s">
        <v>307</v>
      </c>
      <c r="D329" s="367"/>
      <c r="E329" s="367"/>
      <c r="F329" s="367"/>
      <c r="G329" s="367"/>
      <c r="H329" s="367"/>
      <c r="I329" s="367"/>
      <c r="J329" s="367"/>
      <c r="K329" s="368"/>
      <c r="L329" s="201"/>
      <c r="M329" s="201"/>
      <c r="N329" s="201"/>
      <c r="O329" s="201"/>
      <c r="P329" s="201"/>
      <c r="Q329" s="201"/>
      <c r="R329" s="201"/>
      <c r="S329" s="201"/>
      <c r="T329" s="201"/>
      <c r="U329" s="198"/>
      <c r="V329" s="199"/>
      <c r="W329" s="200"/>
      <c r="X329" s="201"/>
      <c r="Y329" s="201"/>
      <c r="Z329" s="202"/>
      <c r="AA329" s="3"/>
    </row>
    <row r="330" spans="1:32" s="84" customFormat="1" ht="24.95" customHeight="1" x14ac:dyDescent="0.25">
      <c r="A330" s="40"/>
      <c r="B330" s="60"/>
      <c r="C330" s="366" t="s">
        <v>308</v>
      </c>
      <c r="D330" s="367"/>
      <c r="E330" s="367"/>
      <c r="F330" s="367"/>
      <c r="G330" s="367"/>
      <c r="H330" s="367"/>
      <c r="I330" s="367"/>
      <c r="J330" s="367"/>
      <c r="K330" s="368"/>
      <c r="L330" s="201"/>
      <c r="M330" s="201"/>
      <c r="N330" s="201"/>
      <c r="O330" s="201"/>
      <c r="P330" s="201"/>
      <c r="Q330" s="201"/>
      <c r="R330" s="201"/>
      <c r="S330" s="201"/>
      <c r="T330" s="201"/>
      <c r="U330" s="198"/>
      <c r="V330" s="199"/>
      <c r="W330" s="200"/>
      <c r="X330" s="201"/>
      <c r="Y330" s="201"/>
      <c r="Z330" s="202"/>
      <c r="AA330" s="3"/>
    </row>
    <row r="331" spans="1:32" s="84" customFormat="1" ht="36" customHeight="1" x14ac:dyDescent="0.25">
      <c r="A331" s="40"/>
      <c r="B331" s="60"/>
      <c r="C331" s="366" t="s">
        <v>309</v>
      </c>
      <c r="D331" s="367"/>
      <c r="E331" s="367"/>
      <c r="F331" s="367"/>
      <c r="G331" s="367"/>
      <c r="H331" s="367"/>
      <c r="I331" s="367"/>
      <c r="J331" s="367"/>
      <c r="K331" s="368"/>
      <c r="L331" s="201"/>
      <c r="M331" s="201"/>
      <c r="N331" s="201"/>
      <c r="O331" s="201"/>
      <c r="P331" s="201"/>
      <c r="Q331" s="201"/>
      <c r="R331" s="201"/>
      <c r="S331" s="201"/>
      <c r="T331" s="201"/>
      <c r="U331" s="198"/>
      <c r="V331" s="199"/>
      <c r="W331" s="200"/>
      <c r="X331" s="201"/>
      <c r="Y331" s="201"/>
      <c r="Z331" s="202"/>
      <c r="AA331" s="3"/>
    </row>
    <row r="332" spans="1:32" s="84" customFormat="1" ht="24.95" customHeight="1" x14ac:dyDescent="0.25">
      <c r="A332" s="40"/>
      <c r="B332" s="60"/>
      <c r="C332" s="366" t="s">
        <v>310</v>
      </c>
      <c r="D332" s="367"/>
      <c r="E332" s="367"/>
      <c r="F332" s="367"/>
      <c r="G332" s="367"/>
      <c r="H332" s="367"/>
      <c r="I332" s="367"/>
      <c r="J332" s="367"/>
      <c r="K332" s="368"/>
      <c r="L332" s="201"/>
      <c r="M332" s="201"/>
      <c r="N332" s="201"/>
      <c r="O332" s="201"/>
      <c r="P332" s="201"/>
      <c r="Q332" s="201"/>
      <c r="R332" s="201"/>
      <c r="S332" s="201"/>
      <c r="T332" s="201"/>
      <c r="U332" s="198"/>
      <c r="V332" s="199"/>
      <c r="W332" s="200"/>
      <c r="X332" s="201"/>
      <c r="Y332" s="201"/>
      <c r="Z332" s="202"/>
      <c r="AA332" s="3"/>
    </row>
    <row r="333" spans="1:32" s="84" customFormat="1" ht="30.75" customHeight="1" x14ac:dyDescent="0.25">
      <c r="A333" s="40"/>
      <c r="B333" s="60"/>
      <c r="C333" s="366" t="s">
        <v>311</v>
      </c>
      <c r="D333" s="367"/>
      <c r="E333" s="367"/>
      <c r="F333" s="367"/>
      <c r="G333" s="367"/>
      <c r="H333" s="367"/>
      <c r="I333" s="367"/>
      <c r="J333" s="367"/>
      <c r="K333" s="368"/>
      <c r="L333" s="201"/>
      <c r="M333" s="201"/>
      <c r="N333" s="201"/>
      <c r="O333" s="201"/>
      <c r="P333" s="201"/>
      <c r="Q333" s="201"/>
      <c r="R333" s="201"/>
      <c r="S333" s="201"/>
      <c r="T333" s="201"/>
      <c r="U333" s="198"/>
      <c r="V333" s="199"/>
      <c r="W333" s="200"/>
      <c r="X333" s="201"/>
      <c r="Y333" s="201"/>
      <c r="Z333" s="202"/>
      <c r="AA333" s="3"/>
    </row>
    <row r="334" spans="1:32" s="84" customFormat="1" ht="33" customHeight="1" x14ac:dyDescent="0.25">
      <c r="A334" s="40"/>
      <c r="B334" s="60"/>
      <c r="C334" s="366" t="s">
        <v>346</v>
      </c>
      <c r="D334" s="367"/>
      <c r="E334" s="367"/>
      <c r="F334" s="367"/>
      <c r="G334" s="367"/>
      <c r="H334" s="367"/>
      <c r="I334" s="367"/>
      <c r="J334" s="367"/>
      <c r="K334" s="368"/>
      <c r="L334" s="201"/>
      <c r="M334" s="201"/>
      <c r="N334" s="201"/>
      <c r="O334" s="201"/>
      <c r="P334" s="201"/>
      <c r="Q334" s="201"/>
      <c r="R334" s="201"/>
      <c r="S334" s="201"/>
      <c r="T334" s="201"/>
      <c r="U334" s="198"/>
      <c r="V334" s="199"/>
      <c r="W334" s="200"/>
      <c r="X334" s="201"/>
      <c r="Y334" s="201"/>
      <c r="Z334" s="202"/>
      <c r="AA334" s="27"/>
      <c r="AB334" s="108"/>
      <c r="AC334" s="108"/>
      <c r="AD334" s="108"/>
      <c r="AE334" s="108"/>
      <c r="AF334" s="108"/>
    </row>
    <row r="335" spans="1:32" s="84" customFormat="1" ht="24.95" customHeight="1" x14ac:dyDescent="0.25">
      <c r="A335" s="40"/>
      <c r="B335" s="59" t="s">
        <v>28</v>
      </c>
      <c r="C335" s="366" t="s">
        <v>120</v>
      </c>
      <c r="D335" s="367"/>
      <c r="E335" s="367"/>
      <c r="F335" s="367"/>
      <c r="G335" s="367"/>
      <c r="H335" s="367"/>
      <c r="I335" s="367"/>
      <c r="J335" s="367"/>
      <c r="K335" s="368"/>
      <c r="L335" s="201"/>
      <c r="M335" s="201"/>
      <c r="N335" s="201"/>
      <c r="O335" s="201"/>
      <c r="P335" s="201"/>
      <c r="Q335" s="201"/>
      <c r="R335" s="201"/>
      <c r="S335" s="201"/>
      <c r="T335" s="201"/>
      <c r="U335" s="198"/>
      <c r="V335" s="199"/>
      <c r="W335" s="200"/>
      <c r="X335" s="201"/>
      <c r="Y335" s="201"/>
      <c r="Z335" s="202"/>
      <c r="AA335" s="3"/>
    </row>
    <row r="336" spans="1:32" s="84" customFormat="1" ht="24.95" customHeight="1" x14ac:dyDescent="0.25">
      <c r="A336" s="40"/>
      <c r="B336" s="59" t="s">
        <v>29</v>
      </c>
      <c r="C336" s="366" t="s">
        <v>119</v>
      </c>
      <c r="D336" s="367"/>
      <c r="E336" s="367"/>
      <c r="F336" s="367"/>
      <c r="G336" s="367"/>
      <c r="H336" s="367"/>
      <c r="I336" s="367"/>
      <c r="J336" s="367"/>
      <c r="K336" s="368"/>
      <c r="L336" s="288">
        <f>+L337+L338</f>
        <v>0</v>
      </c>
      <c r="M336" s="288"/>
      <c r="N336" s="288"/>
      <c r="O336" s="288">
        <f t="shared" ref="O336" si="10">+O337+O338</f>
        <v>0</v>
      </c>
      <c r="P336" s="288"/>
      <c r="Q336" s="288"/>
      <c r="R336" s="288">
        <f t="shared" ref="R336" si="11">+R337+R338</f>
        <v>0</v>
      </c>
      <c r="S336" s="288"/>
      <c r="T336" s="288"/>
      <c r="U336" s="288">
        <f t="shared" ref="U336" si="12">+U337+U338</f>
        <v>0</v>
      </c>
      <c r="V336" s="288"/>
      <c r="W336" s="288"/>
      <c r="X336" s="288">
        <f t="shared" ref="X336" si="13">+X337+X338</f>
        <v>0</v>
      </c>
      <c r="Y336" s="288"/>
      <c r="Z336" s="375"/>
      <c r="AA336" s="3"/>
    </row>
    <row r="337" spans="1:16384" s="84" customFormat="1" ht="24.95" customHeight="1" x14ac:dyDescent="0.25">
      <c r="A337" s="40"/>
      <c r="B337" s="60"/>
      <c r="C337" s="366" t="s">
        <v>302</v>
      </c>
      <c r="D337" s="367"/>
      <c r="E337" s="367"/>
      <c r="F337" s="367"/>
      <c r="G337" s="367"/>
      <c r="H337" s="367"/>
      <c r="I337" s="367"/>
      <c r="J337" s="367"/>
      <c r="K337" s="368"/>
      <c r="L337" s="201"/>
      <c r="M337" s="201"/>
      <c r="N337" s="201"/>
      <c r="O337" s="201"/>
      <c r="P337" s="201"/>
      <c r="Q337" s="201"/>
      <c r="R337" s="201"/>
      <c r="S337" s="201"/>
      <c r="T337" s="201"/>
      <c r="U337" s="198"/>
      <c r="V337" s="199"/>
      <c r="W337" s="200"/>
      <c r="X337" s="201"/>
      <c r="Y337" s="201"/>
      <c r="Z337" s="202"/>
      <c r="AA337" s="3"/>
    </row>
    <row r="338" spans="1:16384" s="84" customFormat="1" ht="24.95" customHeight="1" x14ac:dyDescent="0.25">
      <c r="A338" s="40"/>
      <c r="B338" s="60"/>
      <c r="C338" s="366" t="s">
        <v>303</v>
      </c>
      <c r="D338" s="367"/>
      <c r="E338" s="367"/>
      <c r="F338" s="367"/>
      <c r="G338" s="367"/>
      <c r="H338" s="367"/>
      <c r="I338" s="367"/>
      <c r="J338" s="367"/>
      <c r="K338" s="368"/>
      <c r="L338" s="201"/>
      <c r="M338" s="201"/>
      <c r="N338" s="201"/>
      <c r="O338" s="201"/>
      <c r="P338" s="201"/>
      <c r="Q338" s="201"/>
      <c r="R338" s="201"/>
      <c r="S338" s="201"/>
      <c r="T338" s="201"/>
      <c r="U338" s="198"/>
      <c r="V338" s="199"/>
      <c r="W338" s="200"/>
      <c r="X338" s="201"/>
      <c r="Y338" s="201"/>
      <c r="Z338" s="202"/>
      <c r="AA338" s="3"/>
    </row>
    <row r="339" spans="1:16384" s="84" customFormat="1" ht="24.95" customHeight="1" x14ac:dyDescent="0.25">
      <c r="A339" s="40"/>
      <c r="B339" s="59" t="s">
        <v>121</v>
      </c>
      <c r="C339" s="366" t="s">
        <v>111</v>
      </c>
      <c r="D339" s="367"/>
      <c r="E339" s="367"/>
      <c r="F339" s="367"/>
      <c r="G339" s="367"/>
      <c r="H339" s="367"/>
      <c r="I339" s="367"/>
      <c r="J339" s="367"/>
      <c r="K339" s="368"/>
      <c r="L339" s="288">
        <f>L340+L341+L342</f>
        <v>0</v>
      </c>
      <c r="M339" s="288"/>
      <c r="N339" s="288"/>
      <c r="O339" s="288">
        <f t="shared" ref="O339" si="14">O340+O341+O342</f>
        <v>0</v>
      </c>
      <c r="P339" s="288"/>
      <c r="Q339" s="288"/>
      <c r="R339" s="288">
        <f t="shared" ref="R339" si="15">R340+R341+R342</f>
        <v>0</v>
      </c>
      <c r="S339" s="288"/>
      <c r="T339" s="288"/>
      <c r="U339" s="288">
        <f t="shared" ref="U339" si="16">U340+U341+U342</f>
        <v>0</v>
      </c>
      <c r="V339" s="288"/>
      <c r="W339" s="288"/>
      <c r="X339" s="288">
        <f t="shared" ref="X339" si="17">X340+X341+X342</f>
        <v>0</v>
      </c>
      <c r="Y339" s="288"/>
      <c r="Z339" s="288"/>
      <c r="AA339" s="3"/>
    </row>
    <row r="340" spans="1:16384" s="108" customFormat="1" ht="30" customHeight="1" x14ac:dyDescent="0.25">
      <c r="A340" s="40"/>
      <c r="B340" s="61"/>
      <c r="C340" s="363" t="s">
        <v>304</v>
      </c>
      <c r="D340" s="364"/>
      <c r="E340" s="364"/>
      <c r="F340" s="364"/>
      <c r="G340" s="364"/>
      <c r="H340" s="364"/>
      <c r="I340" s="364"/>
      <c r="J340" s="364"/>
      <c r="K340" s="365"/>
      <c r="L340" s="263"/>
      <c r="M340" s="263"/>
      <c r="N340" s="263"/>
      <c r="O340" s="263"/>
      <c r="P340" s="263"/>
      <c r="Q340" s="263"/>
      <c r="R340" s="263"/>
      <c r="S340" s="263"/>
      <c r="T340" s="263"/>
      <c r="U340" s="260"/>
      <c r="V340" s="261"/>
      <c r="W340" s="262"/>
      <c r="X340" s="263"/>
      <c r="Y340" s="263"/>
      <c r="Z340" s="264"/>
      <c r="AA340" s="3"/>
      <c r="AB340" s="84"/>
      <c r="AC340" s="84"/>
      <c r="AD340" s="84"/>
      <c r="AE340" s="84"/>
      <c r="AF340" s="84"/>
    </row>
    <row r="341" spans="1:16384" s="108" customFormat="1" ht="24.95" customHeight="1" x14ac:dyDescent="0.25">
      <c r="A341" s="40"/>
      <c r="B341" s="61"/>
      <c r="C341" s="363" t="s">
        <v>305</v>
      </c>
      <c r="D341" s="364"/>
      <c r="E341" s="364"/>
      <c r="F341" s="364"/>
      <c r="G341" s="364"/>
      <c r="H341" s="364"/>
      <c r="I341" s="364"/>
      <c r="J341" s="364"/>
      <c r="K341" s="365"/>
      <c r="L341" s="263"/>
      <c r="M341" s="263"/>
      <c r="N341" s="263"/>
      <c r="O341" s="263"/>
      <c r="P341" s="263"/>
      <c r="Q341" s="263"/>
      <c r="R341" s="263"/>
      <c r="S341" s="263"/>
      <c r="T341" s="263"/>
      <c r="U341" s="260"/>
      <c r="V341" s="261"/>
      <c r="W341" s="262"/>
      <c r="X341" s="263"/>
      <c r="Y341" s="263"/>
      <c r="Z341" s="264"/>
      <c r="AA341" s="3"/>
      <c r="AB341" s="84"/>
      <c r="AC341" s="84"/>
      <c r="AD341" s="84"/>
      <c r="AE341" s="84"/>
      <c r="AF341" s="84"/>
    </row>
    <row r="342" spans="1:16384" s="108" customFormat="1" ht="24.95" customHeight="1" x14ac:dyDescent="0.25">
      <c r="A342" s="40"/>
      <c r="B342" s="61"/>
      <c r="C342" s="363" t="s">
        <v>347</v>
      </c>
      <c r="D342" s="364"/>
      <c r="E342" s="364"/>
      <c r="F342" s="364"/>
      <c r="G342" s="364"/>
      <c r="H342" s="364"/>
      <c r="I342" s="364"/>
      <c r="J342" s="364"/>
      <c r="K342" s="365"/>
      <c r="L342" s="263"/>
      <c r="M342" s="263"/>
      <c r="N342" s="263"/>
      <c r="O342" s="263"/>
      <c r="P342" s="263"/>
      <c r="Q342" s="263"/>
      <c r="R342" s="263"/>
      <c r="S342" s="263"/>
      <c r="T342" s="263"/>
      <c r="U342" s="260"/>
      <c r="V342" s="261"/>
      <c r="W342" s="262"/>
      <c r="X342" s="263"/>
      <c r="Y342" s="263"/>
      <c r="Z342" s="264"/>
      <c r="AA342" s="3"/>
      <c r="AB342" s="84"/>
      <c r="AC342" s="84"/>
      <c r="AD342" s="84"/>
      <c r="AE342" s="84"/>
      <c r="AF342" s="84"/>
    </row>
    <row r="343" spans="1:16384" s="84" customFormat="1" ht="24.95" customHeight="1" thickBot="1" x14ac:dyDescent="0.3">
      <c r="A343" s="40"/>
      <c r="B343" s="62" t="s">
        <v>122</v>
      </c>
      <c r="C343" s="360" t="s">
        <v>112</v>
      </c>
      <c r="D343" s="361"/>
      <c r="E343" s="361"/>
      <c r="F343" s="361"/>
      <c r="G343" s="361"/>
      <c r="H343" s="361"/>
      <c r="I343" s="361"/>
      <c r="J343" s="361"/>
      <c r="K343" s="362"/>
      <c r="L343" s="369"/>
      <c r="M343" s="369"/>
      <c r="N343" s="369"/>
      <c r="O343" s="369"/>
      <c r="P343" s="369"/>
      <c r="Q343" s="369"/>
      <c r="R343" s="369"/>
      <c r="S343" s="369"/>
      <c r="T343" s="369"/>
      <c r="U343" s="468"/>
      <c r="V343" s="469"/>
      <c r="W343" s="470"/>
      <c r="X343" s="369"/>
      <c r="Y343" s="369"/>
      <c r="Z343" s="370"/>
      <c r="AA343" s="3"/>
    </row>
    <row r="344" spans="1:16384" s="84" customFormat="1" ht="25.15" customHeight="1" x14ac:dyDescent="0.25">
      <c r="A344" s="3"/>
      <c r="B344" s="53" t="s">
        <v>4</v>
      </c>
      <c r="C344" s="213" t="s">
        <v>89</v>
      </c>
      <c r="D344" s="214"/>
      <c r="E344" s="214"/>
      <c r="F344" s="214"/>
      <c r="G344" s="214"/>
      <c r="H344" s="214"/>
      <c r="I344" s="214"/>
      <c r="J344" s="214"/>
      <c r="K344" s="215"/>
      <c r="L344" s="456">
        <f>+L345+L346+L347+L353+L357</f>
        <v>0</v>
      </c>
      <c r="M344" s="456"/>
      <c r="N344" s="456"/>
      <c r="O344" s="456">
        <f t="shared" ref="O344" si="18">+O345+O346+O347+O353+O357</f>
        <v>0</v>
      </c>
      <c r="P344" s="456"/>
      <c r="Q344" s="456"/>
      <c r="R344" s="456">
        <f t="shared" ref="R344" si="19">+R345+R346+R347+R353+R357</f>
        <v>0</v>
      </c>
      <c r="S344" s="456"/>
      <c r="T344" s="456"/>
      <c r="U344" s="456">
        <f t="shared" ref="U344" si="20">+U345+U346+U347+U353+U357</f>
        <v>0</v>
      </c>
      <c r="V344" s="456"/>
      <c r="W344" s="456"/>
      <c r="X344" s="456">
        <f t="shared" ref="X344" si="21">+X345+X346+X347+X353+X357</f>
        <v>0</v>
      </c>
      <c r="Y344" s="456"/>
      <c r="Z344" s="456"/>
      <c r="AA344" s="27"/>
      <c r="AB344" s="108"/>
      <c r="AC344" s="108"/>
      <c r="AD344" s="108"/>
      <c r="AE344" s="108"/>
      <c r="AF344" s="108"/>
    </row>
    <row r="345" spans="1:16384" s="84" customFormat="1" ht="24.95" customHeight="1" x14ac:dyDescent="0.25">
      <c r="A345" s="3"/>
      <c r="B345" s="178" t="s">
        <v>26</v>
      </c>
      <c r="C345" s="255" t="s">
        <v>289</v>
      </c>
      <c r="D345" s="256"/>
      <c r="E345" s="256"/>
      <c r="F345" s="256"/>
      <c r="G345" s="256"/>
      <c r="H345" s="256"/>
      <c r="I345" s="256"/>
      <c r="J345" s="256"/>
      <c r="K345" s="257"/>
      <c r="L345" s="201"/>
      <c r="M345" s="201"/>
      <c r="N345" s="201"/>
      <c r="O345" s="201"/>
      <c r="P345" s="201"/>
      <c r="Q345" s="201"/>
      <c r="R345" s="201"/>
      <c r="S345" s="201"/>
      <c r="T345" s="201"/>
      <c r="U345" s="198"/>
      <c r="V345" s="199"/>
      <c r="W345" s="200"/>
      <c r="X345" s="201"/>
      <c r="Y345" s="201"/>
      <c r="Z345" s="202"/>
      <c r="AA345" s="3"/>
    </row>
    <row r="346" spans="1:16384" s="84" customFormat="1" ht="18" x14ac:dyDescent="0.25">
      <c r="A346" s="3"/>
      <c r="B346" s="178" t="s">
        <v>27</v>
      </c>
      <c r="C346" s="255" t="s">
        <v>283</v>
      </c>
      <c r="D346" s="256"/>
      <c r="E346" s="256"/>
      <c r="F346" s="256"/>
      <c r="G346" s="256"/>
      <c r="H346" s="256"/>
      <c r="I346" s="256"/>
      <c r="J346" s="256"/>
      <c r="K346" s="257"/>
      <c r="L346" s="201"/>
      <c r="M346" s="201"/>
      <c r="N346" s="201"/>
      <c r="O346" s="201"/>
      <c r="P346" s="201"/>
      <c r="Q346" s="201"/>
      <c r="R346" s="201"/>
      <c r="S346" s="201"/>
      <c r="T346" s="201"/>
      <c r="U346" s="198"/>
      <c r="V346" s="199"/>
      <c r="W346" s="200"/>
      <c r="X346" s="201"/>
      <c r="Y346" s="201"/>
      <c r="Z346" s="202"/>
      <c r="AA346" s="3"/>
    </row>
    <row r="347" spans="1:16384" s="84" customFormat="1" ht="24.95" customHeight="1" x14ac:dyDescent="0.25">
      <c r="A347" s="3"/>
      <c r="B347" s="178" t="s">
        <v>28</v>
      </c>
      <c r="C347" s="255" t="s">
        <v>113</v>
      </c>
      <c r="D347" s="256"/>
      <c r="E347" s="256"/>
      <c r="F347" s="256"/>
      <c r="G347" s="256"/>
      <c r="H347" s="256"/>
      <c r="I347" s="256"/>
      <c r="J347" s="256"/>
      <c r="K347" s="257"/>
      <c r="L347" s="258">
        <f>+L348+L349</f>
        <v>0</v>
      </c>
      <c r="M347" s="258"/>
      <c r="N347" s="258"/>
      <c r="O347" s="258">
        <f t="shared" ref="O347" si="22">+O348+O349</f>
        <v>0</v>
      </c>
      <c r="P347" s="258"/>
      <c r="Q347" s="258"/>
      <c r="R347" s="258">
        <f t="shared" ref="R347" si="23">+R348+R349</f>
        <v>0</v>
      </c>
      <c r="S347" s="258"/>
      <c r="T347" s="258"/>
      <c r="U347" s="258">
        <f>+U348+U349</f>
        <v>0</v>
      </c>
      <c r="V347" s="258"/>
      <c r="W347" s="258"/>
      <c r="X347" s="258">
        <f t="shared" ref="X347" si="24">+X348+X349</f>
        <v>0</v>
      </c>
      <c r="Y347" s="258"/>
      <c r="Z347" s="259"/>
      <c r="AA347" s="3"/>
    </row>
    <row r="348" spans="1:16384" s="84" customFormat="1" ht="24.95" customHeight="1" x14ac:dyDescent="0.25">
      <c r="A348" s="3"/>
      <c r="B348" s="50"/>
      <c r="C348" s="269" t="s">
        <v>189</v>
      </c>
      <c r="D348" s="270"/>
      <c r="E348" s="270"/>
      <c r="F348" s="270"/>
      <c r="G348" s="270"/>
      <c r="H348" s="270"/>
      <c r="I348" s="270"/>
      <c r="J348" s="270"/>
      <c r="K348" s="271"/>
      <c r="L348" s="201"/>
      <c r="M348" s="201"/>
      <c r="N348" s="201"/>
      <c r="O348" s="201"/>
      <c r="P348" s="201"/>
      <c r="Q348" s="201"/>
      <c r="R348" s="201"/>
      <c r="S348" s="201"/>
      <c r="T348" s="201"/>
      <c r="U348" s="198"/>
      <c r="V348" s="199"/>
      <c r="W348" s="200"/>
      <c r="X348" s="201"/>
      <c r="Y348" s="201"/>
      <c r="Z348" s="202"/>
      <c r="AA348" s="3"/>
    </row>
    <row r="349" spans="1:16384" s="84" customFormat="1" ht="24.95" customHeight="1" x14ac:dyDescent="0.25">
      <c r="A349" s="3"/>
      <c r="B349" s="50"/>
      <c r="C349" s="269" t="s">
        <v>114</v>
      </c>
      <c r="D349" s="270"/>
      <c r="E349" s="270"/>
      <c r="F349" s="270"/>
      <c r="G349" s="270"/>
      <c r="H349" s="270"/>
      <c r="I349" s="270"/>
      <c r="J349" s="270"/>
      <c r="K349" s="271"/>
      <c r="L349" s="201"/>
      <c r="M349" s="201"/>
      <c r="N349" s="201"/>
      <c r="O349" s="201"/>
      <c r="P349" s="201"/>
      <c r="Q349" s="201"/>
      <c r="R349" s="201"/>
      <c r="S349" s="201"/>
      <c r="T349" s="201"/>
      <c r="U349" s="198"/>
      <c r="V349" s="199"/>
      <c r="W349" s="200"/>
      <c r="X349" s="201"/>
      <c r="Y349" s="201"/>
      <c r="Z349" s="202"/>
      <c r="AA349" s="3"/>
    </row>
    <row r="350" spans="1:16384" s="108" customFormat="1" ht="30.75" customHeight="1" x14ac:dyDescent="0.25">
      <c r="A350" s="27"/>
      <c r="B350" s="64"/>
      <c r="C350" s="269" t="s">
        <v>290</v>
      </c>
      <c r="D350" s="270"/>
      <c r="E350" s="270"/>
      <c r="F350" s="270"/>
      <c r="G350" s="270"/>
      <c r="H350" s="270"/>
      <c r="I350" s="270"/>
      <c r="J350" s="270"/>
      <c r="K350" s="271"/>
      <c r="L350" s="263"/>
      <c r="M350" s="263"/>
      <c r="N350" s="263"/>
      <c r="O350" s="263"/>
      <c r="P350" s="263"/>
      <c r="Q350" s="263"/>
      <c r="R350" s="263"/>
      <c r="S350" s="263"/>
      <c r="T350" s="263"/>
      <c r="U350" s="260"/>
      <c r="V350" s="261"/>
      <c r="W350" s="262"/>
      <c r="X350" s="263"/>
      <c r="Y350" s="263"/>
      <c r="Z350" s="264"/>
      <c r="AA350" s="3"/>
      <c r="AB350" s="84"/>
      <c r="AC350" s="84"/>
      <c r="AD350" s="84"/>
      <c r="AE350" s="84"/>
      <c r="AF350" s="84"/>
    </row>
    <row r="351" spans="1:16384" s="84" customFormat="1" ht="19.5" customHeight="1" x14ac:dyDescent="0.25">
      <c r="A351" s="109"/>
      <c r="B351" s="244" t="s">
        <v>370</v>
      </c>
      <c r="C351" s="245"/>
      <c r="D351" s="245"/>
      <c r="E351" s="245"/>
      <c r="F351" s="245"/>
      <c r="G351" s="245"/>
      <c r="H351" s="245"/>
      <c r="I351" s="245"/>
      <c r="J351" s="245"/>
      <c r="K351" s="245"/>
      <c r="L351" s="155"/>
      <c r="M351" s="155"/>
      <c r="N351" s="155"/>
      <c r="O351" s="155"/>
      <c r="P351" s="155"/>
      <c r="Q351" s="155"/>
      <c r="R351" s="155"/>
      <c r="S351" s="155"/>
      <c r="T351" s="155"/>
      <c r="U351" s="155"/>
      <c r="V351" s="155"/>
      <c r="W351" s="155"/>
      <c r="X351" s="155"/>
      <c r="Y351" s="155"/>
      <c r="Z351" s="155"/>
      <c r="AC351" s="109"/>
      <c r="AD351" s="109"/>
      <c r="AE351" s="109"/>
      <c r="AF351" s="109"/>
      <c r="AG351" s="109"/>
      <c r="AH351" s="109"/>
      <c r="AI351" s="109"/>
      <c r="AJ351" s="109"/>
      <c r="AK351" s="109"/>
      <c r="AL351" s="109"/>
      <c r="AM351" s="109"/>
      <c r="AN351" s="109"/>
      <c r="AO351" s="109"/>
      <c r="AP351" s="109"/>
      <c r="AQ351" s="109"/>
      <c r="AR351" s="109"/>
      <c r="AS351" s="109"/>
      <c r="AT351" s="109"/>
      <c r="AU351" s="109"/>
      <c r="AV351" s="109"/>
      <c r="AW351" s="109"/>
      <c r="AX351" s="109"/>
      <c r="AY351" s="109"/>
      <c r="AZ351" s="109"/>
      <c r="BA351" s="109"/>
      <c r="BB351" s="109"/>
      <c r="BC351" s="109"/>
      <c r="BD351" s="109"/>
      <c r="BE351" s="109"/>
      <c r="BF351" s="109"/>
      <c r="BG351" s="109"/>
      <c r="BH351" s="109"/>
      <c r="BI351" s="109"/>
      <c r="BJ351" s="109"/>
      <c r="BK351" s="109"/>
      <c r="BL351" s="109"/>
      <c r="BM351" s="109"/>
      <c r="BN351" s="109"/>
      <c r="BO351" s="109"/>
      <c r="BP351" s="109"/>
      <c r="BQ351" s="109"/>
      <c r="BR351" s="109"/>
      <c r="BS351" s="109"/>
      <c r="BT351" s="109"/>
      <c r="BU351" s="109"/>
      <c r="BV351" s="109"/>
      <c r="BW351" s="109"/>
      <c r="BX351" s="109"/>
      <c r="BY351" s="109"/>
      <c r="BZ351" s="109"/>
      <c r="CA351" s="109"/>
      <c r="CB351" s="109"/>
      <c r="CC351" s="109"/>
      <c r="CD351" s="109"/>
      <c r="CE351" s="109"/>
      <c r="CF351" s="109"/>
      <c r="CG351" s="109"/>
      <c r="CH351" s="109"/>
      <c r="CI351" s="109"/>
      <c r="CJ351" s="109"/>
      <c r="CK351" s="109"/>
      <c r="CL351" s="109"/>
      <c r="CM351" s="109"/>
      <c r="CN351" s="109"/>
      <c r="CO351" s="109"/>
      <c r="CP351" s="109"/>
      <c r="CQ351" s="109"/>
      <c r="CR351" s="109"/>
      <c r="CS351" s="109"/>
      <c r="CT351" s="109"/>
      <c r="CU351" s="109"/>
      <c r="CV351" s="109"/>
      <c r="CW351" s="109"/>
      <c r="CX351" s="109"/>
      <c r="CY351" s="109"/>
      <c r="CZ351" s="109"/>
      <c r="DA351" s="109"/>
      <c r="DB351" s="109"/>
      <c r="DC351" s="109"/>
      <c r="DD351" s="109"/>
      <c r="DE351" s="109"/>
      <c r="DF351" s="109"/>
      <c r="DG351" s="109"/>
      <c r="DH351" s="109"/>
      <c r="DI351" s="109"/>
      <c r="DJ351" s="109"/>
      <c r="DK351" s="109"/>
      <c r="DL351" s="109"/>
      <c r="DM351" s="109"/>
      <c r="DN351" s="109"/>
      <c r="DO351" s="109"/>
      <c r="DP351" s="109"/>
      <c r="DQ351" s="109"/>
      <c r="DR351" s="109"/>
      <c r="DS351" s="109"/>
      <c r="DT351" s="109"/>
      <c r="DU351" s="109"/>
      <c r="DV351" s="109"/>
      <c r="DW351" s="109"/>
      <c r="DX351" s="109"/>
      <c r="DY351" s="109"/>
      <c r="DZ351" s="109"/>
      <c r="EA351" s="109"/>
      <c r="EB351" s="109"/>
      <c r="EC351" s="109"/>
      <c r="ED351" s="109"/>
      <c r="EE351" s="109"/>
      <c r="EF351" s="109"/>
      <c r="EG351" s="109"/>
      <c r="EH351" s="109"/>
      <c r="EI351" s="109"/>
      <c r="EJ351" s="109"/>
      <c r="EK351" s="109"/>
      <c r="EL351" s="109"/>
      <c r="EM351" s="109"/>
      <c r="EN351" s="109"/>
      <c r="EO351" s="109"/>
      <c r="EP351" s="109"/>
      <c r="EQ351" s="109"/>
      <c r="ER351" s="109"/>
      <c r="ES351" s="109"/>
      <c r="ET351" s="109"/>
      <c r="EU351" s="109"/>
      <c r="EV351" s="109"/>
      <c r="EW351" s="109"/>
      <c r="EX351" s="109"/>
      <c r="EY351" s="109"/>
      <c r="EZ351" s="109"/>
      <c r="FA351" s="109"/>
      <c r="FB351" s="109"/>
      <c r="FC351" s="109"/>
      <c r="FD351" s="109"/>
      <c r="FE351" s="109"/>
      <c r="FF351" s="109"/>
      <c r="FG351" s="109"/>
      <c r="FH351" s="109"/>
      <c r="FI351" s="109"/>
      <c r="FJ351" s="109"/>
      <c r="FK351" s="109"/>
      <c r="FL351" s="109"/>
      <c r="FM351" s="109"/>
      <c r="FN351" s="109"/>
      <c r="FO351" s="109"/>
      <c r="FP351" s="109"/>
      <c r="FQ351" s="109"/>
      <c r="FR351" s="109"/>
      <c r="FS351" s="109"/>
      <c r="FT351" s="109"/>
      <c r="FU351" s="109"/>
      <c r="FV351" s="109"/>
      <c r="FW351" s="109"/>
      <c r="FX351" s="109"/>
      <c r="FY351" s="109"/>
      <c r="FZ351" s="109"/>
      <c r="GA351" s="109"/>
      <c r="GB351" s="109"/>
      <c r="GC351" s="109"/>
      <c r="GD351" s="109"/>
      <c r="GE351" s="109"/>
      <c r="GF351" s="109"/>
      <c r="GG351" s="109"/>
      <c r="GH351" s="109"/>
      <c r="GI351" s="109"/>
      <c r="GJ351" s="109"/>
      <c r="GK351" s="109"/>
      <c r="GL351" s="109"/>
      <c r="GM351" s="109"/>
      <c r="GN351" s="109"/>
      <c r="GO351" s="109"/>
      <c r="GP351" s="109"/>
      <c r="GQ351" s="109"/>
      <c r="GR351" s="109"/>
      <c r="GS351" s="109"/>
      <c r="GT351" s="109"/>
      <c r="GU351" s="109"/>
      <c r="GV351" s="109"/>
      <c r="GW351" s="109"/>
      <c r="GX351" s="109"/>
      <c r="GY351" s="109"/>
      <c r="GZ351" s="109"/>
      <c r="HA351" s="109"/>
      <c r="HB351" s="109"/>
      <c r="HC351" s="109"/>
      <c r="HD351" s="109"/>
      <c r="HE351" s="109"/>
      <c r="HF351" s="109"/>
      <c r="HG351" s="109"/>
      <c r="HH351" s="109"/>
      <c r="HI351" s="109"/>
      <c r="HJ351" s="109"/>
      <c r="HK351" s="109"/>
      <c r="HL351" s="109"/>
      <c r="HM351" s="109"/>
      <c r="HN351" s="109"/>
      <c r="HO351" s="109"/>
      <c r="HP351" s="109"/>
      <c r="HQ351" s="109"/>
      <c r="HR351" s="109"/>
      <c r="HS351" s="109"/>
      <c r="HT351" s="109"/>
      <c r="HU351" s="109"/>
      <c r="HV351" s="109"/>
      <c r="HW351" s="109"/>
      <c r="HX351" s="109"/>
      <c r="HY351" s="109"/>
      <c r="HZ351" s="109"/>
      <c r="IA351" s="109"/>
      <c r="IB351" s="109"/>
      <c r="IC351" s="109"/>
      <c r="ID351" s="109"/>
      <c r="IE351" s="109"/>
      <c r="IF351" s="109"/>
      <c r="IG351" s="109"/>
      <c r="IH351" s="109"/>
      <c r="II351" s="109"/>
      <c r="IJ351" s="109"/>
      <c r="IK351" s="109"/>
      <c r="IL351" s="109"/>
      <c r="IM351" s="109"/>
      <c r="IN351" s="109"/>
      <c r="IO351" s="109"/>
      <c r="IP351" s="109"/>
      <c r="IQ351" s="109"/>
      <c r="IR351" s="109"/>
      <c r="IS351" s="109"/>
      <c r="IT351" s="109"/>
      <c r="IU351" s="109"/>
      <c r="IV351" s="109"/>
      <c r="IW351" s="109"/>
      <c r="IX351" s="109"/>
      <c r="IY351" s="109"/>
      <c r="IZ351" s="109"/>
      <c r="JA351" s="109"/>
      <c r="JB351" s="109"/>
      <c r="JC351" s="109"/>
      <c r="JD351" s="109"/>
      <c r="JE351" s="109"/>
      <c r="JF351" s="109"/>
      <c r="JG351" s="109"/>
      <c r="JH351" s="109"/>
      <c r="JI351" s="109"/>
      <c r="JJ351" s="109"/>
      <c r="JK351" s="109"/>
      <c r="JL351" s="109"/>
      <c r="JM351" s="109"/>
      <c r="JN351" s="109"/>
      <c r="JO351" s="109"/>
      <c r="JP351" s="109"/>
      <c r="JQ351" s="109"/>
      <c r="JR351" s="109"/>
      <c r="JS351" s="109"/>
      <c r="JT351" s="109"/>
      <c r="JU351" s="109"/>
      <c r="JV351" s="109"/>
      <c r="JW351" s="109"/>
      <c r="JX351" s="109"/>
      <c r="JY351" s="109"/>
      <c r="JZ351" s="109"/>
      <c r="KA351" s="109"/>
      <c r="KB351" s="109"/>
      <c r="KC351" s="109"/>
      <c r="KD351" s="109"/>
      <c r="KE351" s="109"/>
      <c r="KF351" s="109"/>
      <c r="KG351" s="109"/>
      <c r="KH351" s="109"/>
      <c r="KI351" s="109"/>
      <c r="KJ351" s="109"/>
      <c r="KK351" s="109"/>
      <c r="KL351" s="109"/>
      <c r="KM351" s="109"/>
      <c r="KN351" s="109"/>
      <c r="KO351" s="109"/>
      <c r="KP351" s="109"/>
      <c r="KQ351" s="109"/>
      <c r="KR351" s="109"/>
      <c r="KS351" s="109"/>
      <c r="KT351" s="109"/>
      <c r="KU351" s="109"/>
      <c r="KV351" s="109"/>
      <c r="KW351" s="109"/>
      <c r="KX351" s="109"/>
      <c r="KY351" s="109"/>
      <c r="KZ351" s="109"/>
      <c r="LA351" s="109"/>
      <c r="LB351" s="109"/>
      <c r="LC351" s="109"/>
      <c r="LD351" s="109"/>
      <c r="LE351" s="109"/>
      <c r="LF351" s="109"/>
      <c r="LG351" s="109"/>
      <c r="LH351" s="109"/>
      <c r="LI351" s="109"/>
      <c r="LJ351" s="109"/>
      <c r="LK351" s="109"/>
      <c r="LL351" s="109"/>
      <c r="LM351" s="109"/>
      <c r="LN351" s="109"/>
      <c r="LO351" s="109"/>
      <c r="LP351" s="109"/>
      <c r="LQ351" s="109"/>
      <c r="LR351" s="109"/>
      <c r="LS351" s="109"/>
      <c r="LT351" s="109"/>
      <c r="LU351" s="109"/>
      <c r="LV351" s="109"/>
      <c r="LW351" s="109"/>
      <c r="LX351" s="109"/>
      <c r="LY351" s="109"/>
      <c r="LZ351" s="109"/>
      <c r="MA351" s="109"/>
      <c r="MB351" s="109"/>
      <c r="MC351" s="109"/>
      <c r="MD351" s="109"/>
      <c r="ME351" s="109"/>
      <c r="MF351" s="109"/>
      <c r="MG351" s="109"/>
      <c r="MH351" s="109"/>
      <c r="MI351" s="109"/>
      <c r="MJ351" s="109"/>
      <c r="MK351" s="109"/>
      <c r="ML351" s="109"/>
      <c r="MM351" s="109"/>
      <c r="MN351" s="109"/>
      <c r="MO351" s="109"/>
      <c r="MP351" s="109"/>
      <c r="MQ351" s="109"/>
      <c r="MR351" s="109"/>
      <c r="MS351" s="109"/>
      <c r="MT351" s="109"/>
      <c r="MU351" s="109"/>
      <c r="MV351" s="109"/>
      <c r="MW351" s="109"/>
      <c r="MX351" s="109"/>
      <c r="MY351" s="109"/>
      <c r="MZ351" s="109"/>
      <c r="NA351" s="109"/>
      <c r="NB351" s="109"/>
      <c r="NC351" s="109"/>
      <c r="ND351" s="109"/>
      <c r="NE351" s="109"/>
      <c r="NF351" s="109"/>
      <c r="NG351" s="109"/>
      <c r="NH351" s="109"/>
      <c r="NI351" s="109"/>
      <c r="NJ351" s="109"/>
      <c r="NK351" s="109"/>
      <c r="NL351" s="109"/>
      <c r="NM351" s="109"/>
      <c r="NN351" s="109"/>
      <c r="NO351" s="109"/>
      <c r="NP351" s="109"/>
      <c r="NQ351" s="109"/>
      <c r="NR351" s="109"/>
      <c r="NS351" s="109"/>
      <c r="NT351" s="109"/>
      <c r="NU351" s="109"/>
      <c r="NV351" s="109"/>
      <c r="NW351" s="109"/>
      <c r="NX351" s="109"/>
      <c r="NY351" s="109"/>
      <c r="NZ351" s="109"/>
      <c r="OA351" s="109"/>
      <c r="OB351" s="109"/>
      <c r="OC351" s="109"/>
      <c r="OD351" s="109"/>
      <c r="OE351" s="109"/>
      <c r="OF351" s="109"/>
      <c r="OG351" s="109"/>
      <c r="OH351" s="109"/>
      <c r="OI351" s="109"/>
      <c r="OJ351" s="109"/>
      <c r="OK351" s="109"/>
      <c r="OL351" s="109"/>
      <c r="OM351" s="109"/>
      <c r="ON351" s="109"/>
      <c r="OO351" s="109"/>
      <c r="OP351" s="109"/>
      <c r="OQ351" s="109"/>
      <c r="OR351" s="109"/>
      <c r="OS351" s="109"/>
      <c r="OT351" s="109"/>
      <c r="OU351" s="109"/>
      <c r="OV351" s="109"/>
      <c r="OW351" s="109"/>
      <c r="OX351" s="109"/>
      <c r="OY351" s="109"/>
      <c r="OZ351" s="109"/>
      <c r="PA351" s="109"/>
      <c r="PB351" s="109"/>
      <c r="PC351" s="109"/>
      <c r="PD351" s="109"/>
      <c r="PE351" s="109"/>
      <c r="PF351" s="109"/>
      <c r="PG351" s="109"/>
      <c r="PH351" s="109"/>
      <c r="PI351" s="109"/>
      <c r="PJ351" s="109"/>
      <c r="PK351" s="109"/>
      <c r="PL351" s="109"/>
      <c r="PM351" s="109"/>
      <c r="PN351" s="109"/>
      <c r="PO351" s="109"/>
      <c r="PP351" s="109"/>
      <c r="PQ351" s="109"/>
      <c r="PR351" s="109"/>
      <c r="PS351" s="109"/>
      <c r="PT351" s="109"/>
      <c r="PU351" s="109"/>
      <c r="PV351" s="109"/>
      <c r="PW351" s="109"/>
      <c r="PX351" s="109"/>
      <c r="PY351" s="109"/>
      <c r="PZ351" s="109"/>
      <c r="QA351" s="109"/>
      <c r="QB351" s="109"/>
      <c r="QC351" s="109"/>
      <c r="QD351" s="109"/>
      <c r="QE351" s="109"/>
      <c r="QF351" s="109"/>
      <c r="QG351" s="109"/>
      <c r="QH351" s="109"/>
      <c r="QI351" s="109"/>
      <c r="QJ351" s="109"/>
      <c r="QK351" s="109"/>
      <c r="QL351" s="109"/>
      <c r="QM351" s="109"/>
      <c r="QN351" s="109"/>
      <c r="QO351" s="109"/>
      <c r="QP351" s="109"/>
      <c r="QQ351" s="109"/>
      <c r="QR351" s="109"/>
      <c r="QS351" s="109"/>
      <c r="QT351" s="109"/>
      <c r="QU351" s="109"/>
      <c r="QV351" s="109"/>
      <c r="QW351" s="109"/>
      <c r="QX351" s="109"/>
      <c r="QY351" s="109"/>
      <c r="QZ351" s="109"/>
      <c r="RA351" s="109"/>
      <c r="RB351" s="109"/>
      <c r="RC351" s="109"/>
      <c r="RD351" s="109"/>
      <c r="RE351" s="109"/>
      <c r="RF351" s="109"/>
      <c r="RG351" s="109"/>
      <c r="RH351" s="109"/>
      <c r="RI351" s="109"/>
      <c r="RJ351" s="109"/>
      <c r="RK351" s="109"/>
      <c r="RL351" s="109"/>
      <c r="RM351" s="109"/>
      <c r="RN351" s="109"/>
      <c r="RO351" s="109"/>
      <c r="RP351" s="109"/>
      <c r="RQ351" s="109"/>
      <c r="RR351" s="109"/>
      <c r="RS351" s="109"/>
      <c r="RT351" s="109"/>
      <c r="RU351" s="109"/>
      <c r="RV351" s="109"/>
      <c r="RW351" s="109"/>
      <c r="RX351" s="109"/>
      <c r="RY351" s="109"/>
      <c r="RZ351" s="109"/>
      <c r="SA351" s="109"/>
      <c r="SB351" s="109"/>
      <c r="SC351" s="109"/>
      <c r="SD351" s="109"/>
      <c r="SE351" s="109"/>
      <c r="SF351" s="109"/>
      <c r="SG351" s="109"/>
      <c r="SH351" s="109"/>
      <c r="SI351" s="109"/>
      <c r="SJ351" s="109"/>
      <c r="SK351" s="109"/>
      <c r="SL351" s="109"/>
      <c r="SM351" s="109"/>
      <c r="SN351" s="109"/>
      <c r="SO351" s="109"/>
      <c r="SP351" s="109"/>
      <c r="SQ351" s="109"/>
      <c r="SR351" s="109"/>
      <c r="SS351" s="109"/>
      <c r="ST351" s="109"/>
      <c r="SU351" s="109"/>
      <c r="SV351" s="109"/>
      <c r="SW351" s="109"/>
      <c r="SX351" s="109"/>
      <c r="SY351" s="109"/>
      <c r="SZ351" s="109"/>
      <c r="TA351" s="109"/>
      <c r="TB351" s="109"/>
      <c r="TC351" s="109"/>
      <c r="TD351" s="109"/>
      <c r="TE351" s="109"/>
      <c r="TF351" s="109"/>
      <c r="TG351" s="109"/>
      <c r="TH351" s="109"/>
      <c r="TI351" s="109"/>
      <c r="TJ351" s="109"/>
      <c r="TK351" s="109"/>
      <c r="TL351" s="109"/>
      <c r="TM351" s="109"/>
      <c r="TN351" s="109"/>
      <c r="TO351" s="109"/>
      <c r="TP351" s="109"/>
      <c r="TQ351" s="109"/>
      <c r="TR351" s="109"/>
      <c r="TS351" s="109"/>
      <c r="TT351" s="109"/>
      <c r="TU351" s="109"/>
      <c r="TV351" s="109"/>
      <c r="TW351" s="109"/>
      <c r="TX351" s="109"/>
      <c r="TY351" s="109"/>
      <c r="TZ351" s="109"/>
      <c r="UA351" s="109"/>
      <c r="UB351" s="109"/>
      <c r="UC351" s="109"/>
      <c r="UD351" s="109"/>
      <c r="UE351" s="109"/>
      <c r="UF351" s="109"/>
      <c r="UG351" s="109"/>
      <c r="UH351" s="109"/>
      <c r="UI351" s="109"/>
      <c r="UJ351" s="109"/>
      <c r="UK351" s="109"/>
      <c r="UL351" s="109"/>
      <c r="UM351" s="109"/>
      <c r="UN351" s="109"/>
      <c r="UO351" s="109"/>
      <c r="UP351" s="109"/>
      <c r="UQ351" s="109"/>
      <c r="UR351" s="109"/>
      <c r="US351" s="109"/>
      <c r="UT351" s="109"/>
      <c r="UU351" s="109"/>
      <c r="UV351" s="109"/>
      <c r="UW351" s="109"/>
      <c r="UX351" s="109"/>
      <c r="UY351" s="109"/>
      <c r="UZ351" s="109"/>
      <c r="VA351" s="109"/>
      <c r="VB351" s="109"/>
      <c r="VC351" s="109"/>
      <c r="VD351" s="109"/>
      <c r="VE351" s="109"/>
      <c r="VF351" s="109"/>
      <c r="VG351" s="109"/>
      <c r="VH351" s="109"/>
      <c r="VI351" s="109"/>
      <c r="VJ351" s="109"/>
      <c r="VK351" s="109"/>
      <c r="VL351" s="109"/>
      <c r="VM351" s="109"/>
      <c r="VN351" s="109"/>
      <c r="VO351" s="109"/>
      <c r="VP351" s="109"/>
      <c r="VQ351" s="109"/>
      <c r="VR351" s="109"/>
      <c r="VS351" s="109"/>
      <c r="VT351" s="109"/>
      <c r="VU351" s="109"/>
      <c r="VV351" s="109"/>
      <c r="VW351" s="109"/>
      <c r="VX351" s="109"/>
      <c r="VY351" s="109"/>
      <c r="VZ351" s="109"/>
      <c r="WA351" s="109"/>
      <c r="WB351" s="109"/>
      <c r="WC351" s="109"/>
      <c r="WD351" s="109"/>
      <c r="WE351" s="109"/>
      <c r="WF351" s="109"/>
      <c r="WG351" s="109"/>
      <c r="WH351" s="109"/>
      <c r="WI351" s="109"/>
      <c r="WJ351" s="109"/>
      <c r="WK351" s="109"/>
      <c r="WL351" s="109"/>
      <c r="WM351" s="109"/>
      <c r="WN351" s="109"/>
      <c r="WO351" s="109"/>
      <c r="WP351" s="109"/>
      <c r="WQ351" s="109"/>
      <c r="WR351" s="109"/>
      <c r="WS351" s="109"/>
      <c r="WT351" s="109"/>
      <c r="WU351" s="109"/>
      <c r="WV351" s="109"/>
      <c r="WW351" s="109"/>
      <c r="WX351" s="109"/>
      <c r="WY351" s="109"/>
      <c r="WZ351" s="109"/>
      <c r="XA351" s="109"/>
      <c r="XB351" s="109"/>
      <c r="XC351" s="109"/>
      <c r="XD351" s="109"/>
      <c r="XE351" s="109"/>
      <c r="XF351" s="109"/>
      <c r="XG351" s="109"/>
      <c r="XH351" s="109"/>
      <c r="XI351" s="109"/>
      <c r="XJ351" s="109"/>
      <c r="XK351" s="109"/>
      <c r="XL351" s="109"/>
      <c r="XM351" s="109"/>
      <c r="XN351" s="109"/>
      <c r="XO351" s="109"/>
      <c r="XP351" s="109"/>
      <c r="XQ351" s="109"/>
      <c r="XR351" s="109"/>
      <c r="XS351" s="109"/>
      <c r="XT351" s="109"/>
      <c r="XU351" s="109"/>
      <c r="XV351" s="109"/>
      <c r="XW351" s="109"/>
      <c r="XX351" s="109"/>
      <c r="XY351" s="109"/>
      <c r="XZ351" s="109"/>
      <c r="YA351" s="109"/>
      <c r="YB351" s="109"/>
      <c r="YC351" s="109"/>
      <c r="YD351" s="109"/>
      <c r="YE351" s="109"/>
      <c r="YF351" s="109"/>
      <c r="YG351" s="109"/>
      <c r="YH351" s="109"/>
      <c r="YI351" s="109"/>
      <c r="YJ351" s="109"/>
      <c r="YK351" s="109"/>
      <c r="YL351" s="109"/>
      <c r="YM351" s="109"/>
      <c r="YN351" s="109"/>
      <c r="YO351" s="109"/>
      <c r="YP351" s="109"/>
      <c r="YQ351" s="109"/>
      <c r="YR351" s="109"/>
      <c r="YS351" s="109"/>
      <c r="YT351" s="109"/>
      <c r="YU351" s="109"/>
      <c r="YV351" s="109"/>
      <c r="YW351" s="109"/>
      <c r="YX351" s="109"/>
      <c r="YY351" s="109"/>
      <c r="YZ351" s="109"/>
      <c r="ZA351" s="109"/>
      <c r="ZB351" s="109"/>
      <c r="ZC351" s="109"/>
      <c r="ZD351" s="109"/>
      <c r="ZE351" s="109"/>
      <c r="ZF351" s="109"/>
      <c r="ZG351" s="109"/>
      <c r="ZH351" s="109"/>
      <c r="ZI351" s="109"/>
      <c r="ZJ351" s="109"/>
      <c r="ZK351" s="109"/>
      <c r="ZL351" s="109"/>
      <c r="ZM351" s="109"/>
      <c r="ZN351" s="109"/>
      <c r="ZO351" s="109"/>
      <c r="ZP351" s="109"/>
      <c r="ZQ351" s="109"/>
      <c r="ZR351" s="109"/>
      <c r="ZS351" s="109"/>
      <c r="ZT351" s="109"/>
      <c r="ZU351" s="109"/>
      <c r="ZV351" s="109"/>
      <c r="ZW351" s="109"/>
      <c r="ZX351" s="109"/>
      <c r="ZY351" s="109"/>
      <c r="ZZ351" s="109"/>
      <c r="AAA351" s="109"/>
      <c r="AAB351" s="109"/>
      <c r="AAC351" s="109"/>
      <c r="AAD351" s="109"/>
      <c r="AAE351" s="109"/>
      <c r="AAF351" s="109"/>
      <c r="AAG351" s="109"/>
      <c r="AAH351" s="109"/>
      <c r="AAI351" s="109"/>
      <c r="AAJ351" s="109"/>
      <c r="AAK351" s="109"/>
      <c r="AAL351" s="109"/>
      <c r="AAM351" s="109"/>
      <c r="AAN351" s="109"/>
      <c r="AAO351" s="109"/>
      <c r="AAP351" s="109"/>
      <c r="AAQ351" s="109"/>
      <c r="AAR351" s="109"/>
      <c r="AAS351" s="109"/>
      <c r="AAT351" s="109"/>
      <c r="AAU351" s="109"/>
      <c r="AAV351" s="109"/>
      <c r="AAW351" s="109"/>
      <c r="AAX351" s="109"/>
      <c r="AAY351" s="109"/>
      <c r="AAZ351" s="109"/>
      <c r="ABA351" s="109"/>
      <c r="ABB351" s="109"/>
      <c r="ABC351" s="109"/>
      <c r="ABD351" s="109"/>
      <c r="ABE351" s="109"/>
      <c r="ABF351" s="109"/>
      <c r="ABG351" s="109"/>
      <c r="ABH351" s="109"/>
      <c r="ABI351" s="109"/>
      <c r="ABJ351" s="109"/>
      <c r="ABK351" s="109"/>
      <c r="ABL351" s="109"/>
      <c r="ABM351" s="109"/>
      <c r="ABN351" s="109"/>
      <c r="ABO351" s="109"/>
      <c r="ABP351" s="109"/>
      <c r="ABQ351" s="109"/>
      <c r="ABR351" s="109"/>
      <c r="ABS351" s="109"/>
      <c r="ABT351" s="109"/>
      <c r="ABU351" s="109"/>
      <c r="ABV351" s="109"/>
      <c r="ABW351" s="109"/>
      <c r="ABX351" s="109"/>
      <c r="ABY351" s="109"/>
      <c r="ABZ351" s="109"/>
      <c r="ACA351" s="109"/>
      <c r="ACB351" s="109"/>
      <c r="ACC351" s="109"/>
      <c r="ACD351" s="109"/>
      <c r="ACE351" s="109"/>
      <c r="ACF351" s="109"/>
      <c r="ACG351" s="109"/>
      <c r="ACH351" s="109"/>
      <c r="ACI351" s="109"/>
      <c r="ACJ351" s="109"/>
      <c r="ACK351" s="109"/>
      <c r="ACL351" s="109"/>
      <c r="ACM351" s="109"/>
      <c r="ACN351" s="109"/>
      <c r="ACO351" s="109"/>
      <c r="ACP351" s="109"/>
      <c r="ACQ351" s="109"/>
      <c r="ACR351" s="109"/>
      <c r="ACS351" s="109"/>
      <c r="ACT351" s="109"/>
      <c r="ACU351" s="109"/>
      <c r="ACV351" s="109"/>
      <c r="ACW351" s="109"/>
      <c r="ACX351" s="109"/>
      <c r="ACY351" s="109"/>
      <c r="ACZ351" s="109"/>
      <c r="ADA351" s="109"/>
      <c r="ADB351" s="109"/>
      <c r="ADC351" s="109"/>
      <c r="ADD351" s="109"/>
      <c r="ADE351" s="109"/>
      <c r="ADF351" s="109"/>
      <c r="ADG351" s="109"/>
      <c r="ADH351" s="109"/>
      <c r="ADI351" s="109"/>
      <c r="ADJ351" s="109"/>
      <c r="ADK351" s="109"/>
      <c r="ADL351" s="109"/>
      <c r="ADM351" s="109"/>
      <c r="ADN351" s="109"/>
      <c r="ADO351" s="109"/>
      <c r="ADP351" s="109"/>
      <c r="ADQ351" s="109"/>
      <c r="ADR351" s="109"/>
      <c r="ADS351" s="109"/>
      <c r="ADT351" s="109"/>
      <c r="ADU351" s="109"/>
      <c r="ADV351" s="109"/>
      <c r="ADW351" s="109"/>
      <c r="ADX351" s="109"/>
      <c r="ADY351" s="109"/>
      <c r="ADZ351" s="109"/>
      <c r="AEA351" s="109"/>
      <c r="AEB351" s="109"/>
      <c r="AEC351" s="109"/>
      <c r="AED351" s="109"/>
      <c r="AEE351" s="109"/>
      <c r="AEF351" s="109"/>
      <c r="AEG351" s="109"/>
      <c r="AEH351" s="109"/>
      <c r="AEI351" s="109"/>
      <c r="AEJ351" s="109"/>
      <c r="AEK351" s="109"/>
      <c r="AEL351" s="109"/>
      <c r="AEM351" s="109"/>
      <c r="AEN351" s="109"/>
      <c r="AEO351" s="109"/>
      <c r="AEP351" s="109"/>
      <c r="AEQ351" s="109"/>
      <c r="AER351" s="109"/>
      <c r="AES351" s="109"/>
      <c r="AET351" s="109"/>
      <c r="AEU351" s="109"/>
      <c r="AEV351" s="109"/>
      <c r="AEW351" s="109"/>
      <c r="AEX351" s="109"/>
      <c r="AEY351" s="109"/>
      <c r="AEZ351" s="109"/>
      <c r="AFA351" s="109"/>
      <c r="AFB351" s="109"/>
      <c r="AFC351" s="109"/>
      <c r="AFD351" s="109"/>
      <c r="AFE351" s="109"/>
      <c r="AFF351" s="109"/>
      <c r="AFG351" s="109"/>
      <c r="AFH351" s="109"/>
      <c r="AFI351" s="109"/>
      <c r="AFJ351" s="109"/>
      <c r="AFK351" s="109"/>
      <c r="AFL351" s="109"/>
      <c r="AFM351" s="109"/>
      <c r="AFN351" s="109"/>
      <c r="AFO351" s="109"/>
      <c r="AFP351" s="109"/>
      <c r="AFQ351" s="109"/>
      <c r="AFR351" s="109"/>
      <c r="AFS351" s="109"/>
      <c r="AFT351" s="109"/>
      <c r="AFU351" s="109"/>
      <c r="AFV351" s="109"/>
      <c r="AFW351" s="109"/>
      <c r="AFX351" s="109"/>
      <c r="AFY351" s="109"/>
      <c r="AFZ351" s="109"/>
      <c r="AGA351" s="109"/>
      <c r="AGB351" s="109"/>
      <c r="AGC351" s="109"/>
      <c r="AGD351" s="109"/>
      <c r="AGE351" s="109"/>
      <c r="AGF351" s="109"/>
      <c r="AGG351" s="109"/>
      <c r="AGH351" s="109"/>
      <c r="AGI351" s="109"/>
      <c r="AGJ351" s="109"/>
      <c r="AGK351" s="109"/>
      <c r="AGL351" s="109"/>
      <c r="AGM351" s="109"/>
      <c r="AGN351" s="109"/>
      <c r="AGO351" s="109"/>
      <c r="AGP351" s="109"/>
      <c r="AGQ351" s="109"/>
      <c r="AGR351" s="109"/>
      <c r="AGS351" s="109"/>
      <c r="AGT351" s="109"/>
      <c r="AGU351" s="109"/>
      <c r="AGV351" s="109"/>
      <c r="AGW351" s="109"/>
      <c r="AGX351" s="109"/>
      <c r="AGY351" s="109"/>
      <c r="AGZ351" s="109"/>
      <c r="AHA351" s="109"/>
      <c r="AHB351" s="109"/>
      <c r="AHC351" s="109"/>
      <c r="AHD351" s="109"/>
      <c r="AHE351" s="109"/>
      <c r="AHF351" s="109"/>
      <c r="AHG351" s="109"/>
      <c r="AHH351" s="109"/>
      <c r="AHI351" s="109"/>
      <c r="AHJ351" s="109"/>
      <c r="AHK351" s="109"/>
      <c r="AHL351" s="109"/>
      <c r="AHM351" s="109"/>
      <c r="AHN351" s="109"/>
      <c r="AHO351" s="109"/>
      <c r="AHP351" s="109"/>
      <c r="AHQ351" s="109"/>
      <c r="AHR351" s="109"/>
      <c r="AHS351" s="109"/>
      <c r="AHT351" s="109"/>
      <c r="AHU351" s="109"/>
      <c r="AHV351" s="109"/>
      <c r="AHW351" s="109"/>
      <c r="AHX351" s="109"/>
      <c r="AHY351" s="109"/>
      <c r="AHZ351" s="109"/>
      <c r="AIA351" s="109"/>
      <c r="AIB351" s="109"/>
      <c r="AIC351" s="109"/>
      <c r="AID351" s="109"/>
      <c r="AIE351" s="109"/>
      <c r="AIF351" s="109"/>
      <c r="AIG351" s="109"/>
      <c r="AIH351" s="109"/>
      <c r="AII351" s="109"/>
      <c r="AIJ351" s="109"/>
      <c r="AIK351" s="109"/>
      <c r="AIL351" s="109"/>
      <c r="AIM351" s="109"/>
      <c r="AIN351" s="109"/>
      <c r="AIO351" s="109"/>
      <c r="AIP351" s="109"/>
      <c r="AIQ351" s="109"/>
      <c r="AIR351" s="109"/>
      <c r="AIS351" s="109"/>
      <c r="AIT351" s="109"/>
      <c r="AIU351" s="109"/>
      <c r="AIV351" s="109"/>
      <c r="AIW351" s="109"/>
      <c r="AIX351" s="109"/>
      <c r="AIY351" s="109"/>
      <c r="AIZ351" s="109"/>
      <c r="AJA351" s="109"/>
      <c r="AJB351" s="109"/>
      <c r="AJC351" s="109"/>
      <c r="AJD351" s="109"/>
      <c r="AJE351" s="109"/>
      <c r="AJF351" s="109"/>
      <c r="AJG351" s="109"/>
      <c r="AJH351" s="109"/>
      <c r="AJI351" s="109"/>
      <c r="AJJ351" s="109"/>
      <c r="AJK351" s="109"/>
      <c r="AJL351" s="109"/>
      <c r="AJM351" s="109"/>
      <c r="AJN351" s="109"/>
      <c r="AJO351" s="109"/>
      <c r="AJP351" s="109"/>
      <c r="AJQ351" s="109"/>
      <c r="AJR351" s="109"/>
      <c r="AJS351" s="109"/>
      <c r="AJT351" s="109"/>
      <c r="AJU351" s="109"/>
      <c r="AJV351" s="109"/>
      <c r="AJW351" s="109"/>
      <c r="AJX351" s="109"/>
      <c r="AJY351" s="109"/>
      <c r="AJZ351" s="109"/>
      <c r="AKA351" s="109"/>
      <c r="AKB351" s="109"/>
      <c r="AKC351" s="109"/>
      <c r="AKD351" s="109"/>
      <c r="AKE351" s="109"/>
      <c r="AKF351" s="109"/>
      <c r="AKG351" s="109"/>
      <c r="AKH351" s="109"/>
      <c r="AKI351" s="109"/>
      <c r="AKJ351" s="109"/>
      <c r="AKK351" s="109"/>
      <c r="AKL351" s="109"/>
      <c r="AKM351" s="109"/>
      <c r="AKN351" s="109"/>
      <c r="AKO351" s="109"/>
      <c r="AKP351" s="109"/>
      <c r="AKQ351" s="109"/>
      <c r="AKR351" s="109"/>
      <c r="AKS351" s="109"/>
      <c r="AKT351" s="109"/>
      <c r="AKU351" s="109"/>
      <c r="AKV351" s="109"/>
      <c r="AKW351" s="109"/>
      <c r="AKX351" s="109"/>
      <c r="AKY351" s="109"/>
      <c r="AKZ351" s="109"/>
      <c r="ALA351" s="109"/>
      <c r="ALB351" s="109"/>
      <c r="ALC351" s="109"/>
      <c r="ALD351" s="109"/>
      <c r="ALE351" s="109"/>
      <c r="ALF351" s="109"/>
      <c r="ALG351" s="109"/>
      <c r="ALH351" s="109"/>
      <c r="ALI351" s="109"/>
      <c r="ALJ351" s="109"/>
      <c r="ALK351" s="109"/>
      <c r="ALL351" s="109"/>
      <c r="ALM351" s="109"/>
      <c r="ALN351" s="109"/>
      <c r="ALO351" s="109"/>
      <c r="ALP351" s="109"/>
      <c r="ALQ351" s="109"/>
      <c r="ALR351" s="109"/>
      <c r="ALS351" s="109"/>
      <c r="ALT351" s="109"/>
      <c r="ALU351" s="109"/>
      <c r="ALV351" s="109"/>
      <c r="ALW351" s="109"/>
      <c r="ALX351" s="109"/>
      <c r="ALY351" s="109"/>
      <c r="ALZ351" s="109"/>
      <c r="AMA351" s="109"/>
      <c r="AMB351" s="109"/>
      <c r="AMC351" s="109"/>
      <c r="AMD351" s="109"/>
      <c r="AME351" s="109"/>
      <c r="AMF351" s="109"/>
      <c r="AMG351" s="109"/>
      <c r="AMH351" s="109"/>
      <c r="AMI351" s="109"/>
      <c r="AMJ351" s="109"/>
      <c r="AMK351" s="109"/>
      <c r="AML351" s="109"/>
      <c r="AMM351" s="109"/>
      <c r="AMN351" s="109"/>
      <c r="AMO351" s="109"/>
      <c r="AMP351" s="109"/>
      <c r="AMQ351" s="109"/>
      <c r="AMR351" s="109"/>
      <c r="AMS351" s="109"/>
      <c r="AMT351" s="109"/>
      <c r="AMU351" s="109"/>
      <c r="AMV351" s="109"/>
      <c r="AMW351" s="109"/>
      <c r="AMX351" s="109"/>
      <c r="AMY351" s="109"/>
      <c r="AMZ351" s="109"/>
      <c r="ANA351" s="109"/>
      <c r="ANB351" s="109"/>
      <c r="ANC351" s="109"/>
      <c r="AND351" s="109"/>
      <c r="ANE351" s="109"/>
      <c r="ANF351" s="109"/>
      <c r="ANG351" s="109"/>
      <c r="ANH351" s="109"/>
      <c r="ANI351" s="109"/>
      <c r="ANJ351" s="109"/>
      <c r="ANK351" s="109"/>
      <c r="ANL351" s="109"/>
      <c r="ANM351" s="109"/>
      <c r="ANN351" s="109"/>
      <c r="ANO351" s="109"/>
      <c r="ANP351" s="109"/>
      <c r="ANQ351" s="109"/>
      <c r="ANR351" s="109"/>
      <c r="ANS351" s="109"/>
      <c r="ANT351" s="109"/>
      <c r="ANU351" s="109"/>
      <c r="ANV351" s="109"/>
      <c r="ANW351" s="109"/>
      <c r="ANX351" s="109"/>
      <c r="ANY351" s="109"/>
      <c r="ANZ351" s="109"/>
      <c r="AOA351" s="109"/>
      <c r="AOB351" s="109"/>
      <c r="AOC351" s="109"/>
      <c r="AOD351" s="109"/>
      <c r="AOE351" s="109"/>
      <c r="AOF351" s="109"/>
      <c r="AOG351" s="109"/>
      <c r="AOH351" s="109"/>
      <c r="AOI351" s="109"/>
      <c r="AOJ351" s="109"/>
      <c r="AOK351" s="109"/>
      <c r="AOL351" s="109"/>
      <c r="AOM351" s="109"/>
      <c r="AON351" s="109"/>
      <c r="AOO351" s="109"/>
      <c r="AOP351" s="109"/>
      <c r="AOQ351" s="109"/>
      <c r="AOR351" s="109"/>
      <c r="AOS351" s="109"/>
      <c r="AOT351" s="109"/>
      <c r="AOU351" s="109"/>
      <c r="AOV351" s="109"/>
      <c r="AOW351" s="109"/>
      <c r="AOX351" s="109"/>
      <c r="AOY351" s="109"/>
      <c r="AOZ351" s="109"/>
      <c r="APA351" s="109"/>
      <c r="APB351" s="109"/>
      <c r="APC351" s="109"/>
      <c r="APD351" s="109"/>
      <c r="APE351" s="109"/>
      <c r="APF351" s="109"/>
      <c r="APG351" s="109"/>
      <c r="APH351" s="109"/>
      <c r="API351" s="109"/>
      <c r="APJ351" s="109"/>
      <c r="APK351" s="109"/>
      <c r="APL351" s="109"/>
      <c r="APM351" s="109"/>
      <c r="APN351" s="109"/>
      <c r="APO351" s="109"/>
      <c r="APP351" s="109"/>
      <c r="APQ351" s="109"/>
      <c r="APR351" s="109"/>
      <c r="APS351" s="109"/>
      <c r="APT351" s="109"/>
      <c r="APU351" s="109"/>
      <c r="APV351" s="109"/>
      <c r="APW351" s="109"/>
      <c r="APX351" s="109"/>
      <c r="APY351" s="109"/>
      <c r="APZ351" s="109"/>
      <c r="AQA351" s="109"/>
      <c r="AQB351" s="109"/>
      <c r="AQC351" s="109"/>
      <c r="AQD351" s="109"/>
      <c r="AQE351" s="109"/>
      <c r="AQF351" s="109"/>
      <c r="AQG351" s="109"/>
      <c r="AQH351" s="109"/>
      <c r="AQI351" s="109"/>
      <c r="AQJ351" s="109"/>
      <c r="AQK351" s="109"/>
      <c r="AQL351" s="109"/>
      <c r="AQM351" s="109"/>
      <c r="AQN351" s="109"/>
      <c r="AQO351" s="109"/>
      <c r="AQP351" s="109"/>
      <c r="AQQ351" s="109"/>
      <c r="AQR351" s="109"/>
      <c r="AQS351" s="109"/>
      <c r="AQT351" s="109"/>
      <c r="AQU351" s="109"/>
      <c r="AQV351" s="109"/>
      <c r="AQW351" s="109"/>
      <c r="AQX351" s="109"/>
      <c r="AQY351" s="109"/>
      <c r="AQZ351" s="109"/>
      <c r="ARA351" s="109"/>
      <c r="ARB351" s="109"/>
      <c r="ARC351" s="109"/>
      <c r="ARD351" s="109"/>
      <c r="ARE351" s="109"/>
      <c r="ARF351" s="109"/>
      <c r="ARG351" s="109"/>
      <c r="ARH351" s="109"/>
      <c r="ARI351" s="109"/>
      <c r="ARJ351" s="109"/>
      <c r="ARK351" s="109"/>
      <c r="ARL351" s="109"/>
      <c r="ARM351" s="109"/>
      <c r="ARN351" s="109"/>
      <c r="ARO351" s="109"/>
      <c r="ARP351" s="109"/>
      <c r="ARQ351" s="109"/>
      <c r="ARR351" s="109"/>
      <c r="ARS351" s="109"/>
      <c r="ART351" s="109"/>
      <c r="ARU351" s="109"/>
      <c r="ARV351" s="109"/>
      <c r="ARW351" s="109"/>
      <c r="ARX351" s="109"/>
      <c r="ARY351" s="109"/>
      <c r="ARZ351" s="109"/>
      <c r="ASA351" s="109"/>
      <c r="ASB351" s="109"/>
      <c r="ASC351" s="109"/>
      <c r="ASD351" s="109"/>
      <c r="ASE351" s="109"/>
      <c r="ASF351" s="109"/>
      <c r="ASG351" s="109"/>
      <c r="ASH351" s="109"/>
      <c r="ASI351" s="109"/>
      <c r="ASJ351" s="109"/>
      <c r="ASK351" s="109"/>
      <c r="ASL351" s="109"/>
      <c r="ASM351" s="109"/>
      <c r="ASN351" s="109"/>
      <c r="ASO351" s="109"/>
      <c r="ASP351" s="109"/>
      <c r="ASQ351" s="109"/>
      <c r="ASR351" s="109"/>
      <c r="ASS351" s="109"/>
      <c r="AST351" s="109"/>
      <c r="ASU351" s="109"/>
      <c r="ASV351" s="109"/>
      <c r="ASW351" s="109"/>
      <c r="ASX351" s="109"/>
      <c r="ASY351" s="109"/>
      <c r="ASZ351" s="109"/>
      <c r="ATA351" s="109"/>
      <c r="ATB351" s="109"/>
      <c r="ATC351" s="109"/>
      <c r="ATD351" s="109"/>
      <c r="ATE351" s="109"/>
      <c r="ATF351" s="109"/>
      <c r="ATG351" s="109"/>
      <c r="ATH351" s="109"/>
      <c r="ATI351" s="109"/>
      <c r="ATJ351" s="109"/>
      <c r="ATK351" s="109"/>
      <c r="ATL351" s="109"/>
      <c r="ATM351" s="109"/>
      <c r="ATN351" s="109"/>
      <c r="ATO351" s="109"/>
      <c r="ATP351" s="109"/>
      <c r="ATQ351" s="109"/>
      <c r="ATR351" s="109"/>
      <c r="ATS351" s="109"/>
      <c r="ATT351" s="109"/>
      <c r="ATU351" s="109"/>
      <c r="ATV351" s="109"/>
      <c r="ATW351" s="109"/>
      <c r="ATX351" s="109"/>
      <c r="ATY351" s="109"/>
      <c r="ATZ351" s="109"/>
      <c r="AUA351" s="109"/>
      <c r="AUB351" s="109"/>
      <c r="AUC351" s="109"/>
      <c r="AUD351" s="109"/>
      <c r="AUE351" s="109"/>
      <c r="AUF351" s="109"/>
      <c r="AUG351" s="109"/>
      <c r="AUH351" s="109"/>
      <c r="AUI351" s="109"/>
      <c r="AUJ351" s="109"/>
      <c r="AUK351" s="109"/>
      <c r="AUL351" s="109"/>
      <c r="AUM351" s="109"/>
      <c r="AUN351" s="109"/>
      <c r="AUO351" s="109"/>
      <c r="AUP351" s="109"/>
      <c r="AUQ351" s="109"/>
      <c r="AUR351" s="109"/>
      <c r="AUS351" s="109"/>
      <c r="AUT351" s="109"/>
      <c r="AUU351" s="109"/>
      <c r="AUV351" s="109"/>
      <c r="AUW351" s="109"/>
      <c r="AUX351" s="109"/>
      <c r="AUY351" s="109"/>
      <c r="AUZ351" s="109"/>
      <c r="AVA351" s="109"/>
      <c r="AVB351" s="109"/>
      <c r="AVC351" s="109"/>
      <c r="AVD351" s="109"/>
      <c r="AVE351" s="109"/>
      <c r="AVF351" s="109"/>
      <c r="AVG351" s="109"/>
      <c r="AVH351" s="109"/>
      <c r="AVI351" s="109"/>
      <c r="AVJ351" s="109"/>
      <c r="AVK351" s="109"/>
      <c r="AVL351" s="109"/>
      <c r="AVM351" s="109"/>
      <c r="AVN351" s="109"/>
      <c r="AVO351" s="109"/>
      <c r="AVP351" s="109"/>
      <c r="AVQ351" s="109"/>
      <c r="AVR351" s="109"/>
      <c r="AVS351" s="109"/>
      <c r="AVT351" s="109"/>
      <c r="AVU351" s="109"/>
      <c r="AVV351" s="109"/>
      <c r="AVW351" s="109"/>
      <c r="AVX351" s="109"/>
      <c r="AVY351" s="109"/>
      <c r="AVZ351" s="109"/>
      <c r="AWA351" s="109"/>
      <c r="AWB351" s="109"/>
      <c r="AWC351" s="109"/>
      <c r="AWD351" s="109"/>
      <c r="AWE351" s="109"/>
      <c r="AWF351" s="109"/>
      <c r="AWG351" s="109"/>
      <c r="AWH351" s="109"/>
      <c r="AWI351" s="109"/>
      <c r="AWJ351" s="109"/>
      <c r="AWK351" s="109"/>
      <c r="AWL351" s="109"/>
      <c r="AWM351" s="109"/>
      <c r="AWN351" s="109"/>
      <c r="AWO351" s="109"/>
      <c r="AWP351" s="109"/>
      <c r="AWQ351" s="109"/>
      <c r="AWR351" s="109"/>
      <c r="AWS351" s="109"/>
      <c r="AWT351" s="109"/>
      <c r="AWU351" s="109"/>
      <c r="AWV351" s="109"/>
      <c r="AWW351" s="109"/>
      <c r="AWX351" s="109"/>
      <c r="AWY351" s="109"/>
      <c r="AWZ351" s="109"/>
      <c r="AXA351" s="109"/>
      <c r="AXB351" s="109"/>
      <c r="AXC351" s="109"/>
      <c r="AXD351" s="109"/>
      <c r="AXE351" s="109"/>
      <c r="AXF351" s="109"/>
      <c r="AXG351" s="109"/>
      <c r="AXH351" s="109"/>
      <c r="AXI351" s="109"/>
      <c r="AXJ351" s="109"/>
      <c r="AXK351" s="109"/>
      <c r="AXL351" s="109"/>
      <c r="AXM351" s="109"/>
      <c r="AXN351" s="109"/>
      <c r="AXO351" s="109"/>
      <c r="AXP351" s="109"/>
      <c r="AXQ351" s="109"/>
      <c r="AXR351" s="109"/>
      <c r="AXS351" s="109"/>
      <c r="AXT351" s="109"/>
      <c r="AXU351" s="109"/>
      <c r="AXV351" s="109"/>
      <c r="AXW351" s="109"/>
      <c r="AXX351" s="109"/>
      <c r="AXY351" s="109"/>
      <c r="AXZ351" s="109"/>
      <c r="AYA351" s="109"/>
      <c r="AYB351" s="109"/>
      <c r="AYC351" s="109"/>
      <c r="AYD351" s="109"/>
      <c r="AYE351" s="109"/>
      <c r="AYF351" s="109"/>
      <c r="AYG351" s="109"/>
      <c r="AYH351" s="109"/>
      <c r="AYI351" s="109"/>
      <c r="AYJ351" s="109"/>
      <c r="AYK351" s="109"/>
      <c r="AYL351" s="109"/>
      <c r="AYM351" s="109"/>
      <c r="AYN351" s="109"/>
      <c r="AYO351" s="109"/>
      <c r="AYP351" s="109"/>
      <c r="AYQ351" s="109"/>
      <c r="AYR351" s="109"/>
      <c r="AYS351" s="109"/>
      <c r="AYT351" s="109"/>
      <c r="AYU351" s="109"/>
      <c r="AYV351" s="109"/>
      <c r="AYW351" s="109"/>
      <c r="AYX351" s="109"/>
      <c r="AYY351" s="109"/>
      <c r="AYZ351" s="109"/>
      <c r="AZA351" s="109"/>
      <c r="AZB351" s="109"/>
      <c r="AZC351" s="109"/>
      <c r="AZD351" s="109"/>
      <c r="AZE351" s="109"/>
      <c r="AZF351" s="109"/>
      <c r="AZG351" s="109"/>
      <c r="AZH351" s="109"/>
      <c r="AZI351" s="109"/>
      <c r="AZJ351" s="109"/>
      <c r="AZK351" s="109"/>
      <c r="AZL351" s="109"/>
      <c r="AZM351" s="109"/>
      <c r="AZN351" s="109"/>
      <c r="AZO351" s="109"/>
      <c r="AZP351" s="109"/>
      <c r="AZQ351" s="109"/>
      <c r="AZR351" s="109"/>
      <c r="AZS351" s="109"/>
      <c r="AZT351" s="109"/>
      <c r="AZU351" s="109"/>
      <c r="AZV351" s="109"/>
      <c r="AZW351" s="109"/>
      <c r="AZX351" s="109"/>
      <c r="AZY351" s="109"/>
      <c r="AZZ351" s="109"/>
      <c r="BAA351" s="109"/>
      <c r="BAB351" s="109"/>
      <c r="BAC351" s="109"/>
      <c r="BAD351" s="109"/>
      <c r="BAE351" s="109"/>
      <c r="BAF351" s="109"/>
      <c r="BAG351" s="109"/>
      <c r="BAH351" s="109"/>
      <c r="BAI351" s="109"/>
      <c r="BAJ351" s="109"/>
      <c r="BAK351" s="109"/>
      <c r="BAL351" s="109"/>
      <c r="BAM351" s="109"/>
      <c r="BAN351" s="109"/>
      <c r="BAO351" s="109"/>
      <c r="BAP351" s="109"/>
      <c r="BAQ351" s="109"/>
      <c r="BAR351" s="109"/>
      <c r="BAS351" s="109"/>
      <c r="BAT351" s="109"/>
      <c r="BAU351" s="109"/>
      <c r="BAV351" s="109"/>
      <c r="BAW351" s="109"/>
      <c r="BAX351" s="109"/>
      <c r="BAY351" s="109"/>
      <c r="BAZ351" s="109"/>
      <c r="BBA351" s="109"/>
      <c r="BBB351" s="109"/>
      <c r="BBC351" s="109"/>
      <c r="BBD351" s="109"/>
      <c r="BBE351" s="109"/>
      <c r="BBF351" s="109"/>
      <c r="BBG351" s="109"/>
      <c r="BBH351" s="109"/>
      <c r="BBI351" s="109"/>
      <c r="BBJ351" s="109"/>
      <c r="BBK351" s="109"/>
      <c r="BBL351" s="109"/>
      <c r="BBM351" s="109"/>
      <c r="BBN351" s="109"/>
      <c r="BBO351" s="109"/>
      <c r="BBP351" s="109"/>
      <c r="BBQ351" s="109"/>
      <c r="BBR351" s="109"/>
      <c r="BBS351" s="109"/>
      <c r="BBT351" s="109"/>
      <c r="BBU351" s="109"/>
      <c r="BBV351" s="109"/>
      <c r="BBW351" s="109"/>
      <c r="BBX351" s="109"/>
      <c r="BBY351" s="109"/>
      <c r="BBZ351" s="109"/>
      <c r="BCA351" s="109"/>
      <c r="BCB351" s="109"/>
      <c r="BCC351" s="109"/>
      <c r="BCD351" s="109"/>
      <c r="BCE351" s="109"/>
      <c r="BCF351" s="109"/>
      <c r="BCG351" s="109"/>
      <c r="BCH351" s="109"/>
      <c r="BCI351" s="109"/>
      <c r="BCJ351" s="109"/>
      <c r="BCK351" s="109"/>
      <c r="BCL351" s="109"/>
      <c r="BCM351" s="109"/>
      <c r="BCN351" s="109"/>
      <c r="BCO351" s="109"/>
      <c r="BCP351" s="109"/>
      <c r="BCQ351" s="109"/>
      <c r="BCR351" s="109"/>
      <c r="BCS351" s="109"/>
      <c r="BCT351" s="109"/>
      <c r="BCU351" s="109"/>
      <c r="BCV351" s="109"/>
      <c r="BCW351" s="109"/>
      <c r="BCX351" s="109"/>
      <c r="BCY351" s="109"/>
      <c r="BCZ351" s="109"/>
      <c r="BDA351" s="109"/>
      <c r="BDB351" s="109"/>
      <c r="BDC351" s="109"/>
      <c r="BDD351" s="109"/>
      <c r="BDE351" s="109"/>
      <c r="BDF351" s="109"/>
      <c r="BDG351" s="109"/>
      <c r="BDH351" s="109"/>
      <c r="BDI351" s="109"/>
      <c r="BDJ351" s="109"/>
      <c r="BDK351" s="109"/>
      <c r="BDL351" s="109"/>
      <c r="BDM351" s="109"/>
      <c r="BDN351" s="109"/>
      <c r="BDO351" s="109"/>
      <c r="BDP351" s="109"/>
      <c r="BDQ351" s="109"/>
      <c r="BDR351" s="109"/>
      <c r="BDS351" s="109"/>
      <c r="BDT351" s="109"/>
      <c r="BDU351" s="109"/>
      <c r="BDV351" s="109"/>
      <c r="BDW351" s="109"/>
      <c r="BDX351" s="109"/>
      <c r="BDY351" s="109"/>
      <c r="BDZ351" s="109"/>
      <c r="BEA351" s="109"/>
      <c r="BEB351" s="109"/>
      <c r="BEC351" s="109"/>
      <c r="BED351" s="109"/>
      <c r="BEE351" s="109"/>
      <c r="BEF351" s="109"/>
      <c r="BEG351" s="109"/>
      <c r="BEH351" s="109"/>
      <c r="BEI351" s="109"/>
      <c r="BEJ351" s="109"/>
      <c r="BEK351" s="109"/>
      <c r="BEL351" s="109"/>
      <c r="BEM351" s="109"/>
      <c r="BEN351" s="109"/>
      <c r="BEO351" s="109"/>
      <c r="BEP351" s="109"/>
      <c r="BEQ351" s="109"/>
      <c r="BER351" s="109"/>
      <c r="BES351" s="109"/>
      <c r="BET351" s="109"/>
      <c r="BEU351" s="109"/>
      <c r="BEV351" s="109"/>
      <c r="BEW351" s="109"/>
      <c r="BEX351" s="109"/>
      <c r="BEY351" s="109"/>
      <c r="BEZ351" s="109"/>
      <c r="BFA351" s="109"/>
      <c r="BFB351" s="109"/>
      <c r="BFC351" s="109"/>
      <c r="BFD351" s="109"/>
      <c r="BFE351" s="109"/>
      <c r="BFF351" s="109"/>
      <c r="BFG351" s="109"/>
      <c r="BFH351" s="109"/>
      <c r="BFI351" s="109"/>
      <c r="BFJ351" s="109"/>
      <c r="BFK351" s="109"/>
      <c r="BFL351" s="109"/>
      <c r="BFM351" s="109"/>
      <c r="BFN351" s="109"/>
      <c r="BFO351" s="109"/>
      <c r="BFP351" s="109"/>
      <c r="BFQ351" s="109"/>
      <c r="BFR351" s="109"/>
      <c r="BFS351" s="109"/>
      <c r="BFT351" s="109"/>
      <c r="BFU351" s="109"/>
      <c r="BFV351" s="109"/>
      <c r="BFW351" s="109"/>
      <c r="BFX351" s="109"/>
      <c r="BFY351" s="109"/>
      <c r="BFZ351" s="109"/>
      <c r="BGA351" s="109"/>
      <c r="BGB351" s="109"/>
      <c r="BGC351" s="109"/>
      <c r="BGD351" s="109"/>
      <c r="BGE351" s="109"/>
      <c r="BGF351" s="109"/>
      <c r="BGG351" s="109"/>
      <c r="BGH351" s="109"/>
      <c r="BGI351" s="109"/>
      <c r="BGJ351" s="109"/>
      <c r="BGK351" s="109"/>
      <c r="BGL351" s="109"/>
      <c r="BGM351" s="109"/>
      <c r="BGN351" s="109"/>
      <c r="BGO351" s="109"/>
      <c r="BGP351" s="109"/>
      <c r="BGQ351" s="109"/>
      <c r="BGR351" s="109"/>
      <c r="BGS351" s="109"/>
      <c r="BGT351" s="109"/>
      <c r="BGU351" s="109"/>
      <c r="BGV351" s="109"/>
      <c r="BGW351" s="109"/>
      <c r="BGX351" s="109"/>
      <c r="BGY351" s="109"/>
      <c r="BGZ351" s="109"/>
      <c r="BHA351" s="109"/>
      <c r="BHB351" s="109"/>
      <c r="BHC351" s="109"/>
      <c r="BHD351" s="109"/>
      <c r="BHE351" s="109"/>
      <c r="BHF351" s="109"/>
      <c r="BHG351" s="109"/>
      <c r="BHH351" s="109"/>
      <c r="BHI351" s="109"/>
      <c r="BHJ351" s="109"/>
      <c r="BHK351" s="109"/>
      <c r="BHL351" s="109"/>
      <c r="BHM351" s="109"/>
      <c r="BHN351" s="109"/>
      <c r="BHO351" s="109"/>
      <c r="BHP351" s="109"/>
      <c r="BHQ351" s="109"/>
      <c r="BHR351" s="109"/>
      <c r="BHS351" s="109"/>
      <c r="BHT351" s="109"/>
      <c r="BHU351" s="109"/>
      <c r="BHV351" s="109"/>
      <c r="BHW351" s="109"/>
      <c r="BHX351" s="109"/>
      <c r="BHY351" s="109"/>
      <c r="BHZ351" s="109"/>
      <c r="BIA351" s="109"/>
      <c r="BIB351" s="109"/>
      <c r="BIC351" s="109"/>
      <c r="BID351" s="109"/>
      <c r="BIE351" s="109"/>
      <c r="BIF351" s="109"/>
      <c r="BIG351" s="109"/>
      <c r="BIH351" s="109"/>
      <c r="BII351" s="109"/>
      <c r="BIJ351" s="109"/>
      <c r="BIK351" s="109"/>
      <c r="BIL351" s="109"/>
      <c r="BIM351" s="109"/>
      <c r="BIN351" s="109"/>
      <c r="BIO351" s="109"/>
      <c r="BIP351" s="109"/>
      <c r="BIQ351" s="109"/>
      <c r="BIR351" s="109"/>
      <c r="BIS351" s="109"/>
      <c r="BIT351" s="109"/>
      <c r="BIU351" s="109"/>
      <c r="BIV351" s="109"/>
      <c r="BIW351" s="109"/>
      <c r="BIX351" s="109"/>
      <c r="BIY351" s="109"/>
      <c r="BIZ351" s="109"/>
      <c r="BJA351" s="109"/>
      <c r="BJB351" s="109"/>
      <c r="BJC351" s="109"/>
      <c r="BJD351" s="109"/>
      <c r="BJE351" s="109"/>
      <c r="BJF351" s="109"/>
      <c r="BJG351" s="109"/>
      <c r="BJH351" s="109"/>
      <c r="BJI351" s="109"/>
      <c r="BJJ351" s="109"/>
      <c r="BJK351" s="109"/>
      <c r="BJL351" s="109"/>
      <c r="BJM351" s="109"/>
      <c r="BJN351" s="109"/>
      <c r="BJO351" s="109"/>
      <c r="BJP351" s="109"/>
      <c r="BJQ351" s="109"/>
      <c r="BJR351" s="109"/>
      <c r="BJS351" s="109"/>
      <c r="BJT351" s="109"/>
      <c r="BJU351" s="109"/>
      <c r="BJV351" s="109"/>
      <c r="BJW351" s="109"/>
      <c r="BJX351" s="109"/>
      <c r="BJY351" s="109"/>
      <c r="BJZ351" s="109"/>
      <c r="BKA351" s="109"/>
      <c r="BKB351" s="109"/>
      <c r="BKC351" s="109"/>
      <c r="BKD351" s="109"/>
      <c r="BKE351" s="109"/>
      <c r="BKF351" s="109"/>
      <c r="BKG351" s="109"/>
      <c r="BKH351" s="109"/>
      <c r="BKI351" s="109"/>
      <c r="BKJ351" s="109"/>
      <c r="BKK351" s="109"/>
      <c r="BKL351" s="109"/>
      <c r="BKM351" s="109"/>
      <c r="BKN351" s="109"/>
      <c r="BKO351" s="109"/>
      <c r="BKP351" s="109"/>
      <c r="BKQ351" s="109"/>
      <c r="BKR351" s="109"/>
      <c r="BKS351" s="109"/>
      <c r="BKT351" s="109"/>
      <c r="BKU351" s="109"/>
      <c r="BKV351" s="109"/>
      <c r="BKW351" s="109"/>
      <c r="BKX351" s="109"/>
      <c r="BKY351" s="109"/>
      <c r="BKZ351" s="109"/>
      <c r="BLA351" s="109"/>
      <c r="BLB351" s="109"/>
      <c r="BLC351" s="109"/>
      <c r="BLD351" s="109"/>
      <c r="BLE351" s="109"/>
      <c r="BLF351" s="109"/>
      <c r="BLG351" s="109"/>
      <c r="BLH351" s="109"/>
      <c r="BLI351" s="109"/>
      <c r="BLJ351" s="109"/>
      <c r="BLK351" s="109"/>
      <c r="BLL351" s="109"/>
      <c r="BLM351" s="109"/>
      <c r="BLN351" s="109"/>
      <c r="BLO351" s="109"/>
      <c r="BLP351" s="109"/>
      <c r="BLQ351" s="109"/>
      <c r="BLR351" s="109"/>
      <c r="BLS351" s="109"/>
      <c r="BLT351" s="109"/>
      <c r="BLU351" s="109"/>
      <c r="BLV351" s="109"/>
      <c r="BLW351" s="109"/>
      <c r="BLX351" s="109"/>
      <c r="BLY351" s="109"/>
      <c r="BLZ351" s="109"/>
      <c r="BMA351" s="109"/>
      <c r="BMB351" s="109"/>
      <c r="BMC351" s="109"/>
      <c r="BMD351" s="109"/>
      <c r="BME351" s="109"/>
      <c r="BMF351" s="109"/>
      <c r="BMG351" s="109"/>
      <c r="BMH351" s="109"/>
      <c r="BMI351" s="109"/>
      <c r="BMJ351" s="109"/>
      <c r="BMK351" s="109"/>
      <c r="BML351" s="109"/>
      <c r="BMM351" s="109"/>
      <c r="BMN351" s="109"/>
      <c r="BMO351" s="109"/>
      <c r="BMP351" s="109"/>
      <c r="BMQ351" s="109"/>
      <c r="BMR351" s="109"/>
      <c r="BMS351" s="109"/>
      <c r="BMT351" s="109"/>
      <c r="BMU351" s="109"/>
      <c r="BMV351" s="109"/>
      <c r="BMW351" s="109"/>
      <c r="BMX351" s="109"/>
      <c r="BMY351" s="109"/>
      <c r="BMZ351" s="109"/>
      <c r="BNA351" s="109"/>
      <c r="BNB351" s="109"/>
      <c r="BNC351" s="109"/>
      <c r="BND351" s="109"/>
      <c r="BNE351" s="109"/>
      <c r="BNF351" s="109"/>
      <c r="BNG351" s="109"/>
      <c r="BNH351" s="109"/>
      <c r="BNI351" s="109"/>
      <c r="BNJ351" s="109"/>
      <c r="BNK351" s="109"/>
      <c r="BNL351" s="109"/>
      <c r="BNM351" s="109"/>
      <c r="BNN351" s="109"/>
      <c r="BNO351" s="109"/>
      <c r="BNP351" s="109"/>
      <c r="BNQ351" s="109"/>
      <c r="BNR351" s="109"/>
      <c r="BNS351" s="109"/>
      <c r="BNT351" s="109"/>
      <c r="BNU351" s="109"/>
      <c r="BNV351" s="109"/>
      <c r="BNW351" s="109"/>
      <c r="BNX351" s="109"/>
      <c r="BNY351" s="109"/>
      <c r="BNZ351" s="109"/>
      <c r="BOA351" s="109"/>
      <c r="BOB351" s="109"/>
      <c r="BOC351" s="109"/>
      <c r="BOD351" s="109"/>
      <c r="BOE351" s="109"/>
      <c r="BOF351" s="109"/>
      <c r="BOG351" s="109"/>
      <c r="BOH351" s="109"/>
      <c r="BOI351" s="109"/>
      <c r="BOJ351" s="109"/>
      <c r="BOK351" s="109"/>
      <c r="BOL351" s="109"/>
      <c r="BOM351" s="109"/>
      <c r="BON351" s="109"/>
      <c r="BOO351" s="109"/>
      <c r="BOP351" s="109"/>
      <c r="BOQ351" s="109"/>
      <c r="BOR351" s="109"/>
      <c r="BOS351" s="109"/>
      <c r="BOT351" s="109"/>
      <c r="BOU351" s="109"/>
      <c r="BOV351" s="109"/>
      <c r="BOW351" s="109"/>
      <c r="BOX351" s="109"/>
      <c r="BOY351" s="109"/>
      <c r="BOZ351" s="109"/>
      <c r="BPA351" s="109"/>
      <c r="BPB351" s="109"/>
      <c r="BPC351" s="109"/>
      <c r="BPD351" s="109"/>
      <c r="BPE351" s="109"/>
      <c r="BPF351" s="109"/>
      <c r="BPG351" s="109"/>
      <c r="BPH351" s="109"/>
      <c r="BPI351" s="109"/>
      <c r="BPJ351" s="109"/>
      <c r="BPK351" s="109"/>
      <c r="BPL351" s="109"/>
      <c r="BPM351" s="109"/>
      <c r="BPN351" s="109"/>
      <c r="BPO351" s="109"/>
      <c r="BPP351" s="109"/>
      <c r="BPQ351" s="109"/>
      <c r="BPR351" s="109"/>
      <c r="BPS351" s="109"/>
      <c r="BPT351" s="109"/>
      <c r="BPU351" s="109"/>
      <c r="BPV351" s="109"/>
      <c r="BPW351" s="109"/>
      <c r="BPX351" s="109"/>
      <c r="BPY351" s="109"/>
      <c r="BPZ351" s="109"/>
      <c r="BQA351" s="109"/>
      <c r="BQB351" s="109"/>
      <c r="BQC351" s="109"/>
      <c r="BQD351" s="109"/>
      <c r="BQE351" s="109"/>
      <c r="BQF351" s="109"/>
      <c r="BQG351" s="109"/>
      <c r="BQH351" s="109"/>
      <c r="BQI351" s="109"/>
      <c r="BQJ351" s="109"/>
      <c r="BQK351" s="109"/>
      <c r="BQL351" s="109"/>
      <c r="BQM351" s="109"/>
      <c r="BQN351" s="109"/>
      <c r="BQO351" s="109"/>
      <c r="BQP351" s="109"/>
      <c r="BQQ351" s="109"/>
      <c r="BQR351" s="109"/>
      <c r="BQS351" s="109"/>
      <c r="BQT351" s="109"/>
      <c r="BQU351" s="109"/>
      <c r="BQV351" s="109"/>
      <c r="BQW351" s="109"/>
      <c r="BQX351" s="109"/>
      <c r="BQY351" s="109"/>
      <c r="BQZ351" s="109"/>
      <c r="BRA351" s="109"/>
      <c r="BRB351" s="109"/>
      <c r="BRC351" s="109"/>
      <c r="BRD351" s="109"/>
      <c r="BRE351" s="109"/>
      <c r="BRF351" s="109"/>
      <c r="BRG351" s="109"/>
      <c r="BRH351" s="109"/>
      <c r="BRI351" s="109"/>
      <c r="BRJ351" s="109"/>
      <c r="BRK351" s="109"/>
      <c r="BRL351" s="109"/>
      <c r="BRM351" s="109"/>
      <c r="BRN351" s="109"/>
      <c r="BRO351" s="109"/>
      <c r="BRP351" s="109"/>
      <c r="BRQ351" s="109"/>
      <c r="BRR351" s="109"/>
      <c r="BRS351" s="109"/>
      <c r="BRT351" s="109"/>
      <c r="BRU351" s="109"/>
      <c r="BRV351" s="109"/>
      <c r="BRW351" s="109"/>
      <c r="BRX351" s="109"/>
      <c r="BRY351" s="109"/>
      <c r="BRZ351" s="109"/>
      <c r="BSA351" s="109"/>
      <c r="BSB351" s="109"/>
      <c r="BSC351" s="109"/>
      <c r="BSD351" s="109"/>
      <c r="BSE351" s="109"/>
      <c r="BSF351" s="109"/>
      <c r="BSG351" s="109"/>
      <c r="BSH351" s="109"/>
      <c r="BSI351" s="109"/>
      <c r="BSJ351" s="109"/>
      <c r="BSK351" s="109"/>
      <c r="BSL351" s="109"/>
      <c r="BSM351" s="109"/>
      <c r="BSN351" s="109"/>
      <c r="BSO351" s="109"/>
      <c r="BSP351" s="109"/>
      <c r="BSQ351" s="109"/>
      <c r="BSR351" s="109"/>
      <c r="BSS351" s="109"/>
      <c r="BST351" s="109"/>
      <c r="BSU351" s="109"/>
      <c r="BSV351" s="109"/>
      <c r="BSW351" s="109"/>
      <c r="BSX351" s="109"/>
      <c r="BSY351" s="109"/>
      <c r="BSZ351" s="109"/>
      <c r="BTA351" s="109"/>
      <c r="BTB351" s="109"/>
      <c r="BTC351" s="109"/>
      <c r="BTD351" s="109"/>
      <c r="BTE351" s="109"/>
      <c r="BTF351" s="109"/>
      <c r="BTG351" s="109"/>
      <c r="BTH351" s="109"/>
      <c r="BTI351" s="109"/>
      <c r="BTJ351" s="109"/>
      <c r="BTK351" s="109"/>
      <c r="BTL351" s="109"/>
      <c r="BTM351" s="109"/>
      <c r="BTN351" s="109"/>
      <c r="BTO351" s="109"/>
      <c r="BTP351" s="109"/>
      <c r="BTQ351" s="109"/>
      <c r="BTR351" s="109"/>
      <c r="BTS351" s="109"/>
      <c r="BTT351" s="109"/>
      <c r="BTU351" s="109"/>
      <c r="BTV351" s="109"/>
      <c r="BTW351" s="109"/>
      <c r="BTX351" s="109"/>
      <c r="BTY351" s="109"/>
      <c r="BTZ351" s="109"/>
      <c r="BUA351" s="109"/>
      <c r="BUB351" s="109"/>
      <c r="BUC351" s="109"/>
      <c r="BUD351" s="109"/>
      <c r="BUE351" s="109"/>
      <c r="BUF351" s="109"/>
      <c r="BUG351" s="109"/>
      <c r="BUH351" s="109"/>
      <c r="BUI351" s="109"/>
      <c r="BUJ351" s="109"/>
      <c r="BUK351" s="109"/>
      <c r="BUL351" s="109"/>
      <c r="BUM351" s="109"/>
      <c r="BUN351" s="109"/>
      <c r="BUO351" s="109"/>
      <c r="BUP351" s="109"/>
      <c r="BUQ351" s="109"/>
      <c r="BUR351" s="109"/>
      <c r="BUS351" s="109"/>
      <c r="BUT351" s="109"/>
      <c r="BUU351" s="109"/>
      <c r="BUV351" s="109"/>
      <c r="BUW351" s="109"/>
      <c r="BUX351" s="109"/>
      <c r="BUY351" s="109"/>
      <c r="BUZ351" s="109"/>
      <c r="BVA351" s="109"/>
      <c r="BVB351" s="109"/>
      <c r="BVC351" s="109"/>
      <c r="BVD351" s="109"/>
      <c r="BVE351" s="109"/>
      <c r="BVF351" s="109"/>
      <c r="BVG351" s="109"/>
      <c r="BVH351" s="109"/>
      <c r="BVI351" s="109"/>
      <c r="BVJ351" s="109"/>
      <c r="BVK351" s="109"/>
      <c r="BVL351" s="109"/>
      <c r="BVM351" s="109"/>
      <c r="BVN351" s="109"/>
      <c r="BVO351" s="109"/>
      <c r="BVP351" s="109"/>
      <c r="BVQ351" s="109"/>
      <c r="BVR351" s="109"/>
      <c r="BVS351" s="109"/>
      <c r="BVT351" s="109"/>
      <c r="BVU351" s="109"/>
      <c r="BVV351" s="109"/>
      <c r="BVW351" s="109"/>
      <c r="BVX351" s="109"/>
      <c r="BVY351" s="109"/>
      <c r="BVZ351" s="109"/>
      <c r="BWA351" s="109"/>
      <c r="BWB351" s="109"/>
      <c r="BWC351" s="109"/>
      <c r="BWD351" s="109"/>
      <c r="BWE351" s="109"/>
      <c r="BWF351" s="109"/>
      <c r="BWG351" s="109"/>
      <c r="BWH351" s="109"/>
      <c r="BWI351" s="109"/>
      <c r="BWJ351" s="109"/>
      <c r="BWK351" s="109"/>
      <c r="BWL351" s="109"/>
      <c r="BWM351" s="109"/>
      <c r="BWN351" s="109"/>
      <c r="BWO351" s="109"/>
      <c r="BWP351" s="109"/>
      <c r="BWQ351" s="109"/>
      <c r="BWR351" s="109"/>
      <c r="BWS351" s="109"/>
      <c r="BWT351" s="109"/>
      <c r="BWU351" s="109"/>
      <c r="BWV351" s="109"/>
      <c r="BWW351" s="109"/>
      <c r="BWX351" s="109"/>
      <c r="BWY351" s="109"/>
      <c r="BWZ351" s="109"/>
      <c r="BXA351" s="109"/>
      <c r="BXB351" s="109"/>
      <c r="BXC351" s="109"/>
      <c r="BXD351" s="109"/>
      <c r="BXE351" s="109"/>
      <c r="BXF351" s="109"/>
      <c r="BXG351" s="109"/>
      <c r="BXH351" s="109"/>
      <c r="BXI351" s="109"/>
      <c r="BXJ351" s="109"/>
      <c r="BXK351" s="109"/>
      <c r="BXL351" s="109"/>
      <c r="BXM351" s="109"/>
      <c r="BXN351" s="109"/>
      <c r="BXO351" s="109"/>
      <c r="BXP351" s="109"/>
      <c r="BXQ351" s="109"/>
      <c r="BXR351" s="109"/>
      <c r="BXS351" s="109"/>
      <c r="BXT351" s="109"/>
      <c r="BXU351" s="109"/>
      <c r="BXV351" s="109"/>
      <c r="BXW351" s="109"/>
      <c r="BXX351" s="109"/>
      <c r="BXY351" s="109"/>
      <c r="BXZ351" s="109"/>
      <c r="BYA351" s="109"/>
      <c r="BYB351" s="109"/>
      <c r="BYC351" s="109"/>
      <c r="BYD351" s="109"/>
      <c r="BYE351" s="109"/>
      <c r="BYF351" s="109"/>
      <c r="BYG351" s="109"/>
      <c r="BYH351" s="109"/>
      <c r="BYI351" s="109"/>
      <c r="BYJ351" s="109"/>
      <c r="BYK351" s="109"/>
      <c r="BYL351" s="109"/>
      <c r="BYM351" s="109"/>
      <c r="BYN351" s="109"/>
      <c r="BYO351" s="109"/>
      <c r="BYP351" s="109"/>
      <c r="BYQ351" s="109"/>
      <c r="BYR351" s="109"/>
      <c r="BYS351" s="109"/>
      <c r="BYT351" s="109"/>
      <c r="BYU351" s="109"/>
      <c r="BYV351" s="109"/>
      <c r="BYW351" s="109"/>
      <c r="BYX351" s="109"/>
      <c r="BYY351" s="109"/>
      <c r="BYZ351" s="109"/>
      <c r="BZA351" s="109"/>
      <c r="BZB351" s="109"/>
      <c r="BZC351" s="109"/>
      <c r="BZD351" s="109"/>
      <c r="BZE351" s="109"/>
      <c r="BZF351" s="109"/>
      <c r="BZG351" s="109"/>
      <c r="BZH351" s="109"/>
      <c r="BZI351" s="109"/>
      <c r="BZJ351" s="109"/>
      <c r="BZK351" s="109"/>
      <c r="BZL351" s="109"/>
      <c r="BZM351" s="109"/>
      <c r="BZN351" s="109"/>
      <c r="BZO351" s="109"/>
      <c r="BZP351" s="109"/>
      <c r="BZQ351" s="109"/>
      <c r="BZR351" s="109"/>
      <c r="BZS351" s="109"/>
      <c r="BZT351" s="109"/>
      <c r="BZU351" s="109"/>
      <c r="BZV351" s="109"/>
      <c r="BZW351" s="109"/>
      <c r="BZX351" s="109"/>
      <c r="BZY351" s="109"/>
      <c r="BZZ351" s="109"/>
      <c r="CAA351" s="109"/>
      <c r="CAB351" s="109"/>
      <c r="CAC351" s="109"/>
      <c r="CAD351" s="109"/>
      <c r="CAE351" s="109"/>
      <c r="CAF351" s="109"/>
      <c r="CAG351" s="109"/>
      <c r="CAH351" s="109"/>
      <c r="CAI351" s="109"/>
      <c r="CAJ351" s="109"/>
      <c r="CAK351" s="109"/>
      <c r="CAL351" s="109"/>
      <c r="CAM351" s="109"/>
      <c r="CAN351" s="109"/>
      <c r="CAO351" s="109"/>
      <c r="CAP351" s="109"/>
      <c r="CAQ351" s="109"/>
      <c r="CAR351" s="109"/>
      <c r="CAS351" s="109"/>
      <c r="CAT351" s="109"/>
      <c r="CAU351" s="109"/>
      <c r="CAV351" s="109"/>
      <c r="CAW351" s="109"/>
      <c r="CAX351" s="109"/>
      <c r="CAY351" s="109"/>
      <c r="CAZ351" s="109"/>
      <c r="CBA351" s="109"/>
      <c r="CBB351" s="109"/>
      <c r="CBC351" s="109"/>
      <c r="CBD351" s="109"/>
      <c r="CBE351" s="109"/>
      <c r="CBF351" s="109"/>
      <c r="CBG351" s="109"/>
      <c r="CBH351" s="109"/>
      <c r="CBI351" s="109"/>
      <c r="CBJ351" s="109"/>
      <c r="CBK351" s="109"/>
      <c r="CBL351" s="109"/>
      <c r="CBM351" s="109"/>
      <c r="CBN351" s="109"/>
      <c r="CBO351" s="109"/>
      <c r="CBP351" s="109"/>
      <c r="CBQ351" s="109"/>
      <c r="CBR351" s="109"/>
      <c r="CBS351" s="109"/>
      <c r="CBT351" s="109"/>
      <c r="CBU351" s="109"/>
      <c r="CBV351" s="109"/>
      <c r="CBW351" s="109"/>
      <c r="CBX351" s="109"/>
      <c r="CBY351" s="109"/>
      <c r="CBZ351" s="109"/>
      <c r="CCA351" s="109"/>
      <c r="CCB351" s="109"/>
      <c r="CCC351" s="109"/>
      <c r="CCD351" s="109"/>
      <c r="CCE351" s="109"/>
      <c r="CCF351" s="109"/>
      <c r="CCG351" s="109"/>
      <c r="CCH351" s="109"/>
      <c r="CCI351" s="109"/>
      <c r="CCJ351" s="109"/>
      <c r="CCK351" s="109"/>
      <c r="CCL351" s="109"/>
      <c r="CCM351" s="109"/>
      <c r="CCN351" s="109"/>
      <c r="CCO351" s="109"/>
      <c r="CCP351" s="109"/>
      <c r="CCQ351" s="109"/>
      <c r="CCR351" s="109"/>
      <c r="CCS351" s="109"/>
      <c r="CCT351" s="109"/>
      <c r="CCU351" s="109"/>
      <c r="CCV351" s="109"/>
      <c r="CCW351" s="109"/>
      <c r="CCX351" s="109"/>
      <c r="CCY351" s="109"/>
      <c r="CCZ351" s="109"/>
      <c r="CDA351" s="109"/>
      <c r="CDB351" s="109"/>
      <c r="CDC351" s="109"/>
      <c r="CDD351" s="109"/>
      <c r="CDE351" s="109"/>
      <c r="CDF351" s="109"/>
      <c r="CDG351" s="109"/>
      <c r="CDH351" s="109"/>
      <c r="CDI351" s="109"/>
      <c r="CDJ351" s="109"/>
      <c r="CDK351" s="109"/>
      <c r="CDL351" s="109"/>
      <c r="CDM351" s="109"/>
      <c r="CDN351" s="109"/>
      <c r="CDO351" s="109"/>
      <c r="CDP351" s="109"/>
      <c r="CDQ351" s="109"/>
      <c r="CDR351" s="109"/>
      <c r="CDS351" s="109"/>
      <c r="CDT351" s="109"/>
      <c r="CDU351" s="109"/>
      <c r="CDV351" s="109"/>
      <c r="CDW351" s="109"/>
      <c r="CDX351" s="109"/>
      <c r="CDY351" s="109"/>
      <c r="CDZ351" s="109"/>
      <c r="CEA351" s="109"/>
      <c r="CEB351" s="109"/>
      <c r="CEC351" s="109"/>
      <c r="CED351" s="109"/>
      <c r="CEE351" s="109"/>
      <c r="CEF351" s="109"/>
      <c r="CEG351" s="109"/>
      <c r="CEH351" s="109"/>
      <c r="CEI351" s="109"/>
      <c r="CEJ351" s="109"/>
      <c r="CEK351" s="109"/>
      <c r="CEL351" s="109"/>
      <c r="CEM351" s="109"/>
      <c r="CEN351" s="109"/>
      <c r="CEO351" s="109"/>
      <c r="CEP351" s="109"/>
      <c r="CEQ351" s="109"/>
      <c r="CER351" s="109"/>
      <c r="CES351" s="109"/>
      <c r="CET351" s="109"/>
      <c r="CEU351" s="109"/>
      <c r="CEV351" s="109"/>
      <c r="CEW351" s="109"/>
      <c r="CEX351" s="109"/>
      <c r="CEY351" s="109"/>
      <c r="CEZ351" s="109"/>
      <c r="CFA351" s="109"/>
      <c r="CFB351" s="109"/>
      <c r="CFC351" s="109"/>
      <c r="CFD351" s="109"/>
      <c r="CFE351" s="109"/>
      <c r="CFF351" s="109"/>
      <c r="CFG351" s="109"/>
      <c r="CFH351" s="109"/>
      <c r="CFI351" s="109"/>
      <c r="CFJ351" s="109"/>
      <c r="CFK351" s="109"/>
      <c r="CFL351" s="109"/>
      <c r="CFM351" s="109"/>
      <c r="CFN351" s="109"/>
      <c r="CFO351" s="109"/>
      <c r="CFP351" s="109"/>
      <c r="CFQ351" s="109"/>
      <c r="CFR351" s="109"/>
      <c r="CFS351" s="109"/>
      <c r="CFT351" s="109"/>
      <c r="CFU351" s="109"/>
      <c r="CFV351" s="109"/>
      <c r="CFW351" s="109"/>
      <c r="CFX351" s="109"/>
      <c r="CFY351" s="109"/>
      <c r="CFZ351" s="109"/>
      <c r="CGA351" s="109"/>
      <c r="CGB351" s="109"/>
      <c r="CGC351" s="109"/>
      <c r="CGD351" s="109"/>
      <c r="CGE351" s="109"/>
      <c r="CGF351" s="109"/>
      <c r="CGG351" s="109"/>
      <c r="CGH351" s="109"/>
      <c r="CGI351" s="109"/>
      <c r="CGJ351" s="109"/>
      <c r="CGK351" s="109"/>
      <c r="CGL351" s="109"/>
      <c r="CGM351" s="109"/>
      <c r="CGN351" s="109"/>
      <c r="CGO351" s="109"/>
      <c r="CGP351" s="109"/>
      <c r="CGQ351" s="109"/>
      <c r="CGR351" s="109"/>
      <c r="CGS351" s="109"/>
      <c r="CGT351" s="109"/>
      <c r="CGU351" s="109"/>
      <c r="CGV351" s="109"/>
      <c r="CGW351" s="109"/>
      <c r="CGX351" s="109"/>
      <c r="CGY351" s="109"/>
      <c r="CGZ351" s="109"/>
      <c r="CHA351" s="109"/>
      <c r="CHB351" s="109"/>
      <c r="CHC351" s="109"/>
      <c r="CHD351" s="109"/>
      <c r="CHE351" s="109"/>
      <c r="CHF351" s="109"/>
      <c r="CHG351" s="109"/>
      <c r="CHH351" s="109"/>
      <c r="CHI351" s="109"/>
      <c r="CHJ351" s="109"/>
      <c r="CHK351" s="109"/>
      <c r="CHL351" s="109"/>
      <c r="CHM351" s="109"/>
      <c r="CHN351" s="109"/>
      <c r="CHO351" s="109"/>
      <c r="CHP351" s="109"/>
      <c r="CHQ351" s="109"/>
      <c r="CHR351" s="109"/>
      <c r="CHS351" s="109"/>
      <c r="CHT351" s="109"/>
      <c r="CHU351" s="109"/>
      <c r="CHV351" s="109"/>
      <c r="CHW351" s="109"/>
      <c r="CHX351" s="109"/>
      <c r="CHY351" s="109"/>
      <c r="CHZ351" s="109"/>
      <c r="CIA351" s="109"/>
      <c r="CIB351" s="109"/>
      <c r="CIC351" s="109"/>
      <c r="CID351" s="109"/>
      <c r="CIE351" s="109"/>
      <c r="CIF351" s="109"/>
      <c r="CIG351" s="109"/>
      <c r="CIH351" s="109"/>
      <c r="CII351" s="109"/>
      <c r="CIJ351" s="109"/>
      <c r="CIK351" s="109"/>
      <c r="CIL351" s="109"/>
      <c r="CIM351" s="109"/>
      <c r="CIN351" s="109"/>
      <c r="CIO351" s="109"/>
      <c r="CIP351" s="109"/>
      <c r="CIQ351" s="109"/>
      <c r="CIR351" s="109"/>
      <c r="CIS351" s="109"/>
      <c r="CIT351" s="109"/>
      <c r="CIU351" s="109"/>
      <c r="CIV351" s="109"/>
      <c r="CIW351" s="109"/>
      <c r="CIX351" s="109"/>
      <c r="CIY351" s="109"/>
      <c r="CIZ351" s="109"/>
      <c r="CJA351" s="109"/>
      <c r="CJB351" s="109"/>
      <c r="CJC351" s="109"/>
      <c r="CJD351" s="109"/>
      <c r="CJE351" s="109"/>
      <c r="CJF351" s="109"/>
      <c r="CJG351" s="109"/>
      <c r="CJH351" s="109"/>
      <c r="CJI351" s="109"/>
      <c r="CJJ351" s="109"/>
      <c r="CJK351" s="109"/>
      <c r="CJL351" s="109"/>
      <c r="CJM351" s="109"/>
      <c r="CJN351" s="109"/>
      <c r="CJO351" s="109"/>
      <c r="CJP351" s="109"/>
      <c r="CJQ351" s="109"/>
      <c r="CJR351" s="109"/>
      <c r="CJS351" s="109"/>
      <c r="CJT351" s="109"/>
      <c r="CJU351" s="109"/>
      <c r="CJV351" s="109"/>
      <c r="CJW351" s="109"/>
      <c r="CJX351" s="109"/>
      <c r="CJY351" s="109"/>
      <c r="CJZ351" s="109"/>
      <c r="CKA351" s="109"/>
      <c r="CKB351" s="109"/>
      <c r="CKC351" s="109"/>
      <c r="CKD351" s="109"/>
      <c r="CKE351" s="109"/>
      <c r="CKF351" s="109"/>
      <c r="CKG351" s="109"/>
      <c r="CKH351" s="109"/>
      <c r="CKI351" s="109"/>
      <c r="CKJ351" s="109"/>
      <c r="CKK351" s="109"/>
      <c r="CKL351" s="109"/>
      <c r="CKM351" s="109"/>
      <c r="CKN351" s="109"/>
      <c r="CKO351" s="109"/>
      <c r="CKP351" s="109"/>
      <c r="CKQ351" s="109"/>
      <c r="CKR351" s="109"/>
      <c r="CKS351" s="109"/>
      <c r="CKT351" s="109"/>
      <c r="CKU351" s="109"/>
      <c r="CKV351" s="109"/>
      <c r="CKW351" s="109"/>
      <c r="CKX351" s="109"/>
      <c r="CKY351" s="109"/>
      <c r="CKZ351" s="109"/>
      <c r="CLA351" s="109"/>
      <c r="CLB351" s="109"/>
      <c r="CLC351" s="109"/>
      <c r="CLD351" s="109"/>
      <c r="CLE351" s="109"/>
      <c r="CLF351" s="109"/>
      <c r="CLG351" s="109"/>
      <c r="CLH351" s="109"/>
      <c r="CLI351" s="109"/>
      <c r="CLJ351" s="109"/>
      <c r="CLK351" s="109"/>
      <c r="CLL351" s="109"/>
      <c r="CLM351" s="109"/>
      <c r="CLN351" s="109"/>
      <c r="CLO351" s="109"/>
      <c r="CLP351" s="109"/>
      <c r="CLQ351" s="109"/>
      <c r="CLR351" s="109"/>
      <c r="CLS351" s="109"/>
      <c r="CLT351" s="109"/>
      <c r="CLU351" s="109"/>
      <c r="CLV351" s="109"/>
      <c r="CLW351" s="109"/>
      <c r="CLX351" s="109"/>
      <c r="CLY351" s="109"/>
      <c r="CLZ351" s="109"/>
      <c r="CMA351" s="109"/>
      <c r="CMB351" s="109"/>
      <c r="CMC351" s="109"/>
      <c r="CMD351" s="109"/>
      <c r="CME351" s="109"/>
      <c r="CMF351" s="109"/>
      <c r="CMG351" s="109"/>
      <c r="CMH351" s="109"/>
      <c r="CMI351" s="109"/>
      <c r="CMJ351" s="109"/>
      <c r="CMK351" s="109"/>
      <c r="CML351" s="109"/>
      <c r="CMM351" s="109"/>
      <c r="CMN351" s="109"/>
      <c r="CMO351" s="109"/>
      <c r="CMP351" s="109"/>
      <c r="CMQ351" s="109"/>
      <c r="CMR351" s="109"/>
      <c r="CMS351" s="109"/>
      <c r="CMT351" s="109"/>
      <c r="CMU351" s="109"/>
      <c r="CMV351" s="109"/>
      <c r="CMW351" s="109"/>
      <c r="CMX351" s="109"/>
      <c r="CMY351" s="109"/>
      <c r="CMZ351" s="109"/>
      <c r="CNA351" s="109"/>
      <c r="CNB351" s="109"/>
      <c r="CNC351" s="109"/>
      <c r="CND351" s="109"/>
      <c r="CNE351" s="109"/>
      <c r="CNF351" s="109"/>
      <c r="CNG351" s="109"/>
      <c r="CNH351" s="109"/>
      <c r="CNI351" s="109"/>
      <c r="CNJ351" s="109"/>
      <c r="CNK351" s="109"/>
      <c r="CNL351" s="109"/>
      <c r="CNM351" s="109"/>
      <c r="CNN351" s="109"/>
      <c r="CNO351" s="109"/>
      <c r="CNP351" s="109"/>
      <c r="CNQ351" s="109"/>
      <c r="CNR351" s="109"/>
      <c r="CNS351" s="109"/>
      <c r="CNT351" s="109"/>
      <c r="CNU351" s="109"/>
      <c r="CNV351" s="109"/>
      <c r="CNW351" s="109"/>
      <c r="CNX351" s="109"/>
      <c r="CNY351" s="109"/>
      <c r="CNZ351" s="109"/>
      <c r="COA351" s="109"/>
      <c r="COB351" s="109"/>
      <c r="COC351" s="109"/>
      <c r="COD351" s="109"/>
      <c r="COE351" s="109"/>
      <c r="COF351" s="109"/>
      <c r="COG351" s="109"/>
      <c r="COH351" s="109"/>
      <c r="COI351" s="109"/>
      <c r="COJ351" s="109"/>
      <c r="COK351" s="109"/>
      <c r="COL351" s="109"/>
      <c r="COM351" s="109"/>
      <c r="CON351" s="109"/>
      <c r="COO351" s="109"/>
      <c r="COP351" s="109"/>
      <c r="COQ351" s="109"/>
      <c r="COR351" s="109"/>
      <c r="COS351" s="109"/>
      <c r="COT351" s="109"/>
      <c r="COU351" s="109"/>
      <c r="COV351" s="109"/>
      <c r="COW351" s="109"/>
      <c r="COX351" s="109"/>
      <c r="COY351" s="109"/>
      <c r="COZ351" s="109"/>
      <c r="CPA351" s="109"/>
      <c r="CPB351" s="109"/>
      <c r="CPC351" s="109"/>
      <c r="CPD351" s="109"/>
      <c r="CPE351" s="109"/>
      <c r="CPF351" s="109"/>
      <c r="CPG351" s="109"/>
      <c r="CPH351" s="109"/>
      <c r="CPI351" s="109"/>
      <c r="CPJ351" s="109"/>
      <c r="CPK351" s="109"/>
      <c r="CPL351" s="109"/>
      <c r="CPM351" s="109"/>
      <c r="CPN351" s="109"/>
      <c r="CPO351" s="109"/>
      <c r="CPP351" s="109"/>
      <c r="CPQ351" s="109"/>
      <c r="CPR351" s="109"/>
      <c r="CPS351" s="109"/>
      <c r="CPT351" s="109"/>
      <c r="CPU351" s="109"/>
      <c r="CPV351" s="109"/>
      <c r="CPW351" s="109"/>
      <c r="CPX351" s="109"/>
      <c r="CPY351" s="109"/>
      <c r="CPZ351" s="109"/>
      <c r="CQA351" s="109"/>
      <c r="CQB351" s="109"/>
      <c r="CQC351" s="109"/>
      <c r="CQD351" s="109"/>
      <c r="CQE351" s="109"/>
      <c r="CQF351" s="109"/>
      <c r="CQG351" s="109"/>
      <c r="CQH351" s="109"/>
      <c r="CQI351" s="109"/>
      <c r="CQJ351" s="109"/>
      <c r="CQK351" s="109"/>
      <c r="CQL351" s="109"/>
      <c r="CQM351" s="109"/>
      <c r="CQN351" s="109"/>
      <c r="CQO351" s="109"/>
      <c r="CQP351" s="109"/>
      <c r="CQQ351" s="109"/>
      <c r="CQR351" s="109"/>
      <c r="CQS351" s="109"/>
      <c r="CQT351" s="109"/>
      <c r="CQU351" s="109"/>
      <c r="CQV351" s="109"/>
      <c r="CQW351" s="109"/>
      <c r="CQX351" s="109"/>
      <c r="CQY351" s="109"/>
      <c r="CQZ351" s="109"/>
      <c r="CRA351" s="109"/>
      <c r="CRB351" s="109"/>
      <c r="CRC351" s="109"/>
      <c r="CRD351" s="109"/>
      <c r="CRE351" s="109"/>
      <c r="CRF351" s="109"/>
      <c r="CRG351" s="109"/>
      <c r="CRH351" s="109"/>
      <c r="CRI351" s="109"/>
      <c r="CRJ351" s="109"/>
      <c r="CRK351" s="109"/>
      <c r="CRL351" s="109"/>
      <c r="CRM351" s="109"/>
      <c r="CRN351" s="109"/>
      <c r="CRO351" s="109"/>
      <c r="CRP351" s="109"/>
      <c r="CRQ351" s="109"/>
      <c r="CRR351" s="109"/>
      <c r="CRS351" s="109"/>
      <c r="CRT351" s="109"/>
      <c r="CRU351" s="109"/>
      <c r="CRV351" s="109"/>
      <c r="CRW351" s="109"/>
      <c r="CRX351" s="109"/>
      <c r="CRY351" s="109"/>
      <c r="CRZ351" s="109"/>
      <c r="CSA351" s="109"/>
      <c r="CSB351" s="109"/>
      <c r="CSC351" s="109"/>
      <c r="CSD351" s="109"/>
      <c r="CSE351" s="109"/>
      <c r="CSF351" s="109"/>
      <c r="CSG351" s="109"/>
      <c r="CSH351" s="109"/>
      <c r="CSI351" s="109"/>
      <c r="CSJ351" s="109"/>
      <c r="CSK351" s="109"/>
      <c r="CSL351" s="109"/>
      <c r="CSM351" s="109"/>
      <c r="CSN351" s="109"/>
      <c r="CSO351" s="109"/>
      <c r="CSP351" s="109"/>
      <c r="CSQ351" s="109"/>
      <c r="CSR351" s="109"/>
      <c r="CSS351" s="109"/>
      <c r="CST351" s="109"/>
      <c r="CSU351" s="109"/>
      <c r="CSV351" s="109"/>
      <c r="CSW351" s="109"/>
      <c r="CSX351" s="109"/>
      <c r="CSY351" s="109"/>
      <c r="CSZ351" s="109"/>
      <c r="CTA351" s="109"/>
      <c r="CTB351" s="109"/>
      <c r="CTC351" s="109"/>
      <c r="CTD351" s="109"/>
      <c r="CTE351" s="109"/>
      <c r="CTF351" s="109"/>
      <c r="CTG351" s="109"/>
      <c r="CTH351" s="109"/>
      <c r="CTI351" s="109"/>
      <c r="CTJ351" s="109"/>
      <c r="CTK351" s="109"/>
      <c r="CTL351" s="109"/>
      <c r="CTM351" s="109"/>
      <c r="CTN351" s="109"/>
      <c r="CTO351" s="109"/>
      <c r="CTP351" s="109"/>
      <c r="CTQ351" s="109"/>
      <c r="CTR351" s="109"/>
      <c r="CTS351" s="109"/>
      <c r="CTT351" s="109"/>
      <c r="CTU351" s="109"/>
      <c r="CTV351" s="109"/>
      <c r="CTW351" s="109"/>
      <c r="CTX351" s="109"/>
      <c r="CTY351" s="109"/>
      <c r="CTZ351" s="109"/>
      <c r="CUA351" s="109"/>
      <c r="CUB351" s="109"/>
      <c r="CUC351" s="109"/>
      <c r="CUD351" s="109"/>
      <c r="CUE351" s="109"/>
      <c r="CUF351" s="109"/>
      <c r="CUG351" s="109"/>
      <c r="CUH351" s="109"/>
      <c r="CUI351" s="109"/>
      <c r="CUJ351" s="109"/>
      <c r="CUK351" s="109"/>
      <c r="CUL351" s="109"/>
      <c r="CUM351" s="109"/>
      <c r="CUN351" s="109"/>
      <c r="CUO351" s="109"/>
      <c r="CUP351" s="109"/>
      <c r="CUQ351" s="109"/>
      <c r="CUR351" s="109"/>
      <c r="CUS351" s="109"/>
      <c r="CUT351" s="109"/>
      <c r="CUU351" s="109"/>
      <c r="CUV351" s="109"/>
      <c r="CUW351" s="109"/>
      <c r="CUX351" s="109"/>
      <c r="CUY351" s="109"/>
      <c r="CUZ351" s="109"/>
      <c r="CVA351" s="109"/>
      <c r="CVB351" s="109"/>
      <c r="CVC351" s="109"/>
      <c r="CVD351" s="109"/>
      <c r="CVE351" s="109"/>
      <c r="CVF351" s="109"/>
      <c r="CVG351" s="109"/>
      <c r="CVH351" s="109"/>
      <c r="CVI351" s="109"/>
      <c r="CVJ351" s="109"/>
      <c r="CVK351" s="109"/>
      <c r="CVL351" s="109"/>
      <c r="CVM351" s="109"/>
      <c r="CVN351" s="109"/>
      <c r="CVO351" s="109"/>
      <c r="CVP351" s="109"/>
      <c r="CVQ351" s="109"/>
      <c r="CVR351" s="109"/>
      <c r="CVS351" s="109"/>
      <c r="CVT351" s="109"/>
      <c r="CVU351" s="109"/>
      <c r="CVV351" s="109"/>
      <c r="CVW351" s="109"/>
      <c r="CVX351" s="109"/>
      <c r="CVY351" s="109"/>
      <c r="CVZ351" s="109"/>
      <c r="CWA351" s="109"/>
      <c r="CWB351" s="109"/>
      <c r="CWC351" s="109"/>
      <c r="CWD351" s="109"/>
      <c r="CWE351" s="109"/>
      <c r="CWF351" s="109"/>
      <c r="CWG351" s="109"/>
      <c r="CWH351" s="109"/>
      <c r="CWI351" s="109"/>
      <c r="CWJ351" s="109"/>
      <c r="CWK351" s="109"/>
      <c r="CWL351" s="109"/>
      <c r="CWM351" s="109"/>
      <c r="CWN351" s="109"/>
      <c r="CWO351" s="109"/>
      <c r="CWP351" s="109"/>
      <c r="CWQ351" s="109"/>
      <c r="CWR351" s="109"/>
      <c r="CWS351" s="109"/>
      <c r="CWT351" s="109"/>
      <c r="CWU351" s="109"/>
      <c r="CWV351" s="109"/>
      <c r="CWW351" s="109"/>
      <c r="CWX351" s="109"/>
      <c r="CWY351" s="109"/>
      <c r="CWZ351" s="109"/>
      <c r="CXA351" s="109"/>
      <c r="CXB351" s="109"/>
      <c r="CXC351" s="109"/>
      <c r="CXD351" s="109"/>
      <c r="CXE351" s="109"/>
      <c r="CXF351" s="109"/>
      <c r="CXG351" s="109"/>
      <c r="CXH351" s="109"/>
      <c r="CXI351" s="109"/>
      <c r="CXJ351" s="109"/>
      <c r="CXK351" s="109"/>
      <c r="CXL351" s="109"/>
      <c r="CXM351" s="109"/>
      <c r="CXN351" s="109"/>
      <c r="CXO351" s="109"/>
      <c r="CXP351" s="109"/>
      <c r="CXQ351" s="109"/>
      <c r="CXR351" s="109"/>
      <c r="CXS351" s="109"/>
      <c r="CXT351" s="109"/>
      <c r="CXU351" s="109"/>
      <c r="CXV351" s="109"/>
      <c r="CXW351" s="109"/>
      <c r="CXX351" s="109"/>
      <c r="CXY351" s="109"/>
      <c r="CXZ351" s="109"/>
      <c r="CYA351" s="109"/>
      <c r="CYB351" s="109"/>
      <c r="CYC351" s="109"/>
      <c r="CYD351" s="109"/>
      <c r="CYE351" s="109"/>
      <c r="CYF351" s="109"/>
      <c r="CYG351" s="109"/>
      <c r="CYH351" s="109"/>
      <c r="CYI351" s="109"/>
      <c r="CYJ351" s="109"/>
      <c r="CYK351" s="109"/>
      <c r="CYL351" s="109"/>
      <c r="CYM351" s="109"/>
      <c r="CYN351" s="109"/>
      <c r="CYO351" s="109"/>
      <c r="CYP351" s="109"/>
      <c r="CYQ351" s="109"/>
      <c r="CYR351" s="109"/>
      <c r="CYS351" s="109"/>
      <c r="CYT351" s="109"/>
      <c r="CYU351" s="109"/>
      <c r="CYV351" s="109"/>
      <c r="CYW351" s="109"/>
      <c r="CYX351" s="109"/>
      <c r="CYY351" s="109"/>
      <c r="CYZ351" s="109"/>
      <c r="CZA351" s="109"/>
      <c r="CZB351" s="109"/>
      <c r="CZC351" s="109"/>
      <c r="CZD351" s="109"/>
      <c r="CZE351" s="109"/>
      <c r="CZF351" s="109"/>
      <c r="CZG351" s="109"/>
      <c r="CZH351" s="109"/>
      <c r="CZI351" s="109"/>
      <c r="CZJ351" s="109"/>
      <c r="CZK351" s="109"/>
      <c r="CZL351" s="109"/>
      <c r="CZM351" s="109"/>
      <c r="CZN351" s="109"/>
      <c r="CZO351" s="109"/>
      <c r="CZP351" s="109"/>
      <c r="CZQ351" s="109"/>
      <c r="CZR351" s="109"/>
      <c r="CZS351" s="109"/>
      <c r="CZT351" s="109"/>
      <c r="CZU351" s="109"/>
      <c r="CZV351" s="109"/>
      <c r="CZW351" s="109"/>
      <c r="CZX351" s="109"/>
      <c r="CZY351" s="109"/>
      <c r="CZZ351" s="109"/>
      <c r="DAA351" s="109"/>
      <c r="DAB351" s="109"/>
      <c r="DAC351" s="109"/>
      <c r="DAD351" s="109"/>
      <c r="DAE351" s="109"/>
      <c r="DAF351" s="109"/>
      <c r="DAG351" s="109"/>
      <c r="DAH351" s="109"/>
      <c r="DAI351" s="109"/>
      <c r="DAJ351" s="109"/>
      <c r="DAK351" s="109"/>
      <c r="DAL351" s="109"/>
      <c r="DAM351" s="109"/>
      <c r="DAN351" s="109"/>
      <c r="DAO351" s="109"/>
      <c r="DAP351" s="109"/>
      <c r="DAQ351" s="109"/>
      <c r="DAR351" s="109"/>
      <c r="DAS351" s="109"/>
      <c r="DAT351" s="109"/>
      <c r="DAU351" s="109"/>
      <c r="DAV351" s="109"/>
      <c r="DAW351" s="109"/>
      <c r="DAX351" s="109"/>
      <c r="DAY351" s="109"/>
      <c r="DAZ351" s="109"/>
      <c r="DBA351" s="109"/>
      <c r="DBB351" s="109"/>
      <c r="DBC351" s="109"/>
      <c r="DBD351" s="109"/>
      <c r="DBE351" s="109"/>
      <c r="DBF351" s="109"/>
      <c r="DBG351" s="109"/>
      <c r="DBH351" s="109"/>
      <c r="DBI351" s="109"/>
      <c r="DBJ351" s="109"/>
      <c r="DBK351" s="109"/>
      <c r="DBL351" s="109"/>
      <c r="DBM351" s="109"/>
      <c r="DBN351" s="109"/>
      <c r="DBO351" s="109"/>
      <c r="DBP351" s="109"/>
      <c r="DBQ351" s="109"/>
      <c r="DBR351" s="109"/>
      <c r="DBS351" s="109"/>
      <c r="DBT351" s="109"/>
      <c r="DBU351" s="109"/>
      <c r="DBV351" s="109"/>
      <c r="DBW351" s="109"/>
      <c r="DBX351" s="109"/>
      <c r="DBY351" s="109"/>
      <c r="DBZ351" s="109"/>
      <c r="DCA351" s="109"/>
      <c r="DCB351" s="109"/>
      <c r="DCC351" s="109"/>
      <c r="DCD351" s="109"/>
      <c r="DCE351" s="109"/>
      <c r="DCF351" s="109"/>
      <c r="DCG351" s="109"/>
      <c r="DCH351" s="109"/>
      <c r="DCI351" s="109"/>
      <c r="DCJ351" s="109"/>
      <c r="DCK351" s="109"/>
      <c r="DCL351" s="109"/>
      <c r="DCM351" s="109"/>
      <c r="DCN351" s="109"/>
      <c r="DCO351" s="109"/>
      <c r="DCP351" s="109"/>
      <c r="DCQ351" s="109"/>
      <c r="DCR351" s="109"/>
      <c r="DCS351" s="109"/>
      <c r="DCT351" s="109"/>
      <c r="DCU351" s="109"/>
      <c r="DCV351" s="109"/>
      <c r="DCW351" s="109"/>
      <c r="DCX351" s="109"/>
      <c r="DCY351" s="109"/>
      <c r="DCZ351" s="109"/>
      <c r="DDA351" s="109"/>
      <c r="DDB351" s="109"/>
      <c r="DDC351" s="109"/>
      <c r="DDD351" s="109"/>
      <c r="DDE351" s="109"/>
      <c r="DDF351" s="109"/>
      <c r="DDG351" s="109"/>
      <c r="DDH351" s="109"/>
      <c r="DDI351" s="109"/>
      <c r="DDJ351" s="109"/>
      <c r="DDK351" s="109"/>
      <c r="DDL351" s="109"/>
      <c r="DDM351" s="109"/>
      <c r="DDN351" s="109"/>
      <c r="DDO351" s="109"/>
      <c r="DDP351" s="109"/>
      <c r="DDQ351" s="109"/>
      <c r="DDR351" s="109"/>
      <c r="DDS351" s="109"/>
      <c r="DDT351" s="109"/>
      <c r="DDU351" s="109"/>
      <c r="DDV351" s="109"/>
      <c r="DDW351" s="109"/>
      <c r="DDX351" s="109"/>
      <c r="DDY351" s="109"/>
      <c r="DDZ351" s="109"/>
      <c r="DEA351" s="109"/>
      <c r="DEB351" s="109"/>
      <c r="DEC351" s="109"/>
      <c r="DED351" s="109"/>
      <c r="DEE351" s="109"/>
      <c r="DEF351" s="109"/>
      <c r="DEG351" s="109"/>
      <c r="DEH351" s="109"/>
      <c r="DEI351" s="109"/>
      <c r="DEJ351" s="109"/>
      <c r="DEK351" s="109"/>
      <c r="DEL351" s="109"/>
      <c r="DEM351" s="109"/>
      <c r="DEN351" s="109"/>
      <c r="DEO351" s="109"/>
      <c r="DEP351" s="109"/>
      <c r="DEQ351" s="109"/>
      <c r="DER351" s="109"/>
      <c r="DES351" s="109"/>
      <c r="DET351" s="109"/>
      <c r="DEU351" s="109"/>
      <c r="DEV351" s="109"/>
      <c r="DEW351" s="109"/>
      <c r="DEX351" s="109"/>
      <c r="DEY351" s="109"/>
      <c r="DEZ351" s="109"/>
      <c r="DFA351" s="109"/>
      <c r="DFB351" s="109"/>
      <c r="DFC351" s="109"/>
      <c r="DFD351" s="109"/>
      <c r="DFE351" s="109"/>
      <c r="DFF351" s="109"/>
      <c r="DFG351" s="109"/>
      <c r="DFH351" s="109"/>
      <c r="DFI351" s="109"/>
      <c r="DFJ351" s="109"/>
      <c r="DFK351" s="109"/>
      <c r="DFL351" s="109"/>
      <c r="DFM351" s="109"/>
      <c r="DFN351" s="109"/>
      <c r="DFO351" s="109"/>
      <c r="DFP351" s="109"/>
      <c r="DFQ351" s="109"/>
      <c r="DFR351" s="109"/>
      <c r="DFS351" s="109"/>
      <c r="DFT351" s="109"/>
      <c r="DFU351" s="109"/>
      <c r="DFV351" s="109"/>
      <c r="DFW351" s="109"/>
      <c r="DFX351" s="109"/>
      <c r="DFY351" s="109"/>
      <c r="DFZ351" s="109"/>
      <c r="DGA351" s="109"/>
      <c r="DGB351" s="109"/>
      <c r="DGC351" s="109"/>
      <c r="DGD351" s="109"/>
      <c r="DGE351" s="109"/>
      <c r="DGF351" s="109"/>
      <c r="DGG351" s="109"/>
      <c r="DGH351" s="109"/>
      <c r="DGI351" s="109"/>
      <c r="DGJ351" s="109"/>
      <c r="DGK351" s="109"/>
      <c r="DGL351" s="109"/>
      <c r="DGM351" s="109"/>
      <c r="DGN351" s="109"/>
      <c r="DGO351" s="109"/>
      <c r="DGP351" s="109"/>
      <c r="DGQ351" s="109"/>
      <c r="DGR351" s="109"/>
      <c r="DGS351" s="109"/>
      <c r="DGT351" s="109"/>
      <c r="DGU351" s="109"/>
      <c r="DGV351" s="109"/>
      <c r="DGW351" s="109"/>
      <c r="DGX351" s="109"/>
      <c r="DGY351" s="109"/>
      <c r="DGZ351" s="109"/>
      <c r="DHA351" s="109"/>
      <c r="DHB351" s="109"/>
      <c r="DHC351" s="109"/>
      <c r="DHD351" s="109"/>
      <c r="DHE351" s="109"/>
      <c r="DHF351" s="109"/>
      <c r="DHG351" s="109"/>
      <c r="DHH351" s="109"/>
      <c r="DHI351" s="109"/>
      <c r="DHJ351" s="109"/>
      <c r="DHK351" s="109"/>
      <c r="DHL351" s="109"/>
      <c r="DHM351" s="109"/>
      <c r="DHN351" s="109"/>
      <c r="DHO351" s="109"/>
      <c r="DHP351" s="109"/>
      <c r="DHQ351" s="109"/>
      <c r="DHR351" s="109"/>
      <c r="DHS351" s="109"/>
      <c r="DHT351" s="109"/>
      <c r="DHU351" s="109"/>
      <c r="DHV351" s="109"/>
      <c r="DHW351" s="109"/>
      <c r="DHX351" s="109"/>
      <c r="DHY351" s="109"/>
      <c r="DHZ351" s="109"/>
      <c r="DIA351" s="109"/>
      <c r="DIB351" s="109"/>
      <c r="DIC351" s="109"/>
      <c r="DID351" s="109"/>
      <c r="DIE351" s="109"/>
      <c r="DIF351" s="109"/>
      <c r="DIG351" s="109"/>
      <c r="DIH351" s="109"/>
      <c r="DII351" s="109"/>
      <c r="DIJ351" s="109"/>
      <c r="DIK351" s="109"/>
      <c r="DIL351" s="109"/>
      <c r="DIM351" s="109"/>
      <c r="DIN351" s="109"/>
      <c r="DIO351" s="109"/>
      <c r="DIP351" s="109"/>
      <c r="DIQ351" s="109"/>
      <c r="DIR351" s="109"/>
      <c r="DIS351" s="109"/>
      <c r="DIT351" s="109"/>
      <c r="DIU351" s="109"/>
      <c r="DIV351" s="109"/>
      <c r="DIW351" s="109"/>
      <c r="DIX351" s="109"/>
      <c r="DIY351" s="109"/>
      <c r="DIZ351" s="109"/>
      <c r="DJA351" s="109"/>
      <c r="DJB351" s="109"/>
      <c r="DJC351" s="109"/>
      <c r="DJD351" s="109"/>
      <c r="DJE351" s="109"/>
      <c r="DJF351" s="109"/>
      <c r="DJG351" s="109"/>
      <c r="DJH351" s="109"/>
      <c r="DJI351" s="109"/>
      <c r="DJJ351" s="109"/>
      <c r="DJK351" s="109"/>
      <c r="DJL351" s="109"/>
      <c r="DJM351" s="109"/>
      <c r="DJN351" s="109"/>
      <c r="DJO351" s="109"/>
      <c r="DJP351" s="109"/>
      <c r="DJQ351" s="109"/>
      <c r="DJR351" s="109"/>
      <c r="DJS351" s="109"/>
      <c r="DJT351" s="109"/>
      <c r="DJU351" s="109"/>
      <c r="DJV351" s="109"/>
      <c r="DJW351" s="109"/>
      <c r="DJX351" s="109"/>
      <c r="DJY351" s="109"/>
      <c r="DJZ351" s="109"/>
      <c r="DKA351" s="109"/>
      <c r="DKB351" s="109"/>
      <c r="DKC351" s="109"/>
      <c r="DKD351" s="109"/>
      <c r="DKE351" s="109"/>
      <c r="DKF351" s="109"/>
      <c r="DKG351" s="109"/>
      <c r="DKH351" s="109"/>
      <c r="DKI351" s="109"/>
      <c r="DKJ351" s="109"/>
      <c r="DKK351" s="109"/>
      <c r="DKL351" s="109"/>
      <c r="DKM351" s="109"/>
      <c r="DKN351" s="109"/>
      <c r="DKO351" s="109"/>
      <c r="DKP351" s="109"/>
      <c r="DKQ351" s="109"/>
      <c r="DKR351" s="109"/>
      <c r="DKS351" s="109"/>
      <c r="DKT351" s="109"/>
      <c r="DKU351" s="109"/>
      <c r="DKV351" s="109"/>
      <c r="DKW351" s="109"/>
      <c r="DKX351" s="109"/>
      <c r="DKY351" s="109"/>
      <c r="DKZ351" s="109"/>
      <c r="DLA351" s="109"/>
      <c r="DLB351" s="109"/>
      <c r="DLC351" s="109"/>
      <c r="DLD351" s="109"/>
      <c r="DLE351" s="109"/>
      <c r="DLF351" s="109"/>
      <c r="DLG351" s="109"/>
      <c r="DLH351" s="109"/>
      <c r="DLI351" s="109"/>
      <c r="DLJ351" s="109"/>
      <c r="DLK351" s="109"/>
      <c r="DLL351" s="109"/>
      <c r="DLM351" s="109"/>
      <c r="DLN351" s="109"/>
      <c r="DLO351" s="109"/>
      <c r="DLP351" s="109"/>
      <c r="DLQ351" s="109"/>
      <c r="DLR351" s="109"/>
      <c r="DLS351" s="109"/>
      <c r="DLT351" s="109"/>
      <c r="DLU351" s="109"/>
      <c r="DLV351" s="109"/>
      <c r="DLW351" s="109"/>
      <c r="DLX351" s="109"/>
      <c r="DLY351" s="109"/>
      <c r="DLZ351" s="109"/>
      <c r="DMA351" s="109"/>
      <c r="DMB351" s="109"/>
      <c r="DMC351" s="109"/>
      <c r="DMD351" s="109"/>
      <c r="DME351" s="109"/>
      <c r="DMF351" s="109"/>
      <c r="DMG351" s="109"/>
      <c r="DMH351" s="109"/>
      <c r="DMI351" s="109"/>
      <c r="DMJ351" s="109"/>
      <c r="DMK351" s="109"/>
      <c r="DML351" s="109"/>
      <c r="DMM351" s="109"/>
      <c r="DMN351" s="109"/>
      <c r="DMO351" s="109"/>
      <c r="DMP351" s="109"/>
      <c r="DMQ351" s="109"/>
      <c r="DMR351" s="109"/>
      <c r="DMS351" s="109"/>
      <c r="DMT351" s="109"/>
      <c r="DMU351" s="109"/>
      <c r="DMV351" s="109"/>
      <c r="DMW351" s="109"/>
      <c r="DMX351" s="109"/>
      <c r="DMY351" s="109"/>
      <c r="DMZ351" s="109"/>
      <c r="DNA351" s="109"/>
      <c r="DNB351" s="109"/>
      <c r="DNC351" s="109"/>
      <c r="DND351" s="109"/>
      <c r="DNE351" s="109"/>
      <c r="DNF351" s="109"/>
      <c r="DNG351" s="109"/>
      <c r="DNH351" s="109"/>
      <c r="DNI351" s="109"/>
      <c r="DNJ351" s="109"/>
      <c r="DNK351" s="109"/>
      <c r="DNL351" s="109"/>
      <c r="DNM351" s="109"/>
      <c r="DNN351" s="109"/>
      <c r="DNO351" s="109"/>
      <c r="DNP351" s="109"/>
      <c r="DNQ351" s="109"/>
      <c r="DNR351" s="109"/>
      <c r="DNS351" s="109"/>
      <c r="DNT351" s="109"/>
      <c r="DNU351" s="109"/>
      <c r="DNV351" s="109"/>
      <c r="DNW351" s="109"/>
      <c r="DNX351" s="109"/>
      <c r="DNY351" s="109"/>
      <c r="DNZ351" s="109"/>
      <c r="DOA351" s="109"/>
      <c r="DOB351" s="109"/>
      <c r="DOC351" s="109"/>
      <c r="DOD351" s="109"/>
      <c r="DOE351" s="109"/>
      <c r="DOF351" s="109"/>
      <c r="DOG351" s="109"/>
      <c r="DOH351" s="109"/>
      <c r="DOI351" s="109"/>
      <c r="DOJ351" s="109"/>
      <c r="DOK351" s="109"/>
      <c r="DOL351" s="109"/>
      <c r="DOM351" s="109"/>
      <c r="DON351" s="109"/>
      <c r="DOO351" s="109"/>
      <c r="DOP351" s="109"/>
      <c r="DOQ351" s="109"/>
      <c r="DOR351" s="109"/>
      <c r="DOS351" s="109"/>
      <c r="DOT351" s="109"/>
      <c r="DOU351" s="109"/>
      <c r="DOV351" s="109"/>
      <c r="DOW351" s="109"/>
      <c r="DOX351" s="109"/>
      <c r="DOY351" s="109"/>
      <c r="DOZ351" s="109"/>
      <c r="DPA351" s="109"/>
      <c r="DPB351" s="109"/>
      <c r="DPC351" s="109"/>
      <c r="DPD351" s="109"/>
      <c r="DPE351" s="109"/>
      <c r="DPF351" s="109"/>
      <c r="DPG351" s="109"/>
      <c r="DPH351" s="109"/>
      <c r="DPI351" s="109"/>
      <c r="DPJ351" s="109"/>
      <c r="DPK351" s="109"/>
      <c r="DPL351" s="109"/>
      <c r="DPM351" s="109"/>
      <c r="DPN351" s="109"/>
      <c r="DPO351" s="109"/>
      <c r="DPP351" s="109"/>
      <c r="DPQ351" s="109"/>
      <c r="DPR351" s="109"/>
      <c r="DPS351" s="109"/>
      <c r="DPT351" s="109"/>
      <c r="DPU351" s="109"/>
      <c r="DPV351" s="109"/>
      <c r="DPW351" s="109"/>
      <c r="DPX351" s="109"/>
      <c r="DPY351" s="109"/>
      <c r="DPZ351" s="109"/>
      <c r="DQA351" s="109"/>
      <c r="DQB351" s="109"/>
      <c r="DQC351" s="109"/>
      <c r="DQD351" s="109"/>
      <c r="DQE351" s="109"/>
      <c r="DQF351" s="109"/>
      <c r="DQG351" s="109"/>
      <c r="DQH351" s="109"/>
      <c r="DQI351" s="109"/>
      <c r="DQJ351" s="109"/>
      <c r="DQK351" s="109"/>
      <c r="DQL351" s="109"/>
      <c r="DQM351" s="109"/>
      <c r="DQN351" s="109"/>
      <c r="DQO351" s="109"/>
      <c r="DQP351" s="109"/>
      <c r="DQQ351" s="109"/>
      <c r="DQR351" s="109"/>
      <c r="DQS351" s="109"/>
      <c r="DQT351" s="109"/>
      <c r="DQU351" s="109"/>
      <c r="DQV351" s="109"/>
      <c r="DQW351" s="109"/>
      <c r="DQX351" s="109"/>
      <c r="DQY351" s="109"/>
      <c r="DQZ351" s="109"/>
      <c r="DRA351" s="109"/>
      <c r="DRB351" s="109"/>
      <c r="DRC351" s="109"/>
      <c r="DRD351" s="109"/>
      <c r="DRE351" s="109"/>
      <c r="DRF351" s="109"/>
      <c r="DRG351" s="109"/>
      <c r="DRH351" s="109"/>
      <c r="DRI351" s="109"/>
      <c r="DRJ351" s="109"/>
      <c r="DRK351" s="109"/>
      <c r="DRL351" s="109"/>
      <c r="DRM351" s="109"/>
      <c r="DRN351" s="109"/>
      <c r="DRO351" s="109"/>
      <c r="DRP351" s="109"/>
      <c r="DRQ351" s="109"/>
      <c r="DRR351" s="109"/>
      <c r="DRS351" s="109"/>
      <c r="DRT351" s="109"/>
      <c r="DRU351" s="109"/>
      <c r="DRV351" s="109"/>
      <c r="DRW351" s="109"/>
      <c r="DRX351" s="109"/>
      <c r="DRY351" s="109"/>
      <c r="DRZ351" s="109"/>
      <c r="DSA351" s="109"/>
      <c r="DSB351" s="109"/>
      <c r="DSC351" s="109"/>
      <c r="DSD351" s="109"/>
      <c r="DSE351" s="109"/>
      <c r="DSF351" s="109"/>
      <c r="DSG351" s="109"/>
      <c r="DSH351" s="109"/>
      <c r="DSI351" s="109"/>
      <c r="DSJ351" s="109"/>
      <c r="DSK351" s="109"/>
      <c r="DSL351" s="109"/>
      <c r="DSM351" s="109"/>
      <c r="DSN351" s="109"/>
      <c r="DSO351" s="109"/>
      <c r="DSP351" s="109"/>
      <c r="DSQ351" s="109"/>
      <c r="DSR351" s="109"/>
      <c r="DSS351" s="109"/>
      <c r="DST351" s="109"/>
      <c r="DSU351" s="109"/>
      <c r="DSV351" s="109"/>
      <c r="DSW351" s="109"/>
      <c r="DSX351" s="109"/>
      <c r="DSY351" s="109"/>
      <c r="DSZ351" s="109"/>
      <c r="DTA351" s="109"/>
      <c r="DTB351" s="109"/>
      <c r="DTC351" s="109"/>
      <c r="DTD351" s="109"/>
      <c r="DTE351" s="109"/>
      <c r="DTF351" s="109"/>
      <c r="DTG351" s="109"/>
      <c r="DTH351" s="109"/>
      <c r="DTI351" s="109"/>
      <c r="DTJ351" s="109"/>
      <c r="DTK351" s="109"/>
      <c r="DTL351" s="109"/>
      <c r="DTM351" s="109"/>
      <c r="DTN351" s="109"/>
      <c r="DTO351" s="109"/>
      <c r="DTP351" s="109"/>
      <c r="DTQ351" s="109"/>
      <c r="DTR351" s="109"/>
      <c r="DTS351" s="109"/>
      <c r="DTT351" s="109"/>
      <c r="DTU351" s="109"/>
      <c r="DTV351" s="109"/>
      <c r="DTW351" s="109"/>
      <c r="DTX351" s="109"/>
      <c r="DTY351" s="109"/>
      <c r="DTZ351" s="109"/>
      <c r="DUA351" s="109"/>
      <c r="DUB351" s="109"/>
      <c r="DUC351" s="109"/>
      <c r="DUD351" s="109"/>
      <c r="DUE351" s="109"/>
      <c r="DUF351" s="109"/>
      <c r="DUG351" s="109"/>
      <c r="DUH351" s="109"/>
      <c r="DUI351" s="109"/>
      <c r="DUJ351" s="109"/>
      <c r="DUK351" s="109"/>
      <c r="DUL351" s="109"/>
      <c r="DUM351" s="109"/>
      <c r="DUN351" s="109"/>
      <c r="DUO351" s="109"/>
      <c r="DUP351" s="109"/>
      <c r="DUQ351" s="109"/>
      <c r="DUR351" s="109"/>
      <c r="DUS351" s="109"/>
      <c r="DUT351" s="109"/>
      <c r="DUU351" s="109"/>
      <c r="DUV351" s="109"/>
      <c r="DUW351" s="109"/>
      <c r="DUX351" s="109"/>
      <c r="DUY351" s="109"/>
      <c r="DUZ351" s="109"/>
      <c r="DVA351" s="109"/>
      <c r="DVB351" s="109"/>
      <c r="DVC351" s="109"/>
      <c r="DVD351" s="109"/>
      <c r="DVE351" s="109"/>
      <c r="DVF351" s="109"/>
      <c r="DVG351" s="109"/>
      <c r="DVH351" s="109"/>
      <c r="DVI351" s="109"/>
      <c r="DVJ351" s="109"/>
      <c r="DVK351" s="109"/>
      <c r="DVL351" s="109"/>
      <c r="DVM351" s="109"/>
      <c r="DVN351" s="109"/>
      <c r="DVO351" s="109"/>
      <c r="DVP351" s="109"/>
      <c r="DVQ351" s="109"/>
      <c r="DVR351" s="109"/>
      <c r="DVS351" s="109"/>
      <c r="DVT351" s="109"/>
      <c r="DVU351" s="109"/>
      <c r="DVV351" s="109"/>
      <c r="DVW351" s="109"/>
      <c r="DVX351" s="109"/>
      <c r="DVY351" s="109"/>
      <c r="DVZ351" s="109"/>
      <c r="DWA351" s="109"/>
      <c r="DWB351" s="109"/>
      <c r="DWC351" s="109"/>
      <c r="DWD351" s="109"/>
      <c r="DWE351" s="109"/>
      <c r="DWF351" s="109"/>
      <c r="DWG351" s="109"/>
      <c r="DWH351" s="109"/>
      <c r="DWI351" s="109"/>
      <c r="DWJ351" s="109"/>
      <c r="DWK351" s="109"/>
      <c r="DWL351" s="109"/>
      <c r="DWM351" s="109"/>
      <c r="DWN351" s="109"/>
      <c r="DWO351" s="109"/>
      <c r="DWP351" s="109"/>
      <c r="DWQ351" s="109"/>
      <c r="DWR351" s="109"/>
      <c r="DWS351" s="109"/>
      <c r="DWT351" s="109"/>
      <c r="DWU351" s="109"/>
      <c r="DWV351" s="109"/>
      <c r="DWW351" s="109"/>
      <c r="DWX351" s="109"/>
      <c r="DWY351" s="109"/>
      <c r="DWZ351" s="109"/>
      <c r="DXA351" s="109"/>
      <c r="DXB351" s="109"/>
      <c r="DXC351" s="109"/>
      <c r="DXD351" s="109"/>
      <c r="DXE351" s="109"/>
      <c r="DXF351" s="109"/>
      <c r="DXG351" s="109"/>
      <c r="DXH351" s="109"/>
      <c r="DXI351" s="109"/>
      <c r="DXJ351" s="109"/>
      <c r="DXK351" s="109"/>
      <c r="DXL351" s="109"/>
      <c r="DXM351" s="109"/>
      <c r="DXN351" s="109"/>
      <c r="DXO351" s="109"/>
      <c r="DXP351" s="109"/>
      <c r="DXQ351" s="109"/>
      <c r="DXR351" s="109"/>
      <c r="DXS351" s="109"/>
      <c r="DXT351" s="109"/>
      <c r="DXU351" s="109"/>
      <c r="DXV351" s="109"/>
      <c r="DXW351" s="109"/>
      <c r="DXX351" s="109"/>
      <c r="DXY351" s="109"/>
      <c r="DXZ351" s="109"/>
      <c r="DYA351" s="109"/>
      <c r="DYB351" s="109"/>
      <c r="DYC351" s="109"/>
      <c r="DYD351" s="109"/>
      <c r="DYE351" s="109"/>
      <c r="DYF351" s="109"/>
      <c r="DYG351" s="109"/>
      <c r="DYH351" s="109"/>
      <c r="DYI351" s="109"/>
      <c r="DYJ351" s="109"/>
      <c r="DYK351" s="109"/>
      <c r="DYL351" s="109"/>
      <c r="DYM351" s="109"/>
      <c r="DYN351" s="109"/>
      <c r="DYO351" s="109"/>
      <c r="DYP351" s="109"/>
      <c r="DYQ351" s="109"/>
      <c r="DYR351" s="109"/>
      <c r="DYS351" s="109"/>
      <c r="DYT351" s="109"/>
      <c r="DYU351" s="109"/>
      <c r="DYV351" s="109"/>
      <c r="DYW351" s="109"/>
      <c r="DYX351" s="109"/>
      <c r="DYY351" s="109"/>
      <c r="DYZ351" s="109"/>
      <c r="DZA351" s="109"/>
      <c r="DZB351" s="109"/>
      <c r="DZC351" s="109"/>
      <c r="DZD351" s="109"/>
      <c r="DZE351" s="109"/>
      <c r="DZF351" s="109"/>
      <c r="DZG351" s="109"/>
      <c r="DZH351" s="109"/>
      <c r="DZI351" s="109"/>
      <c r="DZJ351" s="109"/>
      <c r="DZK351" s="109"/>
      <c r="DZL351" s="109"/>
      <c r="DZM351" s="109"/>
      <c r="DZN351" s="109"/>
      <c r="DZO351" s="109"/>
      <c r="DZP351" s="109"/>
      <c r="DZQ351" s="109"/>
      <c r="DZR351" s="109"/>
      <c r="DZS351" s="109"/>
      <c r="DZT351" s="109"/>
      <c r="DZU351" s="109"/>
      <c r="DZV351" s="109"/>
      <c r="DZW351" s="109"/>
      <c r="DZX351" s="109"/>
      <c r="DZY351" s="109"/>
      <c r="DZZ351" s="109"/>
      <c r="EAA351" s="109"/>
      <c r="EAB351" s="109"/>
      <c r="EAC351" s="109"/>
      <c r="EAD351" s="109"/>
      <c r="EAE351" s="109"/>
      <c r="EAF351" s="109"/>
      <c r="EAG351" s="109"/>
      <c r="EAH351" s="109"/>
      <c r="EAI351" s="109"/>
      <c r="EAJ351" s="109"/>
      <c r="EAK351" s="109"/>
      <c r="EAL351" s="109"/>
      <c r="EAM351" s="109"/>
      <c r="EAN351" s="109"/>
      <c r="EAO351" s="109"/>
      <c r="EAP351" s="109"/>
      <c r="EAQ351" s="109"/>
      <c r="EAR351" s="109"/>
      <c r="EAS351" s="109"/>
      <c r="EAT351" s="109"/>
      <c r="EAU351" s="109"/>
      <c r="EAV351" s="109"/>
      <c r="EAW351" s="109"/>
      <c r="EAX351" s="109"/>
      <c r="EAY351" s="109"/>
      <c r="EAZ351" s="109"/>
      <c r="EBA351" s="109"/>
      <c r="EBB351" s="109"/>
      <c r="EBC351" s="109"/>
      <c r="EBD351" s="109"/>
      <c r="EBE351" s="109"/>
      <c r="EBF351" s="109"/>
      <c r="EBG351" s="109"/>
      <c r="EBH351" s="109"/>
      <c r="EBI351" s="109"/>
      <c r="EBJ351" s="109"/>
      <c r="EBK351" s="109"/>
      <c r="EBL351" s="109"/>
      <c r="EBM351" s="109"/>
      <c r="EBN351" s="109"/>
      <c r="EBO351" s="109"/>
      <c r="EBP351" s="109"/>
      <c r="EBQ351" s="109"/>
      <c r="EBR351" s="109"/>
      <c r="EBS351" s="109"/>
      <c r="EBT351" s="109"/>
      <c r="EBU351" s="109"/>
      <c r="EBV351" s="109"/>
      <c r="EBW351" s="109"/>
      <c r="EBX351" s="109"/>
      <c r="EBY351" s="109"/>
      <c r="EBZ351" s="109"/>
      <c r="ECA351" s="109"/>
      <c r="ECB351" s="109"/>
      <c r="ECC351" s="109"/>
      <c r="ECD351" s="109"/>
      <c r="ECE351" s="109"/>
      <c r="ECF351" s="109"/>
      <c r="ECG351" s="109"/>
      <c r="ECH351" s="109"/>
      <c r="ECI351" s="109"/>
      <c r="ECJ351" s="109"/>
      <c r="ECK351" s="109"/>
      <c r="ECL351" s="109"/>
      <c r="ECM351" s="109"/>
      <c r="ECN351" s="109"/>
      <c r="ECO351" s="109"/>
      <c r="ECP351" s="109"/>
      <c r="ECQ351" s="109"/>
      <c r="ECR351" s="109"/>
      <c r="ECS351" s="109"/>
      <c r="ECT351" s="109"/>
      <c r="ECU351" s="109"/>
      <c r="ECV351" s="109"/>
      <c r="ECW351" s="109"/>
      <c r="ECX351" s="109"/>
      <c r="ECY351" s="109"/>
      <c r="ECZ351" s="109"/>
      <c r="EDA351" s="109"/>
      <c r="EDB351" s="109"/>
      <c r="EDC351" s="109"/>
      <c r="EDD351" s="109"/>
      <c r="EDE351" s="109"/>
      <c r="EDF351" s="109"/>
      <c r="EDG351" s="109"/>
      <c r="EDH351" s="109"/>
      <c r="EDI351" s="109"/>
      <c r="EDJ351" s="109"/>
      <c r="EDK351" s="109"/>
      <c r="EDL351" s="109"/>
      <c r="EDM351" s="109"/>
      <c r="EDN351" s="109"/>
      <c r="EDO351" s="109"/>
      <c r="EDP351" s="109"/>
      <c r="EDQ351" s="109"/>
      <c r="EDR351" s="109"/>
      <c r="EDS351" s="109"/>
      <c r="EDT351" s="109"/>
      <c r="EDU351" s="109"/>
      <c r="EDV351" s="109"/>
      <c r="EDW351" s="109"/>
      <c r="EDX351" s="109"/>
      <c r="EDY351" s="109"/>
      <c r="EDZ351" s="109"/>
      <c r="EEA351" s="109"/>
      <c r="EEB351" s="109"/>
      <c r="EEC351" s="109"/>
      <c r="EED351" s="109"/>
      <c r="EEE351" s="109"/>
      <c r="EEF351" s="109"/>
      <c r="EEG351" s="109"/>
      <c r="EEH351" s="109"/>
      <c r="EEI351" s="109"/>
      <c r="EEJ351" s="109"/>
      <c r="EEK351" s="109"/>
      <c r="EEL351" s="109"/>
      <c r="EEM351" s="109"/>
      <c r="EEN351" s="109"/>
      <c r="EEO351" s="109"/>
      <c r="EEP351" s="109"/>
      <c r="EEQ351" s="109"/>
      <c r="EER351" s="109"/>
      <c r="EES351" s="109"/>
      <c r="EET351" s="109"/>
      <c r="EEU351" s="109"/>
      <c r="EEV351" s="109"/>
      <c r="EEW351" s="109"/>
      <c r="EEX351" s="109"/>
      <c r="EEY351" s="109"/>
      <c r="EEZ351" s="109"/>
      <c r="EFA351" s="109"/>
      <c r="EFB351" s="109"/>
      <c r="EFC351" s="109"/>
      <c r="EFD351" s="109"/>
      <c r="EFE351" s="109"/>
      <c r="EFF351" s="109"/>
      <c r="EFG351" s="109"/>
      <c r="EFH351" s="109"/>
      <c r="EFI351" s="109"/>
      <c r="EFJ351" s="109"/>
      <c r="EFK351" s="109"/>
      <c r="EFL351" s="109"/>
      <c r="EFM351" s="109"/>
      <c r="EFN351" s="109"/>
      <c r="EFO351" s="109"/>
      <c r="EFP351" s="109"/>
      <c r="EFQ351" s="109"/>
      <c r="EFR351" s="109"/>
      <c r="EFS351" s="109"/>
      <c r="EFT351" s="109"/>
      <c r="EFU351" s="109"/>
      <c r="EFV351" s="109"/>
      <c r="EFW351" s="109"/>
      <c r="EFX351" s="109"/>
      <c r="EFY351" s="109"/>
      <c r="EFZ351" s="109"/>
      <c r="EGA351" s="109"/>
      <c r="EGB351" s="109"/>
      <c r="EGC351" s="109"/>
      <c r="EGD351" s="109"/>
      <c r="EGE351" s="109"/>
      <c r="EGF351" s="109"/>
      <c r="EGG351" s="109"/>
      <c r="EGH351" s="109"/>
      <c r="EGI351" s="109"/>
      <c r="EGJ351" s="109"/>
      <c r="EGK351" s="109"/>
      <c r="EGL351" s="109"/>
      <c r="EGM351" s="109"/>
      <c r="EGN351" s="109"/>
      <c r="EGO351" s="109"/>
      <c r="EGP351" s="109"/>
      <c r="EGQ351" s="109"/>
      <c r="EGR351" s="109"/>
      <c r="EGS351" s="109"/>
      <c r="EGT351" s="109"/>
      <c r="EGU351" s="109"/>
      <c r="EGV351" s="109"/>
      <c r="EGW351" s="109"/>
      <c r="EGX351" s="109"/>
      <c r="EGY351" s="109"/>
      <c r="EGZ351" s="109"/>
      <c r="EHA351" s="109"/>
      <c r="EHB351" s="109"/>
      <c r="EHC351" s="109"/>
      <c r="EHD351" s="109"/>
      <c r="EHE351" s="109"/>
      <c r="EHF351" s="109"/>
      <c r="EHG351" s="109"/>
      <c r="EHH351" s="109"/>
      <c r="EHI351" s="109"/>
      <c r="EHJ351" s="109"/>
      <c r="EHK351" s="109"/>
      <c r="EHL351" s="109"/>
      <c r="EHM351" s="109"/>
      <c r="EHN351" s="109"/>
      <c r="EHO351" s="109"/>
      <c r="EHP351" s="109"/>
      <c r="EHQ351" s="109"/>
      <c r="EHR351" s="109"/>
      <c r="EHS351" s="109"/>
      <c r="EHT351" s="109"/>
      <c r="EHU351" s="109"/>
      <c r="EHV351" s="109"/>
      <c r="EHW351" s="109"/>
      <c r="EHX351" s="109"/>
      <c r="EHY351" s="109"/>
      <c r="EHZ351" s="109"/>
      <c r="EIA351" s="109"/>
      <c r="EIB351" s="109"/>
      <c r="EIC351" s="109"/>
      <c r="EID351" s="109"/>
      <c r="EIE351" s="109"/>
      <c r="EIF351" s="109"/>
      <c r="EIG351" s="109"/>
      <c r="EIH351" s="109"/>
      <c r="EII351" s="109"/>
      <c r="EIJ351" s="109"/>
      <c r="EIK351" s="109"/>
      <c r="EIL351" s="109"/>
      <c r="EIM351" s="109"/>
      <c r="EIN351" s="109"/>
      <c r="EIO351" s="109"/>
      <c r="EIP351" s="109"/>
      <c r="EIQ351" s="109"/>
      <c r="EIR351" s="109"/>
      <c r="EIS351" s="109"/>
      <c r="EIT351" s="109"/>
      <c r="EIU351" s="109"/>
      <c r="EIV351" s="109"/>
      <c r="EIW351" s="109"/>
      <c r="EIX351" s="109"/>
      <c r="EIY351" s="109"/>
      <c r="EIZ351" s="109"/>
      <c r="EJA351" s="109"/>
      <c r="EJB351" s="109"/>
      <c r="EJC351" s="109"/>
      <c r="EJD351" s="109"/>
      <c r="EJE351" s="109"/>
      <c r="EJF351" s="109"/>
      <c r="EJG351" s="109"/>
      <c r="EJH351" s="109"/>
      <c r="EJI351" s="109"/>
      <c r="EJJ351" s="109"/>
      <c r="EJK351" s="109"/>
      <c r="EJL351" s="109"/>
      <c r="EJM351" s="109"/>
      <c r="EJN351" s="109"/>
      <c r="EJO351" s="109"/>
      <c r="EJP351" s="109"/>
      <c r="EJQ351" s="109"/>
      <c r="EJR351" s="109"/>
      <c r="EJS351" s="109"/>
      <c r="EJT351" s="109"/>
      <c r="EJU351" s="109"/>
      <c r="EJV351" s="109"/>
      <c r="EJW351" s="109"/>
      <c r="EJX351" s="109"/>
      <c r="EJY351" s="109"/>
      <c r="EJZ351" s="109"/>
      <c r="EKA351" s="109"/>
      <c r="EKB351" s="109"/>
      <c r="EKC351" s="109"/>
      <c r="EKD351" s="109"/>
      <c r="EKE351" s="109"/>
      <c r="EKF351" s="109"/>
      <c r="EKG351" s="109"/>
      <c r="EKH351" s="109"/>
      <c r="EKI351" s="109"/>
      <c r="EKJ351" s="109"/>
      <c r="EKK351" s="109"/>
      <c r="EKL351" s="109"/>
      <c r="EKM351" s="109"/>
      <c r="EKN351" s="109"/>
      <c r="EKO351" s="109"/>
      <c r="EKP351" s="109"/>
      <c r="EKQ351" s="109"/>
      <c r="EKR351" s="109"/>
      <c r="EKS351" s="109"/>
      <c r="EKT351" s="109"/>
      <c r="EKU351" s="109"/>
      <c r="EKV351" s="109"/>
      <c r="EKW351" s="109"/>
      <c r="EKX351" s="109"/>
      <c r="EKY351" s="109"/>
      <c r="EKZ351" s="109"/>
      <c r="ELA351" s="109"/>
      <c r="ELB351" s="109"/>
      <c r="ELC351" s="109"/>
      <c r="ELD351" s="109"/>
      <c r="ELE351" s="109"/>
      <c r="ELF351" s="109"/>
      <c r="ELG351" s="109"/>
      <c r="ELH351" s="109"/>
      <c r="ELI351" s="109"/>
      <c r="ELJ351" s="109"/>
      <c r="ELK351" s="109"/>
      <c r="ELL351" s="109"/>
      <c r="ELM351" s="109"/>
      <c r="ELN351" s="109"/>
      <c r="ELO351" s="109"/>
      <c r="ELP351" s="109"/>
      <c r="ELQ351" s="109"/>
      <c r="ELR351" s="109"/>
      <c r="ELS351" s="109"/>
      <c r="ELT351" s="109"/>
      <c r="ELU351" s="109"/>
      <c r="ELV351" s="109"/>
      <c r="ELW351" s="109"/>
      <c r="ELX351" s="109"/>
      <c r="ELY351" s="109"/>
      <c r="ELZ351" s="109"/>
      <c r="EMA351" s="109"/>
      <c r="EMB351" s="109"/>
      <c r="EMC351" s="109"/>
      <c r="EMD351" s="109"/>
      <c r="EME351" s="109"/>
      <c r="EMF351" s="109"/>
      <c r="EMG351" s="109"/>
      <c r="EMH351" s="109"/>
      <c r="EMI351" s="109"/>
      <c r="EMJ351" s="109"/>
      <c r="EMK351" s="109"/>
      <c r="EML351" s="109"/>
      <c r="EMM351" s="109"/>
      <c r="EMN351" s="109"/>
      <c r="EMO351" s="109"/>
      <c r="EMP351" s="109"/>
      <c r="EMQ351" s="109"/>
      <c r="EMR351" s="109"/>
      <c r="EMS351" s="109"/>
      <c r="EMT351" s="109"/>
      <c r="EMU351" s="109"/>
      <c r="EMV351" s="109"/>
      <c r="EMW351" s="109"/>
      <c r="EMX351" s="109"/>
      <c r="EMY351" s="109"/>
      <c r="EMZ351" s="109"/>
      <c r="ENA351" s="109"/>
      <c r="ENB351" s="109"/>
      <c r="ENC351" s="109"/>
      <c r="END351" s="109"/>
      <c r="ENE351" s="109"/>
      <c r="ENF351" s="109"/>
      <c r="ENG351" s="109"/>
      <c r="ENH351" s="109"/>
      <c r="ENI351" s="109"/>
      <c r="ENJ351" s="109"/>
      <c r="ENK351" s="109"/>
      <c r="ENL351" s="109"/>
      <c r="ENM351" s="109"/>
      <c r="ENN351" s="109"/>
      <c r="ENO351" s="109"/>
      <c r="ENP351" s="109"/>
      <c r="ENQ351" s="109"/>
      <c r="ENR351" s="109"/>
      <c r="ENS351" s="109"/>
      <c r="ENT351" s="109"/>
      <c r="ENU351" s="109"/>
      <c r="ENV351" s="109"/>
      <c r="ENW351" s="109"/>
      <c r="ENX351" s="109"/>
      <c r="ENY351" s="109"/>
      <c r="ENZ351" s="109"/>
      <c r="EOA351" s="109"/>
      <c r="EOB351" s="109"/>
      <c r="EOC351" s="109"/>
      <c r="EOD351" s="109"/>
      <c r="EOE351" s="109"/>
      <c r="EOF351" s="109"/>
      <c r="EOG351" s="109"/>
      <c r="EOH351" s="109"/>
      <c r="EOI351" s="109"/>
      <c r="EOJ351" s="109"/>
      <c r="EOK351" s="109"/>
      <c r="EOL351" s="109"/>
      <c r="EOM351" s="109"/>
      <c r="EON351" s="109"/>
      <c r="EOO351" s="109"/>
      <c r="EOP351" s="109"/>
      <c r="EOQ351" s="109"/>
      <c r="EOR351" s="109"/>
      <c r="EOS351" s="109"/>
      <c r="EOT351" s="109"/>
      <c r="EOU351" s="109"/>
      <c r="EOV351" s="109"/>
      <c r="EOW351" s="109"/>
      <c r="EOX351" s="109"/>
      <c r="EOY351" s="109"/>
      <c r="EOZ351" s="109"/>
      <c r="EPA351" s="109"/>
      <c r="EPB351" s="109"/>
      <c r="EPC351" s="109"/>
      <c r="EPD351" s="109"/>
      <c r="EPE351" s="109"/>
      <c r="EPF351" s="109"/>
      <c r="EPG351" s="109"/>
      <c r="EPH351" s="109"/>
      <c r="EPI351" s="109"/>
      <c r="EPJ351" s="109"/>
      <c r="EPK351" s="109"/>
      <c r="EPL351" s="109"/>
      <c r="EPM351" s="109"/>
      <c r="EPN351" s="109"/>
      <c r="EPO351" s="109"/>
      <c r="EPP351" s="109"/>
      <c r="EPQ351" s="109"/>
      <c r="EPR351" s="109"/>
      <c r="EPS351" s="109"/>
      <c r="EPT351" s="109"/>
      <c r="EPU351" s="109"/>
      <c r="EPV351" s="109"/>
      <c r="EPW351" s="109"/>
      <c r="EPX351" s="109"/>
      <c r="EPY351" s="109"/>
      <c r="EPZ351" s="109"/>
      <c r="EQA351" s="109"/>
      <c r="EQB351" s="109"/>
      <c r="EQC351" s="109"/>
      <c r="EQD351" s="109"/>
      <c r="EQE351" s="109"/>
      <c r="EQF351" s="109"/>
      <c r="EQG351" s="109"/>
      <c r="EQH351" s="109"/>
      <c r="EQI351" s="109"/>
      <c r="EQJ351" s="109"/>
      <c r="EQK351" s="109"/>
      <c r="EQL351" s="109"/>
      <c r="EQM351" s="109"/>
      <c r="EQN351" s="109"/>
      <c r="EQO351" s="109"/>
      <c r="EQP351" s="109"/>
      <c r="EQQ351" s="109"/>
      <c r="EQR351" s="109"/>
      <c r="EQS351" s="109"/>
      <c r="EQT351" s="109"/>
      <c r="EQU351" s="109"/>
      <c r="EQV351" s="109"/>
      <c r="EQW351" s="109"/>
      <c r="EQX351" s="109"/>
      <c r="EQY351" s="109"/>
      <c r="EQZ351" s="109"/>
      <c r="ERA351" s="109"/>
      <c r="ERB351" s="109"/>
      <c r="ERC351" s="109"/>
      <c r="ERD351" s="109"/>
      <c r="ERE351" s="109"/>
      <c r="ERF351" s="109"/>
      <c r="ERG351" s="109"/>
      <c r="ERH351" s="109"/>
      <c r="ERI351" s="109"/>
      <c r="ERJ351" s="109"/>
      <c r="ERK351" s="109"/>
      <c r="ERL351" s="109"/>
      <c r="ERM351" s="109"/>
      <c r="ERN351" s="109"/>
      <c r="ERO351" s="109"/>
      <c r="ERP351" s="109"/>
      <c r="ERQ351" s="109"/>
      <c r="ERR351" s="109"/>
      <c r="ERS351" s="109"/>
      <c r="ERT351" s="109"/>
      <c r="ERU351" s="109"/>
      <c r="ERV351" s="109"/>
      <c r="ERW351" s="109"/>
      <c r="ERX351" s="109"/>
      <c r="ERY351" s="109"/>
      <c r="ERZ351" s="109"/>
      <c r="ESA351" s="109"/>
      <c r="ESB351" s="109"/>
      <c r="ESC351" s="109"/>
      <c r="ESD351" s="109"/>
      <c r="ESE351" s="109"/>
      <c r="ESF351" s="109"/>
      <c r="ESG351" s="109"/>
      <c r="ESH351" s="109"/>
      <c r="ESI351" s="109"/>
      <c r="ESJ351" s="109"/>
      <c r="ESK351" s="109"/>
      <c r="ESL351" s="109"/>
      <c r="ESM351" s="109"/>
      <c r="ESN351" s="109"/>
      <c r="ESO351" s="109"/>
      <c r="ESP351" s="109"/>
      <c r="ESQ351" s="109"/>
      <c r="ESR351" s="109"/>
      <c r="ESS351" s="109"/>
      <c r="EST351" s="109"/>
      <c r="ESU351" s="109"/>
      <c r="ESV351" s="109"/>
      <c r="ESW351" s="109"/>
      <c r="ESX351" s="109"/>
      <c r="ESY351" s="109"/>
      <c r="ESZ351" s="109"/>
      <c r="ETA351" s="109"/>
      <c r="ETB351" s="109"/>
      <c r="ETC351" s="109"/>
      <c r="ETD351" s="109"/>
      <c r="ETE351" s="109"/>
      <c r="ETF351" s="109"/>
      <c r="ETG351" s="109"/>
      <c r="ETH351" s="109"/>
      <c r="ETI351" s="109"/>
      <c r="ETJ351" s="109"/>
      <c r="ETK351" s="109"/>
      <c r="ETL351" s="109"/>
      <c r="ETM351" s="109"/>
      <c r="ETN351" s="109"/>
      <c r="ETO351" s="109"/>
      <c r="ETP351" s="109"/>
      <c r="ETQ351" s="109"/>
      <c r="ETR351" s="109"/>
      <c r="ETS351" s="109"/>
      <c r="ETT351" s="109"/>
      <c r="ETU351" s="109"/>
      <c r="ETV351" s="109"/>
      <c r="ETW351" s="109"/>
      <c r="ETX351" s="109"/>
      <c r="ETY351" s="109"/>
      <c r="ETZ351" s="109"/>
      <c r="EUA351" s="109"/>
      <c r="EUB351" s="109"/>
      <c r="EUC351" s="109"/>
      <c r="EUD351" s="109"/>
      <c r="EUE351" s="109"/>
      <c r="EUF351" s="109"/>
      <c r="EUG351" s="109"/>
      <c r="EUH351" s="109"/>
      <c r="EUI351" s="109"/>
      <c r="EUJ351" s="109"/>
      <c r="EUK351" s="109"/>
      <c r="EUL351" s="109"/>
      <c r="EUM351" s="109"/>
      <c r="EUN351" s="109"/>
      <c r="EUO351" s="109"/>
      <c r="EUP351" s="109"/>
      <c r="EUQ351" s="109"/>
      <c r="EUR351" s="109"/>
      <c r="EUS351" s="109"/>
      <c r="EUT351" s="109"/>
      <c r="EUU351" s="109"/>
      <c r="EUV351" s="109"/>
      <c r="EUW351" s="109"/>
      <c r="EUX351" s="109"/>
      <c r="EUY351" s="109"/>
      <c r="EUZ351" s="109"/>
      <c r="EVA351" s="109"/>
      <c r="EVB351" s="109"/>
      <c r="EVC351" s="109"/>
      <c r="EVD351" s="109"/>
      <c r="EVE351" s="109"/>
      <c r="EVF351" s="109"/>
      <c r="EVG351" s="109"/>
      <c r="EVH351" s="109"/>
      <c r="EVI351" s="109"/>
      <c r="EVJ351" s="109"/>
      <c r="EVK351" s="109"/>
      <c r="EVL351" s="109"/>
      <c r="EVM351" s="109"/>
      <c r="EVN351" s="109"/>
      <c r="EVO351" s="109"/>
      <c r="EVP351" s="109"/>
      <c r="EVQ351" s="109"/>
      <c r="EVR351" s="109"/>
      <c r="EVS351" s="109"/>
      <c r="EVT351" s="109"/>
      <c r="EVU351" s="109"/>
      <c r="EVV351" s="109"/>
      <c r="EVW351" s="109"/>
      <c r="EVX351" s="109"/>
      <c r="EVY351" s="109"/>
      <c r="EVZ351" s="109"/>
      <c r="EWA351" s="109"/>
      <c r="EWB351" s="109"/>
      <c r="EWC351" s="109"/>
      <c r="EWD351" s="109"/>
      <c r="EWE351" s="109"/>
      <c r="EWF351" s="109"/>
      <c r="EWG351" s="109"/>
      <c r="EWH351" s="109"/>
      <c r="EWI351" s="109"/>
      <c r="EWJ351" s="109"/>
      <c r="EWK351" s="109"/>
      <c r="EWL351" s="109"/>
      <c r="EWM351" s="109"/>
      <c r="EWN351" s="109"/>
      <c r="EWO351" s="109"/>
      <c r="EWP351" s="109"/>
      <c r="EWQ351" s="109"/>
      <c r="EWR351" s="109"/>
      <c r="EWS351" s="109"/>
      <c r="EWT351" s="109"/>
      <c r="EWU351" s="109"/>
      <c r="EWV351" s="109"/>
      <c r="EWW351" s="109"/>
      <c r="EWX351" s="109"/>
      <c r="EWY351" s="109"/>
      <c r="EWZ351" s="109"/>
      <c r="EXA351" s="109"/>
      <c r="EXB351" s="109"/>
      <c r="EXC351" s="109"/>
      <c r="EXD351" s="109"/>
      <c r="EXE351" s="109"/>
      <c r="EXF351" s="109"/>
      <c r="EXG351" s="109"/>
      <c r="EXH351" s="109"/>
      <c r="EXI351" s="109"/>
      <c r="EXJ351" s="109"/>
      <c r="EXK351" s="109"/>
      <c r="EXL351" s="109"/>
      <c r="EXM351" s="109"/>
      <c r="EXN351" s="109"/>
      <c r="EXO351" s="109"/>
      <c r="EXP351" s="109"/>
      <c r="EXQ351" s="109"/>
      <c r="EXR351" s="109"/>
      <c r="EXS351" s="109"/>
      <c r="EXT351" s="109"/>
      <c r="EXU351" s="109"/>
      <c r="EXV351" s="109"/>
      <c r="EXW351" s="109"/>
      <c r="EXX351" s="109"/>
      <c r="EXY351" s="109"/>
      <c r="EXZ351" s="109"/>
      <c r="EYA351" s="109"/>
      <c r="EYB351" s="109"/>
      <c r="EYC351" s="109"/>
      <c r="EYD351" s="109"/>
      <c r="EYE351" s="109"/>
      <c r="EYF351" s="109"/>
      <c r="EYG351" s="109"/>
      <c r="EYH351" s="109"/>
      <c r="EYI351" s="109"/>
      <c r="EYJ351" s="109"/>
      <c r="EYK351" s="109"/>
      <c r="EYL351" s="109"/>
      <c r="EYM351" s="109"/>
      <c r="EYN351" s="109"/>
      <c r="EYO351" s="109"/>
      <c r="EYP351" s="109"/>
      <c r="EYQ351" s="109"/>
      <c r="EYR351" s="109"/>
      <c r="EYS351" s="109"/>
      <c r="EYT351" s="109"/>
      <c r="EYU351" s="109"/>
      <c r="EYV351" s="109"/>
      <c r="EYW351" s="109"/>
      <c r="EYX351" s="109"/>
      <c r="EYY351" s="109"/>
      <c r="EYZ351" s="109"/>
      <c r="EZA351" s="109"/>
      <c r="EZB351" s="109"/>
      <c r="EZC351" s="109"/>
      <c r="EZD351" s="109"/>
      <c r="EZE351" s="109"/>
      <c r="EZF351" s="109"/>
      <c r="EZG351" s="109"/>
      <c r="EZH351" s="109"/>
      <c r="EZI351" s="109"/>
      <c r="EZJ351" s="109"/>
      <c r="EZK351" s="109"/>
      <c r="EZL351" s="109"/>
      <c r="EZM351" s="109"/>
      <c r="EZN351" s="109"/>
      <c r="EZO351" s="109"/>
      <c r="EZP351" s="109"/>
      <c r="EZQ351" s="109"/>
      <c r="EZR351" s="109"/>
      <c r="EZS351" s="109"/>
      <c r="EZT351" s="109"/>
      <c r="EZU351" s="109"/>
      <c r="EZV351" s="109"/>
      <c r="EZW351" s="109"/>
      <c r="EZX351" s="109"/>
      <c r="EZY351" s="109"/>
      <c r="EZZ351" s="109"/>
      <c r="FAA351" s="109"/>
      <c r="FAB351" s="109"/>
      <c r="FAC351" s="109"/>
      <c r="FAD351" s="109"/>
      <c r="FAE351" s="109"/>
      <c r="FAF351" s="109"/>
      <c r="FAG351" s="109"/>
      <c r="FAH351" s="109"/>
      <c r="FAI351" s="109"/>
      <c r="FAJ351" s="109"/>
      <c r="FAK351" s="109"/>
      <c r="FAL351" s="109"/>
      <c r="FAM351" s="109"/>
      <c r="FAN351" s="109"/>
      <c r="FAO351" s="109"/>
      <c r="FAP351" s="109"/>
      <c r="FAQ351" s="109"/>
      <c r="FAR351" s="109"/>
      <c r="FAS351" s="109"/>
      <c r="FAT351" s="109"/>
      <c r="FAU351" s="109"/>
      <c r="FAV351" s="109"/>
      <c r="FAW351" s="109"/>
      <c r="FAX351" s="109"/>
      <c r="FAY351" s="109"/>
      <c r="FAZ351" s="109"/>
      <c r="FBA351" s="109"/>
      <c r="FBB351" s="109"/>
      <c r="FBC351" s="109"/>
      <c r="FBD351" s="109"/>
      <c r="FBE351" s="109"/>
      <c r="FBF351" s="109"/>
      <c r="FBG351" s="109"/>
      <c r="FBH351" s="109"/>
      <c r="FBI351" s="109"/>
      <c r="FBJ351" s="109"/>
      <c r="FBK351" s="109"/>
      <c r="FBL351" s="109"/>
      <c r="FBM351" s="109"/>
      <c r="FBN351" s="109"/>
      <c r="FBO351" s="109"/>
      <c r="FBP351" s="109"/>
      <c r="FBQ351" s="109"/>
      <c r="FBR351" s="109"/>
      <c r="FBS351" s="109"/>
      <c r="FBT351" s="109"/>
      <c r="FBU351" s="109"/>
      <c r="FBV351" s="109"/>
      <c r="FBW351" s="109"/>
      <c r="FBX351" s="109"/>
      <c r="FBY351" s="109"/>
      <c r="FBZ351" s="109"/>
      <c r="FCA351" s="109"/>
      <c r="FCB351" s="109"/>
      <c r="FCC351" s="109"/>
      <c r="FCD351" s="109"/>
      <c r="FCE351" s="109"/>
      <c r="FCF351" s="109"/>
      <c r="FCG351" s="109"/>
      <c r="FCH351" s="109"/>
      <c r="FCI351" s="109"/>
      <c r="FCJ351" s="109"/>
      <c r="FCK351" s="109"/>
      <c r="FCL351" s="109"/>
      <c r="FCM351" s="109"/>
      <c r="FCN351" s="109"/>
      <c r="FCO351" s="109"/>
      <c r="FCP351" s="109"/>
      <c r="FCQ351" s="109"/>
      <c r="FCR351" s="109"/>
      <c r="FCS351" s="109"/>
      <c r="FCT351" s="109"/>
      <c r="FCU351" s="109"/>
      <c r="FCV351" s="109"/>
      <c r="FCW351" s="109"/>
      <c r="FCX351" s="109"/>
      <c r="FCY351" s="109"/>
      <c r="FCZ351" s="109"/>
      <c r="FDA351" s="109"/>
      <c r="FDB351" s="109"/>
      <c r="FDC351" s="109"/>
      <c r="FDD351" s="109"/>
      <c r="FDE351" s="109"/>
      <c r="FDF351" s="109"/>
      <c r="FDG351" s="109"/>
      <c r="FDH351" s="109"/>
      <c r="FDI351" s="109"/>
      <c r="FDJ351" s="109"/>
      <c r="FDK351" s="109"/>
      <c r="FDL351" s="109"/>
      <c r="FDM351" s="109"/>
      <c r="FDN351" s="109"/>
      <c r="FDO351" s="109"/>
      <c r="FDP351" s="109"/>
      <c r="FDQ351" s="109"/>
      <c r="FDR351" s="109"/>
      <c r="FDS351" s="109"/>
      <c r="FDT351" s="109"/>
      <c r="FDU351" s="109"/>
      <c r="FDV351" s="109"/>
      <c r="FDW351" s="109"/>
      <c r="FDX351" s="109"/>
      <c r="FDY351" s="109"/>
      <c r="FDZ351" s="109"/>
      <c r="FEA351" s="109"/>
      <c r="FEB351" s="109"/>
      <c r="FEC351" s="109"/>
      <c r="FED351" s="109"/>
      <c r="FEE351" s="109"/>
      <c r="FEF351" s="109"/>
      <c r="FEG351" s="109"/>
      <c r="FEH351" s="109"/>
      <c r="FEI351" s="109"/>
      <c r="FEJ351" s="109"/>
      <c r="FEK351" s="109"/>
      <c r="FEL351" s="109"/>
      <c r="FEM351" s="109"/>
      <c r="FEN351" s="109"/>
      <c r="FEO351" s="109"/>
      <c r="FEP351" s="109"/>
      <c r="FEQ351" s="109"/>
      <c r="FER351" s="109"/>
      <c r="FES351" s="109"/>
      <c r="FET351" s="109"/>
      <c r="FEU351" s="109"/>
      <c r="FEV351" s="109"/>
      <c r="FEW351" s="109"/>
      <c r="FEX351" s="109"/>
      <c r="FEY351" s="109"/>
      <c r="FEZ351" s="109"/>
      <c r="FFA351" s="109"/>
      <c r="FFB351" s="109"/>
      <c r="FFC351" s="109"/>
      <c r="FFD351" s="109"/>
      <c r="FFE351" s="109"/>
      <c r="FFF351" s="109"/>
      <c r="FFG351" s="109"/>
      <c r="FFH351" s="109"/>
      <c r="FFI351" s="109"/>
      <c r="FFJ351" s="109"/>
      <c r="FFK351" s="109"/>
      <c r="FFL351" s="109"/>
      <c r="FFM351" s="109"/>
      <c r="FFN351" s="109"/>
      <c r="FFO351" s="109"/>
      <c r="FFP351" s="109"/>
      <c r="FFQ351" s="109"/>
      <c r="FFR351" s="109"/>
      <c r="FFS351" s="109"/>
      <c r="FFT351" s="109"/>
      <c r="FFU351" s="109"/>
      <c r="FFV351" s="109"/>
      <c r="FFW351" s="109"/>
      <c r="FFX351" s="109"/>
      <c r="FFY351" s="109"/>
      <c r="FFZ351" s="109"/>
      <c r="FGA351" s="109"/>
      <c r="FGB351" s="109"/>
      <c r="FGC351" s="109"/>
      <c r="FGD351" s="109"/>
      <c r="FGE351" s="109"/>
      <c r="FGF351" s="109"/>
      <c r="FGG351" s="109"/>
      <c r="FGH351" s="109"/>
      <c r="FGI351" s="109"/>
      <c r="FGJ351" s="109"/>
      <c r="FGK351" s="109"/>
      <c r="FGL351" s="109"/>
      <c r="FGM351" s="109"/>
      <c r="FGN351" s="109"/>
      <c r="FGO351" s="109"/>
      <c r="FGP351" s="109"/>
      <c r="FGQ351" s="109"/>
      <c r="FGR351" s="109"/>
      <c r="FGS351" s="109"/>
      <c r="FGT351" s="109"/>
      <c r="FGU351" s="109"/>
      <c r="FGV351" s="109"/>
      <c r="FGW351" s="109"/>
      <c r="FGX351" s="109"/>
      <c r="FGY351" s="109"/>
      <c r="FGZ351" s="109"/>
      <c r="FHA351" s="109"/>
      <c r="FHB351" s="109"/>
      <c r="FHC351" s="109"/>
      <c r="FHD351" s="109"/>
      <c r="FHE351" s="109"/>
      <c r="FHF351" s="109"/>
      <c r="FHG351" s="109"/>
      <c r="FHH351" s="109"/>
      <c r="FHI351" s="109"/>
      <c r="FHJ351" s="109"/>
      <c r="FHK351" s="109"/>
      <c r="FHL351" s="109"/>
      <c r="FHM351" s="109"/>
      <c r="FHN351" s="109"/>
      <c r="FHO351" s="109"/>
      <c r="FHP351" s="109"/>
      <c r="FHQ351" s="109"/>
      <c r="FHR351" s="109"/>
      <c r="FHS351" s="109"/>
      <c r="FHT351" s="109"/>
      <c r="FHU351" s="109"/>
      <c r="FHV351" s="109"/>
      <c r="FHW351" s="109"/>
      <c r="FHX351" s="109"/>
      <c r="FHY351" s="109"/>
      <c r="FHZ351" s="109"/>
      <c r="FIA351" s="109"/>
      <c r="FIB351" s="109"/>
      <c r="FIC351" s="109"/>
      <c r="FID351" s="109"/>
      <c r="FIE351" s="109"/>
      <c r="FIF351" s="109"/>
      <c r="FIG351" s="109"/>
      <c r="FIH351" s="109"/>
      <c r="FII351" s="109"/>
      <c r="FIJ351" s="109"/>
      <c r="FIK351" s="109"/>
      <c r="FIL351" s="109"/>
      <c r="FIM351" s="109"/>
      <c r="FIN351" s="109"/>
      <c r="FIO351" s="109"/>
      <c r="FIP351" s="109"/>
      <c r="FIQ351" s="109"/>
      <c r="FIR351" s="109"/>
      <c r="FIS351" s="109"/>
      <c r="FIT351" s="109"/>
      <c r="FIU351" s="109"/>
      <c r="FIV351" s="109"/>
      <c r="FIW351" s="109"/>
      <c r="FIX351" s="109"/>
      <c r="FIY351" s="109"/>
      <c r="FIZ351" s="109"/>
      <c r="FJA351" s="109"/>
      <c r="FJB351" s="109"/>
      <c r="FJC351" s="109"/>
      <c r="FJD351" s="109"/>
      <c r="FJE351" s="109"/>
      <c r="FJF351" s="109"/>
      <c r="FJG351" s="109"/>
      <c r="FJH351" s="109"/>
      <c r="FJI351" s="109"/>
      <c r="FJJ351" s="109"/>
      <c r="FJK351" s="109"/>
      <c r="FJL351" s="109"/>
      <c r="FJM351" s="109"/>
      <c r="FJN351" s="109"/>
      <c r="FJO351" s="109"/>
      <c r="FJP351" s="109"/>
      <c r="FJQ351" s="109"/>
      <c r="FJR351" s="109"/>
      <c r="FJS351" s="109"/>
      <c r="FJT351" s="109"/>
      <c r="FJU351" s="109"/>
      <c r="FJV351" s="109"/>
      <c r="FJW351" s="109"/>
      <c r="FJX351" s="109"/>
      <c r="FJY351" s="109"/>
      <c r="FJZ351" s="109"/>
      <c r="FKA351" s="109"/>
      <c r="FKB351" s="109"/>
      <c r="FKC351" s="109"/>
      <c r="FKD351" s="109"/>
      <c r="FKE351" s="109"/>
      <c r="FKF351" s="109"/>
      <c r="FKG351" s="109"/>
      <c r="FKH351" s="109"/>
      <c r="FKI351" s="109"/>
      <c r="FKJ351" s="109"/>
      <c r="FKK351" s="109"/>
      <c r="FKL351" s="109"/>
      <c r="FKM351" s="109"/>
      <c r="FKN351" s="109"/>
      <c r="FKO351" s="109"/>
      <c r="FKP351" s="109"/>
      <c r="FKQ351" s="109"/>
      <c r="FKR351" s="109"/>
      <c r="FKS351" s="109"/>
      <c r="FKT351" s="109"/>
      <c r="FKU351" s="109"/>
      <c r="FKV351" s="109"/>
      <c r="FKW351" s="109"/>
      <c r="FKX351" s="109"/>
      <c r="FKY351" s="109"/>
      <c r="FKZ351" s="109"/>
      <c r="FLA351" s="109"/>
      <c r="FLB351" s="109"/>
      <c r="FLC351" s="109"/>
      <c r="FLD351" s="109"/>
      <c r="FLE351" s="109"/>
      <c r="FLF351" s="109"/>
      <c r="FLG351" s="109"/>
      <c r="FLH351" s="109"/>
      <c r="FLI351" s="109"/>
      <c r="FLJ351" s="109"/>
      <c r="FLK351" s="109"/>
      <c r="FLL351" s="109"/>
      <c r="FLM351" s="109"/>
      <c r="FLN351" s="109"/>
      <c r="FLO351" s="109"/>
      <c r="FLP351" s="109"/>
      <c r="FLQ351" s="109"/>
      <c r="FLR351" s="109"/>
      <c r="FLS351" s="109"/>
      <c r="FLT351" s="109"/>
      <c r="FLU351" s="109"/>
      <c r="FLV351" s="109"/>
      <c r="FLW351" s="109"/>
      <c r="FLX351" s="109"/>
      <c r="FLY351" s="109"/>
      <c r="FLZ351" s="109"/>
      <c r="FMA351" s="109"/>
      <c r="FMB351" s="109"/>
      <c r="FMC351" s="109"/>
      <c r="FMD351" s="109"/>
      <c r="FME351" s="109"/>
      <c r="FMF351" s="109"/>
      <c r="FMG351" s="109"/>
      <c r="FMH351" s="109"/>
      <c r="FMI351" s="109"/>
      <c r="FMJ351" s="109"/>
      <c r="FMK351" s="109"/>
      <c r="FML351" s="109"/>
      <c r="FMM351" s="109"/>
      <c r="FMN351" s="109"/>
      <c r="FMO351" s="109"/>
      <c r="FMP351" s="109"/>
      <c r="FMQ351" s="109"/>
      <c r="FMR351" s="109"/>
      <c r="FMS351" s="109"/>
      <c r="FMT351" s="109"/>
      <c r="FMU351" s="109"/>
      <c r="FMV351" s="109"/>
      <c r="FMW351" s="109"/>
      <c r="FMX351" s="109"/>
      <c r="FMY351" s="109"/>
      <c r="FMZ351" s="109"/>
      <c r="FNA351" s="109"/>
      <c r="FNB351" s="109"/>
      <c r="FNC351" s="109"/>
      <c r="FND351" s="109"/>
      <c r="FNE351" s="109"/>
      <c r="FNF351" s="109"/>
      <c r="FNG351" s="109"/>
      <c r="FNH351" s="109"/>
      <c r="FNI351" s="109"/>
      <c r="FNJ351" s="109"/>
      <c r="FNK351" s="109"/>
      <c r="FNL351" s="109"/>
      <c r="FNM351" s="109"/>
      <c r="FNN351" s="109"/>
      <c r="FNO351" s="109"/>
      <c r="FNP351" s="109"/>
      <c r="FNQ351" s="109"/>
      <c r="FNR351" s="109"/>
      <c r="FNS351" s="109"/>
      <c r="FNT351" s="109"/>
      <c r="FNU351" s="109"/>
      <c r="FNV351" s="109"/>
      <c r="FNW351" s="109"/>
      <c r="FNX351" s="109"/>
      <c r="FNY351" s="109"/>
      <c r="FNZ351" s="109"/>
      <c r="FOA351" s="109"/>
      <c r="FOB351" s="109"/>
      <c r="FOC351" s="109"/>
      <c r="FOD351" s="109"/>
      <c r="FOE351" s="109"/>
      <c r="FOF351" s="109"/>
      <c r="FOG351" s="109"/>
      <c r="FOH351" s="109"/>
      <c r="FOI351" s="109"/>
      <c r="FOJ351" s="109"/>
      <c r="FOK351" s="109"/>
      <c r="FOL351" s="109"/>
      <c r="FOM351" s="109"/>
      <c r="FON351" s="109"/>
      <c r="FOO351" s="109"/>
      <c r="FOP351" s="109"/>
      <c r="FOQ351" s="109"/>
      <c r="FOR351" s="109"/>
      <c r="FOS351" s="109"/>
      <c r="FOT351" s="109"/>
      <c r="FOU351" s="109"/>
      <c r="FOV351" s="109"/>
      <c r="FOW351" s="109"/>
      <c r="FOX351" s="109"/>
      <c r="FOY351" s="109"/>
      <c r="FOZ351" s="109"/>
      <c r="FPA351" s="109"/>
      <c r="FPB351" s="109"/>
      <c r="FPC351" s="109"/>
      <c r="FPD351" s="109"/>
      <c r="FPE351" s="109"/>
      <c r="FPF351" s="109"/>
      <c r="FPG351" s="109"/>
      <c r="FPH351" s="109"/>
      <c r="FPI351" s="109"/>
      <c r="FPJ351" s="109"/>
      <c r="FPK351" s="109"/>
      <c r="FPL351" s="109"/>
      <c r="FPM351" s="109"/>
      <c r="FPN351" s="109"/>
      <c r="FPO351" s="109"/>
      <c r="FPP351" s="109"/>
      <c r="FPQ351" s="109"/>
      <c r="FPR351" s="109"/>
      <c r="FPS351" s="109"/>
      <c r="FPT351" s="109"/>
      <c r="FPU351" s="109"/>
      <c r="FPV351" s="109"/>
      <c r="FPW351" s="109"/>
      <c r="FPX351" s="109"/>
      <c r="FPY351" s="109"/>
      <c r="FPZ351" s="109"/>
      <c r="FQA351" s="109"/>
      <c r="FQB351" s="109"/>
      <c r="FQC351" s="109"/>
      <c r="FQD351" s="109"/>
      <c r="FQE351" s="109"/>
      <c r="FQF351" s="109"/>
      <c r="FQG351" s="109"/>
      <c r="FQH351" s="109"/>
      <c r="FQI351" s="109"/>
      <c r="FQJ351" s="109"/>
      <c r="FQK351" s="109"/>
      <c r="FQL351" s="109"/>
      <c r="FQM351" s="109"/>
      <c r="FQN351" s="109"/>
      <c r="FQO351" s="109"/>
      <c r="FQP351" s="109"/>
      <c r="FQQ351" s="109"/>
      <c r="FQR351" s="109"/>
      <c r="FQS351" s="109"/>
      <c r="FQT351" s="109"/>
      <c r="FQU351" s="109"/>
      <c r="FQV351" s="109"/>
      <c r="FQW351" s="109"/>
      <c r="FQX351" s="109"/>
      <c r="FQY351" s="109"/>
      <c r="FQZ351" s="109"/>
      <c r="FRA351" s="109"/>
      <c r="FRB351" s="109"/>
      <c r="FRC351" s="109"/>
      <c r="FRD351" s="109"/>
      <c r="FRE351" s="109"/>
      <c r="FRF351" s="109"/>
      <c r="FRG351" s="109"/>
      <c r="FRH351" s="109"/>
      <c r="FRI351" s="109"/>
      <c r="FRJ351" s="109"/>
      <c r="FRK351" s="109"/>
      <c r="FRL351" s="109"/>
      <c r="FRM351" s="109"/>
      <c r="FRN351" s="109"/>
      <c r="FRO351" s="109"/>
      <c r="FRP351" s="109"/>
      <c r="FRQ351" s="109"/>
      <c r="FRR351" s="109"/>
      <c r="FRS351" s="109"/>
      <c r="FRT351" s="109"/>
      <c r="FRU351" s="109"/>
      <c r="FRV351" s="109"/>
      <c r="FRW351" s="109"/>
      <c r="FRX351" s="109"/>
      <c r="FRY351" s="109"/>
      <c r="FRZ351" s="109"/>
      <c r="FSA351" s="109"/>
      <c r="FSB351" s="109"/>
      <c r="FSC351" s="109"/>
      <c r="FSD351" s="109"/>
      <c r="FSE351" s="109"/>
      <c r="FSF351" s="109"/>
      <c r="FSG351" s="109"/>
      <c r="FSH351" s="109"/>
      <c r="FSI351" s="109"/>
      <c r="FSJ351" s="109"/>
      <c r="FSK351" s="109"/>
      <c r="FSL351" s="109"/>
      <c r="FSM351" s="109"/>
      <c r="FSN351" s="109"/>
      <c r="FSO351" s="109"/>
      <c r="FSP351" s="109"/>
      <c r="FSQ351" s="109"/>
      <c r="FSR351" s="109"/>
      <c r="FSS351" s="109"/>
      <c r="FST351" s="109"/>
      <c r="FSU351" s="109"/>
      <c r="FSV351" s="109"/>
      <c r="FSW351" s="109"/>
      <c r="FSX351" s="109"/>
      <c r="FSY351" s="109"/>
      <c r="FSZ351" s="109"/>
      <c r="FTA351" s="109"/>
      <c r="FTB351" s="109"/>
      <c r="FTC351" s="109"/>
      <c r="FTD351" s="109"/>
      <c r="FTE351" s="109"/>
      <c r="FTF351" s="109"/>
      <c r="FTG351" s="109"/>
      <c r="FTH351" s="109"/>
      <c r="FTI351" s="109"/>
      <c r="FTJ351" s="109"/>
      <c r="FTK351" s="109"/>
      <c r="FTL351" s="109"/>
      <c r="FTM351" s="109"/>
      <c r="FTN351" s="109"/>
      <c r="FTO351" s="109"/>
      <c r="FTP351" s="109"/>
      <c r="FTQ351" s="109"/>
      <c r="FTR351" s="109"/>
      <c r="FTS351" s="109"/>
      <c r="FTT351" s="109"/>
      <c r="FTU351" s="109"/>
      <c r="FTV351" s="109"/>
      <c r="FTW351" s="109"/>
      <c r="FTX351" s="109"/>
      <c r="FTY351" s="109"/>
      <c r="FTZ351" s="109"/>
      <c r="FUA351" s="109"/>
      <c r="FUB351" s="109"/>
      <c r="FUC351" s="109"/>
      <c r="FUD351" s="109"/>
      <c r="FUE351" s="109"/>
      <c r="FUF351" s="109"/>
      <c r="FUG351" s="109"/>
      <c r="FUH351" s="109"/>
      <c r="FUI351" s="109"/>
      <c r="FUJ351" s="109"/>
      <c r="FUK351" s="109"/>
      <c r="FUL351" s="109"/>
      <c r="FUM351" s="109"/>
      <c r="FUN351" s="109"/>
      <c r="FUO351" s="109"/>
      <c r="FUP351" s="109"/>
      <c r="FUQ351" s="109"/>
      <c r="FUR351" s="109"/>
      <c r="FUS351" s="109"/>
      <c r="FUT351" s="109"/>
      <c r="FUU351" s="109"/>
      <c r="FUV351" s="109"/>
      <c r="FUW351" s="109"/>
      <c r="FUX351" s="109"/>
      <c r="FUY351" s="109"/>
      <c r="FUZ351" s="109"/>
      <c r="FVA351" s="109"/>
      <c r="FVB351" s="109"/>
      <c r="FVC351" s="109"/>
      <c r="FVD351" s="109"/>
      <c r="FVE351" s="109"/>
      <c r="FVF351" s="109"/>
      <c r="FVG351" s="109"/>
      <c r="FVH351" s="109"/>
      <c r="FVI351" s="109"/>
      <c r="FVJ351" s="109"/>
      <c r="FVK351" s="109"/>
      <c r="FVL351" s="109"/>
      <c r="FVM351" s="109"/>
      <c r="FVN351" s="109"/>
      <c r="FVO351" s="109"/>
      <c r="FVP351" s="109"/>
      <c r="FVQ351" s="109"/>
      <c r="FVR351" s="109"/>
      <c r="FVS351" s="109"/>
      <c r="FVT351" s="109"/>
      <c r="FVU351" s="109"/>
      <c r="FVV351" s="109"/>
      <c r="FVW351" s="109"/>
      <c r="FVX351" s="109"/>
      <c r="FVY351" s="109"/>
      <c r="FVZ351" s="109"/>
      <c r="FWA351" s="109"/>
      <c r="FWB351" s="109"/>
      <c r="FWC351" s="109"/>
      <c r="FWD351" s="109"/>
      <c r="FWE351" s="109"/>
      <c r="FWF351" s="109"/>
      <c r="FWG351" s="109"/>
      <c r="FWH351" s="109"/>
      <c r="FWI351" s="109"/>
      <c r="FWJ351" s="109"/>
      <c r="FWK351" s="109"/>
      <c r="FWL351" s="109"/>
      <c r="FWM351" s="109"/>
      <c r="FWN351" s="109"/>
      <c r="FWO351" s="109"/>
      <c r="FWP351" s="109"/>
      <c r="FWQ351" s="109"/>
      <c r="FWR351" s="109"/>
      <c r="FWS351" s="109"/>
      <c r="FWT351" s="109"/>
      <c r="FWU351" s="109"/>
      <c r="FWV351" s="109"/>
      <c r="FWW351" s="109"/>
      <c r="FWX351" s="109"/>
      <c r="FWY351" s="109"/>
      <c r="FWZ351" s="109"/>
      <c r="FXA351" s="109"/>
      <c r="FXB351" s="109"/>
      <c r="FXC351" s="109"/>
      <c r="FXD351" s="109"/>
      <c r="FXE351" s="109"/>
      <c r="FXF351" s="109"/>
      <c r="FXG351" s="109"/>
      <c r="FXH351" s="109"/>
      <c r="FXI351" s="109"/>
      <c r="FXJ351" s="109"/>
      <c r="FXK351" s="109"/>
      <c r="FXL351" s="109"/>
      <c r="FXM351" s="109"/>
      <c r="FXN351" s="109"/>
      <c r="FXO351" s="109"/>
      <c r="FXP351" s="109"/>
      <c r="FXQ351" s="109"/>
      <c r="FXR351" s="109"/>
      <c r="FXS351" s="109"/>
      <c r="FXT351" s="109"/>
      <c r="FXU351" s="109"/>
      <c r="FXV351" s="109"/>
      <c r="FXW351" s="109"/>
      <c r="FXX351" s="109"/>
      <c r="FXY351" s="109"/>
      <c r="FXZ351" s="109"/>
      <c r="FYA351" s="109"/>
      <c r="FYB351" s="109"/>
      <c r="FYC351" s="109"/>
      <c r="FYD351" s="109"/>
      <c r="FYE351" s="109"/>
      <c r="FYF351" s="109"/>
      <c r="FYG351" s="109"/>
      <c r="FYH351" s="109"/>
      <c r="FYI351" s="109"/>
      <c r="FYJ351" s="109"/>
      <c r="FYK351" s="109"/>
      <c r="FYL351" s="109"/>
      <c r="FYM351" s="109"/>
      <c r="FYN351" s="109"/>
      <c r="FYO351" s="109"/>
      <c r="FYP351" s="109"/>
      <c r="FYQ351" s="109"/>
      <c r="FYR351" s="109"/>
      <c r="FYS351" s="109"/>
      <c r="FYT351" s="109"/>
      <c r="FYU351" s="109"/>
      <c r="FYV351" s="109"/>
      <c r="FYW351" s="109"/>
      <c r="FYX351" s="109"/>
      <c r="FYY351" s="109"/>
      <c r="FYZ351" s="109"/>
      <c r="FZA351" s="109"/>
      <c r="FZB351" s="109"/>
      <c r="FZC351" s="109"/>
      <c r="FZD351" s="109"/>
      <c r="FZE351" s="109"/>
      <c r="FZF351" s="109"/>
      <c r="FZG351" s="109"/>
      <c r="FZH351" s="109"/>
      <c r="FZI351" s="109"/>
      <c r="FZJ351" s="109"/>
      <c r="FZK351" s="109"/>
      <c r="FZL351" s="109"/>
      <c r="FZM351" s="109"/>
      <c r="FZN351" s="109"/>
      <c r="FZO351" s="109"/>
      <c r="FZP351" s="109"/>
      <c r="FZQ351" s="109"/>
      <c r="FZR351" s="109"/>
      <c r="FZS351" s="109"/>
      <c r="FZT351" s="109"/>
      <c r="FZU351" s="109"/>
      <c r="FZV351" s="109"/>
      <c r="FZW351" s="109"/>
      <c r="FZX351" s="109"/>
      <c r="FZY351" s="109"/>
      <c r="FZZ351" s="109"/>
      <c r="GAA351" s="109"/>
      <c r="GAB351" s="109"/>
      <c r="GAC351" s="109"/>
      <c r="GAD351" s="109"/>
      <c r="GAE351" s="109"/>
      <c r="GAF351" s="109"/>
      <c r="GAG351" s="109"/>
      <c r="GAH351" s="109"/>
      <c r="GAI351" s="109"/>
      <c r="GAJ351" s="109"/>
      <c r="GAK351" s="109"/>
      <c r="GAL351" s="109"/>
      <c r="GAM351" s="109"/>
      <c r="GAN351" s="109"/>
      <c r="GAO351" s="109"/>
      <c r="GAP351" s="109"/>
      <c r="GAQ351" s="109"/>
      <c r="GAR351" s="109"/>
      <c r="GAS351" s="109"/>
      <c r="GAT351" s="109"/>
      <c r="GAU351" s="109"/>
      <c r="GAV351" s="109"/>
      <c r="GAW351" s="109"/>
      <c r="GAX351" s="109"/>
      <c r="GAY351" s="109"/>
      <c r="GAZ351" s="109"/>
      <c r="GBA351" s="109"/>
      <c r="GBB351" s="109"/>
      <c r="GBC351" s="109"/>
      <c r="GBD351" s="109"/>
      <c r="GBE351" s="109"/>
      <c r="GBF351" s="109"/>
      <c r="GBG351" s="109"/>
      <c r="GBH351" s="109"/>
      <c r="GBI351" s="109"/>
      <c r="GBJ351" s="109"/>
      <c r="GBK351" s="109"/>
      <c r="GBL351" s="109"/>
      <c r="GBM351" s="109"/>
      <c r="GBN351" s="109"/>
      <c r="GBO351" s="109"/>
      <c r="GBP351" s="109"/>
      <c r="GBQ351" s="109"/>
      <c r="GBR351" s="109"/>
      <c r="GBS351" s="109"/>
      <c r="GBT351" s="109"/>
      <c r="GBU351" s="109"/>
      <c r="GBV351" s="109"/>
      <c r="GBW351" s="109"/>
      <c r="GBX351" s="109"/>
      <c r="GBY351" s="109"/>
      <c r="GBZ351" s="109"/>
      <c r="GCA351" s="109"/>
      <c r="GCB351" s="109"/>
      <c r="GCC351" s="109"/>
      <c r="GCD351" s="109"/>
      <c r="GCE351" s="109"/>
      <c r="GCF351" s="109"/>
      <c r="GCG351" s="109"/>
      <c r="GCH351" s="109"/>
      <c r="GCI351" s="109"/>
      <c r="GCJ351" s="109"/>
      <c r="GCK351" s="109"/>
      <c r="GCL351" s="109"/>
      <c r="GCM351" s="109"/>
      <c r="GCN351" s="109"/>
      <c r="GCO351" s="109"/>
      <c r="GCP351" s="109"/>
      <c r="GCQ351" s="109"/>
      <c r="GCR351" s="109"/>
      <c r="GCS351" s="109"/>
      <c r="GCT351" s="109"/>
      <c r="GCU351" s="109"/>
      <c r="GCV351" s="109"/>
      <c r="GCW351" s="109"/>
      <c r="GCX351" s="109"/>
      <c r="GCY351" s="109"/>
      <c r="GCZ351" s="109"/>
      <c r="GDA351" s="109"/>
      <c r="GDB351" s="109"/>
      <c r="GDC351" s="109"/>
      <c r="GDD351" s="109"/>
      <c r="GDE351" s="109"/>
      <c r="GDF351" s="109"/>
      <c r="GDG351" s="109"/>
      <c r="GDH351" s="109"/>
      <c r="GDI351" s="109"/>
      <c r="GDJ351" s="109"/>
      <c r="GDK351" s="109"/>
      <c r="GDL351" s="109"/>
      <c r="GDM351" s="109"/>
      <c r="GDN351" s="109"/>
      <c r="GDO351" s="109"/>
      <c r="GDP351" s="109"/>
      <c r="GDQ351" s="109"/>
      <c r="GDR351" s="109"/>
      <c r="GDS351" s="109"/>
      <c r="GDT351" s="109"/>
      <c r="GDU351" s="109"/>
      <c r="GDV351" s="109"/>
      <c r="GDW351" s="109"/>
      <c r="GDX351" s="109"/>
      <c r="GDY351" s="109"/>
      <c r="GDZ351" s="109"/>
      <c r="GEA351" s="109"/>
      <c r="GEB351" s="109"/>
      <c r="GEC351" s="109"/>
      <c r="GED351" s="109"/>
      <c r="GEE351" s="109"/>
      <c r="GEF351" s="109"/>
      <c r="GEG351" s="109"/>
      <c r="GEH351" s="109"/>
      <c r="GEI351" s="109"/>
      <c r="GEJ351" s="109"/>
      <c r="GEK351" s="109"/>
      <c r="GEL351" s="109"/>
      <c r="GEM351" s="109"/>
      <c r="GEN351" s="109"/>
      <c r="GEO351" s="109"/>
      <c r="GEP351" s="109"/>
      <c r="GEQ351" s="109"/>
      <c r="GER351" s="109"/>
      <c r="GES351" s="109"/>
      <c r="GET351" s="109"/>
      <c r="GEU351" s="109"/>
      <c r="GEV351" s="109"/>
      <c r="GEW351" s="109"/>
      <c r="GEX351" s="109"/>
      <c r="GEY351" s="109"/>
      <c r="GEZ351" s="109"/>
      <c r="GFA351" s="109"/>
      <c r="GFB351" s="109"/>
      <c r="GFC351" s="109"/>
      <c r="GFD351" s="109"/>
      <c r="GFE351" s="109"/>
      <c r="GFF351" s="109"/>
      <c r="GFG351" s="109"/>
      <c r="GFH351" s="109"/>
      <c r="GFI351" s="109"/>
      <c r="GFJ351" s="109"/>
      <c r="GFK351" s="109"/>
      <c r="GFL351" s="109"/>
      <c r="GFM351" s="109"/>
      <c r="GFN351" s="109"/>
      <c r="GFO351" s="109"/>
      <c r="GFP351" s="109"/>
      <c r="GFQ351" s="109"/>
      <c r="GFR351" s="109"/>
      <c r="GFS351" s="109"/>
      <c r="GFT351" s="109"/>
      <c r="GFU351" s="109"/>
      <c r="GFV351" s="109"/>
      <c r="GFW351" s="109"/>
      <c r="GFX351" s="109"/>
      <c r="GFY351" s="109"/>
      <c r="GFZ351" s="109"/>
      <c r="GGA351" s="109"/>
      <c r="GGB351" s="109"/>
      <c r="GGC351" s="109"/>
      <c r="GGD351" s="109"/>
      <c r="GGE351" s="109"/>
      <c r="GGF351" s="109"/>
      <c r="GGG351" s="109"/>
      <c r="GGH351" s="109"/>
      <c r="GGI351" s="109"/>
      <c r="GGJ351" s="109"/>
      <c r="GGK351" s="109"/>
      <c r="GGL351" s="109"/>
      <c r="GGM351" s="109"/>
      <c r="GGN351" s="109"/>
      <c r="GGO351" s="109"/>
      <c r="GGP351" s="109"/>
      <c r="GGQ351" s="109"/>
      <c r="GGR351" s="109"/>
      <c r="GGS351" s="109"/>
      <c r="GGT351" s="109"/>
      <c r="GGU351" s="109"/>
      <c r="GGV351" s="109"/>
      <c r="GGW351" s="109"/>
      <c r="GGX351" s="109"/>
      <c r="GGY351" s="109"/>
      <c r="GGZ351" s="109"/>
      <c r="GHA351" s="109"/>
      <c r="GHB351" s="109"/>
      <c r="GHC351" s="109"/>
      <c r="GHD351" s="109"/>
      <c r="GHE351" s="109"/>
      <c r="GHF351" s="109"/>
      <c r="GHG351" s="109"/>
      <c r="GHH351" s="109"/>
      <c r="GHI351" s="109"/>
      <c r="GHJ351" s="109"/>
      <c r="GHK351" s="109"/>
      <c r="GHL351" s="109"/>
      <c r="GHM351" s="109"/>
      <c r="GHN351" s="109"/>
      <c r="GHO351" s="109"/>
      <c r="GHP351" s="109"/>
      <c r="GHQ351" s="109"/>
      <c r="GHR351" s="109"/>
      <c r="GHS351" s="109"/>
      <c r="GHT351" s="109"/>
      <c r="GHU351" s="109"/>
      <c r="GHV351" s="109"/>
      <c r="GHW351" s="109"/>
      <c r="GHX351" s="109"/>
      <c r="GHY351" s="109"/>
      <c r="GHZ351" s="109"/>
      <c r="GIA351" s="109"/>
      <c r="GIB351" s="109"/>
      <c r="GIC351" s="109"/>
      <c r="GID351" s="109"/>
      <c r="GIE351" s="109"/>
      <c r="GIF351" s="109"/>
      <c r="GIG351" s="109"/>
      <c r="GIH351" s="109"/>
      <c r="GII351" s="109"/>
      <c r="GIJ351" s="109"/>
      <c r="GIK351" s="109"/>
      <c r="GIL351" s="109"/>
      <c r="GIM351" s="109"/>
      <c r="GIN351" s="109"/>
      <c r="GIO351" s="109"/>
      <c r="GIP351" s="109"/>
      <c r="GIQ351" s="109"/>
      <c r="GIR351" s="109"/>
      <c r="GIS351" s="109"/>
      <c r="GIT351" s="109"/>
      <c r="GIU351" s="109"/>
      <c r="GIV351" s="109"/>
      <c r="GIW351" s="109"/>
      <c r="GIX351" s="109"/>
      <c r="GIY351" s="109"/>
      <c r="GIZ351" s="109"/>
      <c r="GJA351" s="109"/>
      <c r="GJB351" s="109"/>
      <c r="GJC351" s="109"/>
      <c r="GJD351" s="109"/>
      <c r="GJE351" s="109"/>
      <c r="GJF351" s="109"/>
      <c r="GJG351" s="109"/>
      <c r="GJH351" s="109"/>
      <c r="GJI351" s="109"/>
      <c r="GJJ351" s="109"/>
      <c r="GJK351" s="109"/>
      <c r="GJL351" s="109"/>
      <c r="GJM351" s="109"/>
      <c r="GJN351" s="109"/>
      <c r="GJO351" s="109"/>
      <c r="GJP351" s="109"/>
      <c r="GJQ351" s="109"/>
      <c r="GJR351" s="109"/>
      <c r="GJS351" s="109"/>
      <c r="GJT351" s="109"/>
      <c r="GJU351" s="109"/>
      <c r="GJV351" s="109"/>
      <c r="GJW351" s="109"/>
      <c r="GJX351" s="109"/>
      <c r="GJY351" s="109"/>
      <c r="GJZ351" s="109"/>
      <c r="GKA351" s="109"/>
      <c r="GKB351" s="109"/>
      <c r="GKC351" s="109"/>
      <c r="GKD351" s="109"/>
      <c r="GKE351" s="109"/>
      <c r="GKF351" s="109"/>
      <c r="GKG351" s="109"/>
      <c r="GKH351" s="109"/>
      <c r="GKI351" s="109"/>
      <c r="GKJ351" s="109"/>
      <c r="GKK351" s="109"/>
      <c r="GKL351" s="109"/>
      <c r="GKM351" s="109"/>
      <c r="GKN351" s="109"/>
      <c r="GKO351" s="109"/>
      <c r="GKP351" s="109"/>
      <c r="GKQ351" s="109"/>
      <c r="GKR351" s="109"/>
      <c r="GKS351" s="109"/>
      <c r="GKT351" s="109"/>
      <c r="GKU351" s="109"/>
      <c r="GKV351" s="109"/>
      <c r="GKW351" s="109"/>
      <c r="GKX351" s="109"/>
      <c r="GKY351" s="109"/>
      <c r="GKZ351" s="109"/>
      <c r="GLA351" s="109"/>
      <c r="GLB351" s="109"/>
      <c r="GLC351" s="109"/>
      <c r="GLD351" s="109"/>
      <c r="GLE351" s="109"/>
      <c r="GLF351" s="109"/>
      <c r="GLG351" s="109"/>
      <c r="GLH351" s="109"/>
      <c r="GLI351" s="109"/>
      <c r="GLJ351" s="109"/>
      <c r="GLK351" s="109"/>
      <c r="GLL351" s="109"/>
      <c r="GLM351" s="109"/>
      <c r="GLN351" s="109"/>
      <c r="GLO351" s="109"/>
      <c r="GLP351" s="109"/>
      <c r="GLQ351" s="109"/>
      <c r="GLR351" s="109"/>
      <c r="GLS351" s="109"/>
      <c r="GLT351" s="109"/>
      <c r="GLU351" s="109"/>
      <c r="GLV351" s="109"/>
      <c r="GLW351" s="109"/>
      <c r="GLX351" s="109"/>
      <c r="GLY351" s="109"/>
      <c r="GLZ351" s="109"/>
      <c r="GMA351" s="109"/>
      <c r="GMB351" s="109"/>
      <c r="GMC351" s="109"/>
      <c r="GMD351" s="109"/>
      <c r="GME351" s="109"/>
      <c r="GMF351" s="109"/>
      <c r="GMG351" s="109"/>
      <c r="GMH351" s="109"/>
      <c r="GMI351" s="109"/>
      <c r="GMJ351" s="109"/>
      <c r="GMK351" s="109"/>
      <c r="GML351" s="109"/>
      <c r="GMM351" s="109"/>
      <c r="GMN351" s="109"/>
      <c r="GMO351" s="109"/>
      <c r="GMP351" s="109"/>
      <c r="GMQ351" s="109"/>
      <c r="GMR351" s="109"/>
      <c r="GMS351" s="109"/>
      <c r="GMT351" s="109"/>
      <c r="GMU351" s="109"/>
      <c r="GMV351" s="109"/>
      <c r="GMW351" s="109"/>
      <c r="GMX351" s="109"/>
      <c r="GMY351" s="109"/>
      <c r="GMZ351" s="109"/>
      <c r="GNA351" s="109"/>
      <c r="GNB351" s="109"/>
      <c r="GNC351" s="109"/>
      <c r="GND351" s="109"/>
      <c r="GNE351" s="109"/>
      <c r="GNF351" s="109"/>
      <c r="GNG351" s="109"/>
      <c r="GNH351" s="109"/>
      <c r="GNI351" s="109"/>
      <c r="GNJ351" s="109"/>
      <c r="GNK351" s="109"/>
      <c r="GNL351" s="109"/>
      <c r="GNM351" s="109"/>
      <c r="GNN351" s="109"/>
      <c r="GNO351" s="109"/>
      <c r="GNP351" s="109"/>
      <c r="GNQ351" s="109"/>
      <c r="GNR351" s="109"/>
      <c r="GNS351" s="109"/>
      <c r="GNT351" s="109"/>
      <c r="GNU351" s="109"/>
      <c r="GNV351" s="109"/>
      <c r="GNW351" s="109"/>
      <c r="GNX351" s="109"/>
      <c r="GNY351" s="109"/>
      <c r="GNZ351" s="109"/>
      <c r="GOA351" s="109"/>
      <c r="GOB351" s="109"/>
      <c r="GOC351" s="109"/>
      <c r="GOD351" s="109"/>
      <c r="GOE351" s="109"/>
      <c r="GOF351" s="109"/>
      <c r="GOG351" s="109"/>
      <c r="GOH351" s="109"/>
      <c r="GOI351" s="109"/>
      <c r="GOJ351" s="109"/>
      <c r="GOK351" s="109"/>
      <c r="GOL351" s="109"/>
      <c r="GOM351" s="109"/>
      <c r="GON351" s="109"/>
      <c r="GOO351" s="109"/>
      <c r="GOP351" s="109"/>
      <c r="GOQ351" s="109"/>
      <c r="GOR351" s="109"/>
      <c r="GOS351" s="109"/>
      <c r="GOT351" s="109"/>
      <c r="GOU351" s="109"/>
      <c r="GOV351" s="109"/>
      <c r="GOW351" s="109"/>
      <c r="GOX351" s="109"/>
      <c r="GOY351" s="109"/>
      <c r="GOZ351" s="109"/>
      <c r="GPA351" s="109"/>
      <c r="GPB351" s="109"/>
      <c r="GPC351" s="109"/>
      <c r="GPD351" s="109"/>
      <c r="GPE351" s="109"/>
      <c r="GPF351" s="109"/>
      <c r="GPG351" s="109"/>
      <c r="GPH351" s="109"/>
      <c r="GPI351" s="109"/>
      <c r="GPJ351" s="109"/>
      <c r="GPK351" s="109"/>
      <c r="GPL351" s="109"/>
      <c r="GPM351" s="109"/>
      <c r="GPN351" s="109"/>
      <c r="GPO351" s="109"/>
      <c r="GPP351" s="109"/>
      <c r="GPQ351" s="109"/>
      <c r="GPR351" s="109"/>
      <c r="GPS351" s="109"/>
      <c r="GPT351" s="109"/>
      <c r="GPU351" s="109"/>
      <c r="GPV351" s="109"/>
      <c r="GPW351" s="109"/>
      <c r="GPX351" s="109"/>
      <c r="GPY351" s="109"/>
      <c r="GPZ351" s="109"/>
      <c r="GQA351" s="109"/>
      <c r="GQB351" s="109"/>
      <c r="GQC351" s="109"/>
      <c r="GQD351" s="109"/>
      <c r="GQE351" s="109"/>
      <c r="GQF351" s="109"/>
      <c r="GQG351" s="109"/>
      <c r="GQH351" s="109"/>
      <c r="GQI351" s="109"/>
      <c r="GQJ351" s="109"/>
      <c r="GQK351" s="109"/>
      <c r="GQL351" s="109"/>
      <c r="GQM351" s="109"/>
      <c r="GQN351" s="109"/>
      <c r="GQO351" s="109"/>
      <c r="GQP351" s="109"/>
      <c r="GQQ351" s="109"/>
      <c r="GQR351" s="109"/>
      <c r="GQS351" s="109"/>
      <c r="GQT351" s="109"/>
      <c r="GQU351" s="109"/>
      <c r="GQV351" s="109"/>
      <c r="GQW351" s="109"/>
      <c r="GQX351" s="109"/>
      <c r="GQY351" s="109"/>
      <c r="GQZ351" s="109"/>
      <c r="GRA351" s="109"/>
      <c r="GRB351" s="109"/>
      <c r="GRC351" s="109"/>
      <c r="GRD351" s="109"/>
      <c r="GRE351" s="109"/>
      <c r="GRF351" s="109"/>
      <c r="GRG351" s="109"/>
      <c r="GRH351" s="109"/>
      <c r="GRI351" s="109"/>
      <c r="GRJ351" s="109"/>
      <c r="GRK351" s="109"/>
      <c r="GRL351" s="109"/>
      <c r="GRM351" s="109"/>
      <c r="GRN351" s="109"/>
      <c r="GRO351" s="109"/>
      <c r="GRP351" s="109"/>
      <c r="GRQ351" s="109"/>
      <c r="GRR351" s="109"/>
      <c r="GRS351" s="109"/>
      <c r="GRT351" s="109"/>
      <c r="GRU351" s="109"/>
      <c r="GRV351" s="109"/>
      <c r="GRW351" s="109"/>
      <c r="GRX351" s="109"/>
      <c r="GRY351" s="109"/>
      <c r="GRZ351" s="109"/>
      <c r="GSA351" s="109"/>
      <c r="GSB351" s="109"/>
      <c r="GSC351" s="109"/>
      <c r="GSD351" s="109"/>
      <c r="GSE351" s="109"/>
      <c r="GSF351" s="109"/>
      <c r="GSG351" s="109"/>
      <c r="GSH351" s="109"/>
      <c r="GSI351" s="109"/>
      <c r="GSJ351" s="109"/>
      <c r="GSK351" s="109"/>
      <c r="GSL351" s="109"/>
      <c r="GSM351" s="109"/>
      <c r="GSN351" s="109"/>
      <c r="GSO351" s="109"/>
      <c r="GSP351" s="109"/>
      <c r="GSQ351" s="109"/>
      <c r="GSR351" s="109"/>
      <c r="GSS351" s="109"/>
      <c r="GST351" s="109"/>
      <c r="GSU351" s="109"/>
      <c r="GSV351" s="109"/>
      <c r="GSW351" s="109"/>
      <c r="GSX351" s="109"/>
      <c r="GSY351" s="109"/>
      <c r="GSZ351" s="109"/>
      <c r="GTA351" s="109"/>
      <c r="GTB351" s="109"/>
      <c r="GTC351" s="109"/>
      <c r="GTD351" s="109"/>
      <c r="GTE351" s="109"/>
      <c r="GTF351" s="109"/>
      <c r="GTG351" s="109"/>
      <c r="GTH351" s="109"/>
      <c r="GTI351" s="109"/>
      <c r="GTJ351" s="109"/>
      <c r="GTK351" s="109"/>
      <c r="GTL351" s="109"/>
      <c r="GTM351" s="109"/>
      <c r="GTN351" s="109"/>
      <c r="GTO351" s="109"/>
      <c r="GTP351" s="109"/>
      <c r="GTQ351" s="109"/>
      <c r="GTR351" s="109"/>
      <c r="GTS351" s="109"/>
      <c r="GTT351" s="109"/>
      <c r="GTU351" s="109"/>
      <c r="GTV351" s="109"/>
      <c r="GTW351" s="109"/>
      <c r="GTX351" s="109"/>
      <c r="GTY351" s="109"/>
      <c r="GTZ351" s="109"/>
      <c r="GUA351" s="109"/>
      <c r="GUB351" s="109"/>
      <c r="GUC351" s="109"/>
      <c r="GUD351" s="109"/>
      <c r="GUE351" s="109"/>
      <c r="GUF351" s="109"/>
      <c r="GUG351" s="109"/>
      <c r="GUH351" s="109"/>
      <c r="GUI351" s="109"/>
      <c r="GUJ351" s="109"/>
      <c r="GUK351" s="109"/>
      <c r="GUL351" s="109"/>
      <c r="GUM351" s="109"/>
      <c r="GUN351" s="109"/>
      <c r="GUO351" s="109"/>
      <c r="GUP351" s="109"/>
      <c r="GUQ351" s="109"/>
      <c r="GUR351" s="109"/>
      <c r="GUS351" s="109"/>
      <c r="GUT351" s="109"/>
      <c r="GUU351" s="109"/>
      <c r="GUV351" s="109"/>
      <c r="GUW351" s="109"/>
      <c r="GUX351" s="109"/>
      <c r="GUY351" s="109"/>
      <c r="GUZ351" s="109"/>
      <c r="GVA351" s="109"/>
      <c r="GVB351" s="109"/>
      <c r="GVC351" s="109"/>
      <c r="GVD351" s="109"/>
      <c r="GVE351" s="109"/>
      <c r="GVF351" s="109"/>
      <c r="GVG351" s="109"/>
      <c r="GVH351" s="109"/>
      <c r="GVI351" s="109"/>
      <c r="GVJ351" s="109"/>
      <c r="GVK351" s="109"/>
      <c r="GVL351" s="109"/>
      <c r="GVM351" s="109"/>
      <c r="GVN351" s="109"/>
      <c r="GVO351" s="109"/>
      <c r="GVP351" s="109"/>
      <c r="GVQ351" s="109"/>
      <c r="GVR351" s="109"/>
      <c r="GVS351" s="109"/>
      <c r="GVT351" s="109"/>
      <c r="GVU351" s="109"/>
      <c r="GVV351" s="109"/>
      <c r="GVW351" s="109"/>
      <c r="GVX351" s="109"/>
      <c r="GVY351" s="109"/>
      <c r="GVZ351" s="109"/>
      <c r="GWA351" s="109"/>
      <c r="GWB351" s="109"/>
      <c r="GWC351" s="109"/>
      <c r="GWD351" s="109"/>
      <c r="GWE351" s="109"/>
      <c r="GWF351" s="109"/>
      <c r="GWG351" s="109"/>
      <c r="GWH351" s="109"/>
      <c r="GWI351" s="109"/>
      <c r="GWJ351" s="109"/>
      <c r="GWK351" s="109"/>
      <c r="GWL351" s="109"/>
      <c r="GWM351" s="109"/>
      <c r="GWN351" s="109"/>
      <c r="GWO351" s="109"/>
      <c r="GWP351" s="109"/>
      <c r="GWQ351" s="109"/>
      <c r="GWR351" s="109"/>
      <c r="GWS351" s="109"/>
      <c r="GWT351" s="109"/>
      <c r="GWU351" s="109"/>
      <c r="GWV351" s="109"/>
      <c r="GWW351" s="109"/>
      <c r="GWX351" s="109"/>
      <c r="GWY351" s="109"/>
      <c r="GWZ351" s="109"/>
      <c r="GXA351" s="109"/>
      <c r="GXB351" s="109"/>
      <c r="GXC351" s="109"/>
      <c r="GXD351" s="109"/>
      <c r="GXE351" s="109"/>
      <c r="GXF351" s="109"/>
      <c r="GXG351" s="109"/>
      <c r="GXH351" s="109"/>
      <c r="GXI351" s="109"/>
      <c r="GXJ351" s="109"/>
      <c r="GXK351" s="109"/>
      <c r="GXL351" s="109"/>
      <c r="GXM351" s="109"/>
      <c r="GXN351" s="109"/>
      <c r="GXO351" s="109"/>
      <c r="GXP351" s="109"/>
      <c r="GXQ351" s="109"/>
      <c r="GXR351" s="109"/>
      <c r="GXS351" s="109"/>
      <c r="GXT351" s="109"/>
      <c r="GXU351" s="109"/>
      <c r="GXV351" s="109"/>
      <c r="GXW351" s="109"/>
      <c r="GXX351" s="109"/>
      <c r="GXY351" s="109"/>
      <c r="GXZ351" s="109"/>
      <c r="GYA351" s="109"/>
      <c r="GYB351" s="109"/>
      <c r="GYC351" s="109"/>
      <c r="GYD351" s="109"/>
      <c r="GYE351" s="109"/>
      <c r="GYF351" s="109"/>
      <c r="GYG351" s="109"/>
      <c r="GYH351" s="109"/>
      <c r="GYI351" s="109"/>
      <c r="GYJ351" s="109"/>
      <c r="GYK351" s="109"/>
      <c r="GYL351" s="109"/>
      <c r="GYM351" s="109"/>
      <c r="GYN351" s="109"/>
      <c r="GYO351" s="109"/>
      <c r="GYP351" s="109"/>
      <c r="GYQ351" s="109"/>
      <c r="GYR351" s="109"/>
      <c r="GYS351" s="109"/>
      <c r="GYT351" s="109"/>
      <c r="GYU351" s="109"/>
      <c r="GYV351" s="109"/>
      <c r="GYW351" s="109"/>
      <c r="GYX351" s="109"/>
      <c r="GYY351" s="109"/>
      <c r="GYZ351" s="109"/>
      <c r="GZA351" s="109"/>
      <c r="GZB351" s="109"/>
      <c r="GZC351" s="109"/>
      <c r="GZD351" s="109"/>
      <c r="GZE351" s="109"/>
      <c r="GZF351" s="109"/>
      <c r="GZG351" s="109"/>
      <c r="GZH351" s="109"/>
      <c r="GZI351" s="109"/>
      <c r="GZJ351" s="109"/>
      <c r="GZK351" s="109"/>
      <c r="GZL351" s="109"/>
      <c r="GZM351" s="109"/>
      <c r="GZN351" s="109"/>
      <c r="GZO351" s="109"/>
      <c r="GZP351" s="109"/>
      <c r="GZQ351" s="109"/>
      <c r="GZR351" s="109"/>
      <c r="GZS351" s="109"/>
      <c r="GZT351" s="109"/>
      <c r="GZU351" s="109"/>
      <c r="GZV351" s="109"/>
      <c r="GZW351" s="109"/>
      <c r="GZX351" s="109"/>
      <c r="GZY351" s="109"/>
      <c r="GZZ351" s="109"/>
      <c r="HAA351" s="109"/>
      <c r="HAB351" s="109"/>
      <c r="HAC351" s="109"/>
      <c r="HAD351" s="109"/>
      <c r="HAE351" s="109"/>
      <c r="HAF351" s="109"/>
      <c r="HAG351" s="109"/>
      <c r="HAH351" s="109"/>
      <c r="HAI351" s="109"/>
      <c r="HAJ351" s="109"/>
      <c r="HAK351" s="109"/>
      <c r="HAL351" s="109"/>
      <c r="HAM351" s="109"/>
      <c r="HAN351" s="109"/>
      <c r="HAO351" s="109"/>
      <c r="HAP351" s="109"/>
      <c r="HAQ351" s="109"/>
      <c r="HAR351" s="109"/>
      <c r="HAS351" s="109"/>
      <c r="HAT351" s="109"/>
      <c r="HAU351" s="109"/>
      <c r="HAV351" s="109"/>
      <c r="HAW351" s="109"/>
      <c r="HAX351" s="109"/>
      <c r="HAY351" s="109"/>
      <c r="HAZ351" s="109"/>
      <c r="HBA351" s="109"/>
      <c r="HBB351" s="109"/>
      <c r="HBC351" s="109"/>
      <c r="HBD351" s="109"/>
      <c r="HBE351" s="109"/>
      <c r="HBF351" s="109"/>
      <c r="HBG351" s="109"/>
      <c r="HBH351" s="109"/>
      <c r="HBI351" s="109"/>
      <c r="HBJ351" s="109"/>
      <c r="HBK351" s="109"/>
      <c r="HBL351" s="109"/>
      <c r="HBM351" s="109"/>
      <c r="HBN351" s="109"/>
      <c r="HBO351" s="109"/>
      <c r="HBP351" s="109"/>
      <c r="HBQ351" s="109"/>
      <c r="HBR351" s="109"/>
      <c r="HBS351" s="109"/>
      <c r="HBT351" s="109"/>
      <c r="HBU351" s="109"/>
      <c r="HBV351" s="109"/>
      <c r="HBW351" s="109"/>
      <c r="HBX351" s="109"/>
      <c r="HBY351" s="109"/>
      <c r="HBZ351" s="109"/>
      <c r="HCA351" s="109"/>
      <c r="HCB351" s="109"/>
      <c r="HCC351" s="109"/>
      <c r="HCD351" s="109"/>
      <c r="HCE351" s="109"/>
      <c r="HCF351" s="109"/>
      <c r="HCG351" s="109"/>
      <c r="HCH351" s="109"/>
      <c r="HCI351" s="109"/>
      <c r="HCJ351" s="109"/>
      <c r="HCK351" s="109"/>
      <c r="HCL351" s="109"/>
      <c r="HCM351" s="109"/>
      <c r="HCN351" s="109"/>
      <c r="HCO351" s="109"/>
      <c r="HCP351" s="109"/>
      <c r="HCQ351" s="109"/>
      <c r="HCR351" s="109"/>
      <c r="HCS351" s="109"/>
      <c r="HCT351" s="109"/>
      <c r="HCU351" s="109"/>
      <c r="HCV351" s="109"/>
      <c r="HCW351" s="109"/>
      <c r="HCX351" s="109"/>
      <c r="HCY351" s="109"/>
      <c r="HCZ351" s="109"/>
      <c r="HDA351" s="109"/>
      <c r="HDB351" s="109"/>
      <c r="HDC351" s="109"/>
      <c r="HDD351" s="109"/>
      <c r="HDE351" s="109"/>
      <c r="HDF351" s="109"/>
      <c r="HDG351" s="109"/>
      <c r="HDH351" s="109"/>
      <c r="HDI351" s="109"/>
      <c r="HDJ351" s="109"/>
      <c r="HDK351" s="109"/>
      <c r="HDL351" s="109"/>
      <c r="HDM351" s="109"/>
      <c r="HDN351" s="109"/>
      <c r="HDO351" s="109"/>
      <c r="HDP351" s="109"/>
      <c r="HDQ351" s="109"/>
      <c r="HDR351" s="109"/>
      <c r="HDS351" s="109"/>
      <c r="HDT351" s="109"/>
      <c r="HDU351" s="109"/>
      <c r="HDV351" s="109"/>
      <c r="HDW351" s="109"/>
      <c r="HDX351" s="109"/>
      <c r="HDY351" s="109"/>
      <c r="HDZ351" s="109"/>
      <c r="HEA351" s="109"/>
      <c r="HEB351" s="109"/>
      <c r="HEC351" s="109"/>
      <c r="HED351" s="109"/>
      <c r="HEE351" s="109"/>
      <c r="HEF351" s="109"/>
      <c r="HEG351" s="109"/>
      <c r="HEH351" s="109"/>
      <c r="HEI351" s="109"/>
      <c r="HEJ351" s="109"/>
      <c r="HEK351" s="109"/>
      <c r="HEL351" s="109"/>
      <c r="HEM351" s="109"/>
      <c r="HEN351" s="109"/>
      <c r="HEO351" s="109"/>
      <c r="HEP351" s="109"/>
      <c r="HEQ351" s="109"/>
      <c r="HER351" s="109"/>
      <c r="HES351" s="109"/>
      <c r="HET351" s="109"/>
      <c r="HEU351" s="109"/>
      <c r="HEV351" s="109"/>
      <c r="HEW351" s="109"/>
      <c r="HEX351" s="109"/>
      <c r="HEY351" s="109"/>
      <c r="HEZ351" s="109"/>
      <c r="HFA351" s="109"/>
      <c r="HFB351" s="109"/>
      <c r="HFC351" s="109"/>
      <c r="HFD351" s="109"/>
      <c r="HFE351" s="109"/>
      <c r="HFF351" s="109"/>
      <c r="HFG351" s="109"/>
      <c r="HFH351" s="109"/>
      <c r="HFI351" s="109"/>
      <c r="HFJ351" s="109"/>
      <c r="HFK351" s="109"/>
      <c r="HFL351" s="109"/>
      <c r="HFM351" s="109"/>
      <c r="HFN351" s="109"/>
      <c r="HFO351" s="109"/>
      <c r="HFP351" s="109"/>
      <c r="HFQ351" s="109"/>
      <c r="HFR351" s="109"/>
      <c r="HFS351" s="109"/>
      <c r="HFT351" s="109"/>
      <c r="HFU351" s="109"/>
      <c r="HFV351" s="109"/>
      <c r="HFW351" s="109"/>
      <c r="HFX351" s="109"/>
      <c r="HFY351" s="109"/>
      <c r="HFZ351" s="109"/>
      <c r="HGA351" s="109"/>
      <c r="HGB351" s="109"/>
      <c r="HGC351" s="109"/>
      <c r="HGD351" s="109"/>
      <c r="HGE351" s="109"/>
      <c r="HGF351" s="109"/>
      <c r="HGG351" s="109"/>
      <c r="HGH351" s="109"/>
      <c r="HGI351" s="109"/>
      <c r="HGJ351" s="109"/>
      <c r="HGK351" s="109"/>
      <c r="HGL351" s="109"/>
      <c r="HGM351" s="109"/>
      <c r="HGN351" s="109"/>
      <c r="HGO351" s="109"/>
      <c r="HGP351" s="109"/>
      <c r="HGQ351" s="109"/>
      <c r="HGR351" s="109"/>
      <c r="HGS351" s="109"/>
      <c r="HGT351" s="109"/>
      <c r="HGU351" s="109"/>
      <c r="HGV351" s="109"/>
      <c r="HGW351" s="109"/>
      <c r="HGX351" s="109"/>
      <c r="HGY351" s="109"/>
      <c r="HGZ351" s="109"/>
      <c r="HHA351" s="109"/>
      <c r="HHB351" s="109"/>
      <c r="HHC351" s="109"/>
      <c r="HHD351" s="109"/>
      <c r="HHE351" s="109"/>
      <c r="HHF351" s="109"/>
      <c r="HHG351" s="109"/>
      <c r="HHH351" s="109"/>
      <c r="HHI351" s="109"/>
      <c r="HHJ351" s="109"/>
      <c r="HHK351" s="109"/>
      <c r="HHL351" s="109"/>
      <c r="HHM351" s="109"/>
      <c r="HHN351" s="109"/>
      <c r="HHO351" s="109"/>
      <c r="HHP351" s="109"/>
      <c r="HHQ351" s="109"/>
      <c r="HHR351" s="109"/>
      <c r="HHS351" s="109"/>
      <c r="HHT351" s="109"/>
      <c r="HHU351" s="109"/>
      <c r="HHV351" s="109"/>
      <c r="HHW351" s="109"/>
      <c r="HHX351" s="109"/>
      <c r="HHY351" s="109"/>
      <c r="HHZ351" s="109"/>
      <c r="HIA351" s="109"/>
      <c r="HIB351" s="109"/>
      <c r="HIC351" s="109"/>
      <c r="HID351" s="109"/>
      <c r="HIE351" s="109"/>
      <c r="HIF351" s="109"/>
      <c r="HIG351" s="109"/>
      <c r="HIH351" s="109"/>
      <c r="HII351" s="109"/>
      <c r="HIJ351" s="109"/>
      <c r="HIK351" s="109"/>
      <c r="HIL351" s="109"/>
      <c r="HIM351" s="109"/>
      <c r="HIN351" s="109"/>
      <c r="HIO351" s="109"/>
      <c r="HIP351" s="109"/>
      <c r="HIQ351" s="109"/>
      <c r="HIR351" s="109"/>
      <c r="HIS351" s="109"/>
      <c r="HIT351" s="109"/>
      <c r="HIU351" s="109"/>
      <c r="HIV351" s="109"/>
      <c r="HIW351" s="109"/>
      <c r="HIX351" s="109"/>
      <c r="HIY351" s="109"/>
      <c r="HIZ351" s="109"/>
      <c r="HJA351" s="109"/>
      <c r="HJB351" s="109"/>
      <c r="HJC351" s="109"/>
      <c r="HJD351" s="109"/>
      <c r="HJE351" s="109"/>
      <c r="HJF351" s="109"/>
      <c r="HJG351" s="109"/>
      <c r="HJH351" s="109"/>
      <c r="HJI351" s="109"/>
      <c r="HJJ351" s="109"/>
      <c r="HJK351" s="109"/>
      <c r="HJL351" s="109"/>
      <c r="HJM351" s="109"/>
      <c r="HJN351" s="109"/>
      <c r="HJO351" s="109"/>
      <c r="HJP351" s="109"/>
      <c r="HJQ351" s="109"/>
      <c r="HJR351" s="109"/>
      <c r="HJS351" s="109"/>
      <c r="HJT351" s="109"/>
      <c r="HJU351" s="109"/>
      <c r="HJV351" s="109"/>
      <c r="HJW351" s="109"/>
      <c r="HJX351" s="109"/>
      <c r="HJY351" s="109"/>
      <c r="HJZ351" s="109"/>
      <c r="HKA351" s="109"/>
      <c r="HKB351" s="109"/>
      <c r="HKC351" s="109"/>
      <c r="HKD351" s="109"/>
      <c r="HKE351" s="109"/>
      <c r="HKF351" s="109"/>
      <c r="HKG351" s="109"/>
      <c r="HKH351" s="109"/>
      <c r="HKI351" s="109"/>
      <c r="HKJ351" s="109"/>
      <c r="HKK351" s="109"/>
      <c r="HKL351" s="109"/>
      <c r="HKM351" s="109"/>
      <c r="HKN351" s="109"/>
      <c r="HKO351" s="109"/>
      <c r="HKP351" s="109"/>
      <c r="HKQ351" s="109"/>
      <c r="HKR351" s="109"/>
      <c r="HKS351" s="109"/>
      <c r="HKT351" s="109"/>
      <c r="HKU351" s="109"/>
      <c r="HKV351" s="109"/>
      <c r="HKW351" s="109"/>
      <c r="HKX351" s="109"/>
      <c r="HKY351" s="109"/>
      <c r="HKZ351" s="109"/>
      <c r="HLA351" s="109"/>
      <c r="HLB351" s="109"/>
      <c r="HLC351" s="109"/>
      <c r="HLD351" s="109"/>
      <c r="HLE351" s="109"/>
      <c r="HLF351" s="109"/>
      <c r="HLG351" s="109"/>
      <c r="HLH351" s="109"/>
      <c r="HLI351" s="109"/>
      <c r="HLJ351" s="109"/>
      <c r="HLK351" s="109"/>
      <c r="HLL351" s="109"/>
      <c r="HLM351" s="109"/>
      <c r="HLN351" s="109"/>
      <c r="HLO351" s="109"/>
      <c r="HLP351" s="109"/>
      <c r="HLQ351" s="109"/>
      <c r="HLR351" s="109"/>
      <c r="HLS351" s="109"/>
      <c r="HLT351" s="109"/>
      <c r="HLU351" s="109"/>
      <c r="HLV351" s="109"/>
      <c r="HLW351" s="109"/>
      <c r="HLX351" s="109"/>
      <c r="HLY351" s="109"/>
      <c r="HLZ351" s="109"/>
      <c r="HMA351" s="109"/>
      <c r="HMB351" s="109"/>
      <c r="HMC351" s="109"/>
      <c r="HMD351" s="109"/>
      <c r="HME351" s="109"/>
      <c r="HMF351" s="109"/>
      <c r="HMG351" s="109"/>
      <c r="HMH351" s="109"/>
      <c r="HMI351" s="109"/>
      <c r="HMJ351" s="109"/>
      <c r="HMK351" s="109"/>
      <c r="HML351" s="109"/>
      <c r="HMM351" s="109"/>
      <c r="HMN351" s="109"/>
      <c r="HMO351" s="109"/>
      <c r="HMP351" s="109"/>
      <c r="HMQ351" s="109"/>
      <c r="HMR351" s="109"/>
      <c r="HMS351" s="109"/>
      <c r="HMT351" s="109"/>
      <c r="HMU351" s="109"/>
      <c r="HMV351" s="109"/>
      <c r="HMW351" s="109"/>
      <c r="HMX351" s="109"/>
      <c r="HMY351" s="109"/>
      <c r="HMZ351" s="109"/>
      <c r="HNA351" s="109"/>
      <c r="HNB351" s="109"/>
      <c r="HNC351" s="109"/>
      <c r="HND351" s="109"/>
      <c r="HNE351" s="109"/>
      <c r="HNF351" s="109"/>
      <c r="HNG351" s="109"/>
      <c r="HNH351" s="109"/>
      <c r="HNI351" s="109"/>
      <c r="HNJ351" s="109"/>
      <c r="HNK351" s="109"/>
      <c r="HNL351" s="109"/>
      <c r="HNM351" s="109"/>
      <c r="HNN351" s="109"/>
      <c r="HNO351" s="109"/>
      <c r="HNP351" s="109"/>
      <c r="HNQ351" s="109"/>
      <c r="HNR351" s="109"/>
      <c r="HNS351" s="109"/>
      <c r="HNT351" s="109"/>
      <c r="HNU351" s="109"/>
      <c r="HNV351" s="109"/>
      <c r="HNW351" s="109"/>
      <c r="HNX351" s="109"/>
      <c r="HNY351" s="109"/>
      <c r="HNZ351" s="109"/>
      <c r="HOA351" s="109"/>
      <c r="HOB351" s="109"/>
      <c r="HOC351" s="109"/>
      <c r="HOD351" s="109"/>
      <c r="HOE351" s="109"/>
      <c r="HOF351" s="109"/>
      <c r="HOG351" s="109"/>
      <c r="HOH351" s="109"/>
      <c r="HOI351" s="109"/>
      <c r="HOJ351" s="109"/>
      <c r="HOK351" s="109"/>
      <c r="HOL351" s="109"/>
      <c r="HOM351" s="109"/>
      <c r="HON351" s="109"/>
      <c r="HOO351" s="109"/>
      <c r="HOP351" s="109"/>
      <c r="HOQ351" s="109"/>
      <c r="HOR351" s="109"/>
      <c r="HOS351" s="109"/>
      <c r="HOT351" s="109"/>
      <c r="HOU351" s="109"/>
      <c r="HOV351" s="109"/>
      <c r="HOW351" s="109"/>
      <c r="HOX351" s="109"/>
      <c r="HOY351" s="109"/>
      <c r="HOZ351" s="109"/>
      <c r="HPA351" s="109"/>
      <c r="HPB351" s="109"/>
      <c r="HPC351" s="109"/>
      <c r="HPD351" s="109"/>
      <c r="HPE351" s="109"/>
      <c r="HPF351" s="109"/>
      <c r="HPG351" s="109"/>
      <c r="HPH351" s="109"/>
      <c r="HPI351" s="109"/>
      <c r="HPJ351" s="109"/>
      <c r="HPK351" s="109"/>
      <c r="HPL351" s="109"/>
      <c r="HPM351" s="109"/>
      <c r="HPN351" s="109"/>
      <c r="HPO351" s="109"/>
      <c r="HPP351" s="109"/>
      <c r="HPQ351" s="109"/>
      <c r="HPR351" s="109"/>
      <c r="HPS351" s="109"/>
      <c r="HPT351" s="109"/>
      <c r="HPU351" s="109"/>
      <c r="HPV351" s="109"/>
      <c r="HPW351" s="109"/>
      <c r="HPX351" s="109"/>
      <c r="HPY351" s="109"/>
      <c r="HPZ351" s="109"/>
      <c r="HQA351" s="109"/>
      <c r="HQB351" s="109"/>
      <c r="HQC351" s="109"/>
      <c r="HQD351" s="109"/>
      <c r="HQE351" s="109"/>
      <c r="HQF351" s="109"/>
      <c r="HQG351" s="109"/>
      <c r="HQH351" s="109"/>
      <c r="HQI351" s="109"/>
      <c r="HQJ351" s="109"/>
      <c r="HQK351" s="109"/>
      <c r="HQL351" s="109"/>
      <c r="HQM351" s="109"/>
      <c r="HQN351" s="109"/>
      <c r="HQO351" s="109"/>
      <c r="HQP351" s="109"/>
      <c r="HQQ351" s="109"/>
      <c r="HQR351" s="109"/>
      <c r="HQS351" s="109"/>
      <c r="HQT351" s="109"/>
      <c r="HQU351" s="109"/>
      <c r="HQV351" s="109"/>
      <c r="HQW351" s="109"/>
      <c r="HQX351" s="109"/>
      <c r="HQY351" s="109"/>
      <c r="HQZ351" s="109"/>
      <c r="HRA351" s="109"/>
      <c r="HRB351" s="109"/>
      <c r="HRC351" s="109"/>
      <c r="HRD351" s="109"/>
      <c r="HRE351" s="109"/>
      <c r="HRF351" s="109"/>
      <c r="HRG351" s="109"/>
      <c r="HRH351" s="109"/>
      <c r="HRI351" s="109"/>
      <c r="HRJ351" s="109"/>
      <c r="HRK351" s="109"/>
      <c r="HRL351" s="109"/>
      <c r="HRM351" s="109"/>
      <c r="HRN351" s="109"/>
      <c r="HRO351" s="109"/>
      <c r="HRP351" s="109"/>
      <c r="HRQ351" s="109"/>
      <c r="HRR351" s="109"/>
      <c r="HRS351" s="109"/>
      <c r="HRT351" s="109"/>
      <c r="HRU351" s="109"/>
      <c r="HRV351" s="109"/>
      <c r="HRW351" s="109"/>
      <c r="HRX351" s="109"/>
      <c r="HRY351" s="109"/>
      <c r="HRZ351" s="109"/>
      <c r="HSA351" s="109"/>
      <c r="HSB351" s="109"/>
      <c r="HSC351" s="109"/>
      <c r="HSD351" s="109"/>
      <c r="HSE351" s="109"/>
      <c r="HSF351" s="109"/>
      <c r="HSG351" s="109"/>
      <c r="HSH351" s="109"/>
      <c r="HSI351" s="109"/>
      <c r="HSJ351" s="109"/>
      <c r="HSK351" s="109"/>
      <c r="HSL351" s="109"/>
      <c r="HSM351" s="109"/>
      <c r="HSN351" s="109"/>
      <c r="HSO351" s="109"/>
      <c r="HSP351" s="109"/>
      <c r="HSQ351" s="109"/>
      <c r="HSR351" s="109"/>
      <c r="HSS351" s="109"/>
      <c r="HST351" s="109"/>
      <c r="HSU351" s="109"/>
      <c r="HSV351" s="109"/>
      <c r="HSW351" s="109"/>
      <c r="HSX351" s="109"/>
      <c r="HSY351" s="109"/>
      <c r="HSZ351" s="109"/>
      <c r="HTA351" s="109"/>
      <c r="HTB351" s="109"/>
      <c r="HTC351" s="109"/>
      <c r="HTD351" s="109"/>
      <c r="HTE351" s="109"/>
      <c r="HTF351" s="109"/>
      <c r="HTG351" s="109"/>
      <c r="HTH351" s="109"/>
      <c r="HTI351" s="109"/>
      <c r="HTJ351" s="109"/>
      <c r="HTK351" s="109"/>
      <c r="HTL351" s="109"/>
      <c r="HTM351" s="109"/>
      <c r="HTN351" s="109"/>
      <c r="HTO351" s="109"/>
      <c r="HTP351" s="109"/>
      <c r="HTQ351" s="109"/>
      <c r="HTR351" s="109"/>
      <c r="HTS351" s="109"/>
      <c r="HTT351" s="109"/>
      <c r="HTU351" s="109"/>
      <c r="HTV351" s="109"/>
      <c r="HTW351" s="109"/>
      <c r="HTX351" s="109"/>
      <c r="HTY351" s="109"/>
      <c r="HTZ351" s="109"/>
      <c r="HUA351" s="109"/>
      <c r="HUB351" s="109"/>
      <c r="HUC351" s="109"/>
      <c r="HUD351" s="109"/>
      <c r="HUE351" s="109"/>
      <c r="HUF351" s="109"/>
      <c r="HUG351" s="109"/>
      <c r="HUH351" s="109"/>
      <c r="HUI351" s="109"/>
      <c r="HUJ351" s="109"/>
      <c r="HUK351" s="109"/>
      <c r="HUL351" s="109"/>
      <c r="HUM351" s="109"/>
      <c r="HUN351" s="109"/>
      <c r="HUO351" s="109"/>
      <c r="HUP351" s="109"/>
      <c r="HUQ351" s="109"/>
      <c r="HUR351" s="109"/>
      <c r="HUS351" s="109"/>
      <c r="HUT351" s="109"/>
      <c r="HUU351" s="109"/>
      <c r="HUV351" s="109"/>
      <c r="HUW351" s="109"/>
      <c r="HUX351" s="109"/>
      <c r="HUY351" s="109"/>
      <c r="HUZ351" s="109"/>
      <c r="HVA351" s="109"/>
      <c r="HVB351" s="109"/>
      <c r="HVC351" s="109"/>
      <c r="HVD351" s="109"/>
      <c r="HVE351" s="109"/>
      <c r="HVF351" s="109"/>
      <c r="HVG351" s="109"/>
      <c r="HVH351" s="109"/>
      <c r="HVI351" s="109"/>
      <c r="HVJ351" s="109"/>
      <c r="HVK351" s="109"/>
      <c r="HVL351" s="109"/>
      <c r="HVM351" s="109"/>
      <c r="HVN351" s="109"/>
      <c r="HVO351" s="109"/>
      <c r="HVP351" s="109"/>
      <c r="HVQ351" s="109"/>
      <c r="HVR351" s="109"/>
      <c r="HVS351" s="109"/>
      <c r="HVT351" s="109"/>
      <c r="HVU351" s="109"/>
      <c r="HVV351" s="109"/>
      <c r="HVW351" s="109"/>
      <c r="HVX351" s="109"/>
      <c r="HVY351" s="109"/>
      <c r="HVZ351" s="109"/>
      <c r="HWA351" s="109"/>
      <c r="HWB351" s="109"/>
      <c r="HWC351" s="109"/>
      <c r="HWD351" s="109"/>
      <c r="HWE351" s="109"/>
      <c r="HWF351" s="109"/>
      <c r="HWG351" s="109"/>
      <c r="HWH351" s="109"/>
      <c r="HWI351" s="109"/>
      <c r="HWJ351" s="109"/>
      <c r="HWK351" s="109"/>
      <c r="HWL351" s="109"/>
      <c r="HWM351" s="109"/>
      <c r="HWN351" s="109"/>
      <c r="HWO351" s="109"/>
      <c r="HWP351" s="109"/>
      <c r="HWQ351" s="109"/>
      <c r="HWR351" s="109"/>
      <c r="HWS351" s="109"/>
      <c r="HWT351" s="109"/>
      <c r="HWU351" s="109"/>
      <c r="HWV351" s="109"/>
      <c r="HWW351" s="109"/>
      <c r="HWX351" s="109"/>
      <c r="HWY351" s="109"/>
      <c r="HWZ351" s="109"/>
      <c r="HXA351" s="109"/>
      <c r="HXB351" s="109"/>
      <c r="HXC351" s="109"/>
      <c r="HXD351" s="109"/>
      <c r="HXE351" s="109"/>
      <c r="HXF351" s="109"/>
      <c r="HXG351" s="109"/>
      <c r="HXH351" s="109"/>
      <c r="HXI351" s="109"/>
      <c r="HXJ351" s="109"/>
      <c r="HXK351" s="109"/>
      <c r="HXL351" s="109"/>
      <c r="HXM351" s="109"/>
      <c r="HXN351" s="109"/>
      <c r="HXO351" s="109"/>
      <c r="HXP351" s="109"/>
      <c r="HXQ351" s="109"/>
      <c r="HXR351" s="109"/>
      <c r="HXS351" s="109"/>
      <c r="HXT351" s="109"/>
      <c r="HXU351" s="109"/>
      <c r="HXV351" s="109"/>
      <c r="HXW351" s="109"/>
      <c r="HXX351" s="109"/>
      <c r="HXY351" s="109"/>
      <c r="HXZ351" s="109"/>
      <c r="HYA351" s="109"/>
      <c r="HYB351" s="109"/>
      <c r="HYC351" s="109"/>
      <c r="HYD351" s="109"/>
      <c r="HYE351" s="109"/>
      <c r="HYF351" s="109"/>
      <c r="HYG351" s="109"/>
      <c r="HYH351" s="109"/>
      <c r="HYI351" s="109"/>
      <c r="HYJ351" s="109"/>
      <c r="HYK351" s="109"/>
      <c r="HYL351" s="109"/>
      <c r="HYM351" s="109"/>
      <c r="HYN351" s="109"/>
      <c r="HYO351" s="109"/>
      <c r="HYP351" s="109"/>
      <c r="HYQ351" s="109"/>
      <c r="HYR351" s="109"/>
      <c r="HYS351" s="109"/>
      <c r="HYT351" s="109"/>
      <c r="HYU351" s="109"/>
      <c r="HYV351" s="109"/>
      <c r="HYW351" s="109"/>
      <c r="HYX351" s="109"/>
      <c r="HYY351" s="109"/>
      <c r="HYZ351" s="109"/>
      <c r="HZA351" s="109"/>
      <c r="HZB351" s="109"/>
      <c r="HZC351" s="109"/>
      <c r="HZD351" s="109"/>
      <c r="HZE351" s="109"/>
      <c r="HZF351" s="109"/>
      <c r="HZG351" s="109"/>
      <c r="HZH351" s="109"/>
      <c r="HZI351" s="109"/>
      <c r="HZJ351" s="109"/>
      <c r="HZK351" s="109"/>
      <c r="HZL351" s="109"/>
      <c r="HZM351" s="109"/>
      <c r="HZN351" s="109"/>
      <c r="HZO351" s="109"/>
      <c r="HZP351" s="109"/>
      <c r="HZQ351" s="109"/>
      <c r="HZR351" s="109"/>
      <c r="HZS351" s="109"/>
      <c r="HZT351" s="109"/>
      <c r="HZU351" s="109"/>
      <c r="HZV351" s="109"/>
      <c r="HZW351" s="109"/>
      <c r="HZX351" s="109"/>
      <c r="HZY351" s="109"/>
      <c r="HZZ351" s="109"/>
      <c r="IAA351" s="109"/>
      <c r="IAB351" s="109"/>
      <c r="IAC351" s="109"/>
      <c r="IAD351" s="109"/>
      <c r="IAE351" s="109"/>
      <c r="IAF351" s="109"/>
      <c r="IAG351" s="109"/>
      <c r="IAH351" s="109"/>
      <c r="IAI351" s="109"/>
      <c r="IAJ351" s="109"/>
      <c r="IAK351" s="109"/>
      <c r="IAL351" s="109"/>
      <c r="IAM351" s="109"/>
      <c r="IAN351" s="109"/>
      <c r="IAO351" s="109"/>
      <c r="IAP351" s="109"/>
      <c r="IAQ351" s="109"/>
      <c r="IAR351" s="109"/>
      <c r="IAS351" s="109"/>
      <c r="IAT351" s="109"/>
      <c r="IAU351" s="109"/>
      <c r="IAV351" s="109"/>
      <c r="IAW351" s="109"/>
      <c r="IAX351" s="109"/>
      <c r="IAY351" s="109"/>
      <c r="IAZ351" s="109"/>
      <c r="IBA351" s="109"/>
      <c r="IBB351" s="109"/>
      <c r="IBC351" s="109"/>
      <c r="IBD351" s="109"/>
      <c r="IBE351" s="109"/>
      <c r="IBF351" s="109"/>
      <c r="IBG351" s="109"/>
      <c r="IBH351" s="109"/>
      <c r="IBI351" s="109"/>
      <c r="IBJ351" s="109"/>
      <c r="IBK351" s="109"/>
      <c r="IBL351" s="109"/>
      <c r="IBM351" s="109"/>
      <c r="IBN351" s="109"/>
      <c r="IBO351" s="109"/>
      <c r="IBP351" s="109"/>
      <c r="IBQ351" s="109"/>
      <c r="IBR351" s="109"/>
      <c r="IBS351" s="109"/>
      <c r="IBT351" s="109"/>
      <c r="IBU351" s="109"/>
      <c r="IBV351" s="109"/>
      <c r="IBW351" s="109"/>
      <c r="IBX351" s="109"/>
      <c r="IBY351" s="109"/>
      <c r="IBZ351" s="109"/>
      <c r="ICA351" s="109"/>
      <c r="ICB351" s="109"/>
      <c r="ICC351" s="109"/>
      <c r="ICD351" s="109"/>
      <c r="ICE351" s="109"/>
      <c r="ICF351" s="109"/>
      <c r="ICG351" s="109"/>
      <c r="ICH351" s="109"/>
      <c r="ICI351" s="109"/>
      <c r="ICJ351" s="109"/>
      <c r="ICK351" s="109"/>
      <c r="ICL351" s="109"/>
      <c r="ICM351" s="109"/>
      <c r="ICN351" s="109"/>
      <c r="ICO351" s="109"/>
      <c r="ICP351" s="109"/>
      <c r="ICQ351" s="109"/>
      <c r="ICR351" s="109"/>
      <c r="ICS351" s="109"/>
      <c r="ICT351" s="109"/>
      <c r="ICU351" s="109"/>
      <c r="ICV351" s="109"/>
      <c r="ICW351" s="109"/>
      <c r="ICX351" s="109"/>
      <c r="ICY351" s="109"/>
      <c r="ICZ351" s="109"/>
      <c r="IDA351" s="109"/>
      <c r="IDB351" s="109"/>
      <c r="IDC351" s="109"/>
      <c r="IDD351" s="109"/>
      <c r="IDE351" s="109"/>
      <c r="IDF351" s="109"/>
      <c r="IDG351" s="109"/>
      <c r="IDH351" s="109"/>
      <c r="IDI351" s="109"/>
      <c r="IDJ351" s="109"/>
      <c r="IDK351" s="109"/>
      <c r="IDL351" s="109"/>
      <c r="IDM351" s="109"/>
      <c r="IDN351" s="109"/>
      <c r="IDO351" s="109"/>
      <c r="IDP351" s="109"/>
      <c r="IDQ351" s="109"/>
      <c r="IDR351" s="109"/>
      <c r="IDS351" s="109"/>
      <c r="IDT351" s="109"/>
      <c r="IDU351" s="109"/>
      <c r="IDV351" s="109"/>
      <c r="IDW351" s="109"/>
      <c r="IDX351" s="109"/>
      <c r="IDY351" s="109"/>
      <c r="IDZ351" s="109"/>
      <c r="IEA351" s="109"/>
      <c r="IEB351" s="109"/>
      <c r="IEC351" s="109"/>
      <c r="IED351" s="109"/>
      <c r="IEE351" s="109"/>
      <c r="IEF351" s="109"/>
      <c r="IEG351" s="109"/>
      <c r="IEH351" s="109"/>
      <c r="IEI351" s="109"/>
      <c r="IEJ351" s="109"/>
      <c r="IEK351" s="109"/>
      <c r="IEL351" s="109"/>
      <c r="IEM351" s="109"/>
      <c r="IEN351" s="109"/>
      <c r="IEO351" s="109"/>
      <c r="IEP351" s="109"/>
      <c r="IEQ351" s="109"/>
      <c r="IER351" s="109"/>
      <c r="IES351" s="109"/>
      <c r="IET351" s="109"/>
      <c r="IEU351" s="109"/>
      <c r="IEV351" s="109"/>
      <c r="IEW351" s="109"/>
      <c r="IEX351" s="109"/>
      <c r="IEY351" s="109"/>
      <c r="IEZ351" s="109"/>
      <c r="IFA351" s="109"/>
      <c r="IFB351" s="109"/>
      <c r="IFC351" s="109"/>
      <c r="IFD351" s="109"/>
      <c r="IFE351" s="109"/>
      <c r="IFF351" s="109"/>
      <c r="IFG351" s="109"/>
      <c r="IFH351" s="109"/>
      <c r="IFI351" s="109"/>
      <c r="IFJ351" s="109"/>
      <c r="IFK351" s="109"/>
      <c r="IFL351" s="109"/>
      <c r="IFM351" s="109"/>
      <c r="IFN351" s="109"/>
      <c r="IFO351" s="109"/>
      <c r="IFP351" s="109"/>
      <c r="IFQ351" s="109"/>
      <c r="IFR351" s="109"/>
      <c r="IFS351" s="109"/>
      <c r="IFT351" s="109"/>
      <c r="IFU351" s="109"/>
      <c r="IFV351" s="109"/>
      <c r="IFW351" s="109"/>
      <c r="IFX351" s="109"/>
      <c r="IFY351" s="109"/>
      <c r="IFZ351" s="109"/>
      <c r="IGA351" s="109"/>
      <c r="IGB351" s="109"/>
      <c r="IGC351" s="109"/>
      <c r="IGD351" s="109"/>
      <c r="IGE351" s="109"/>
      <c r="IGF351" s="109"/>
      <c r="IGG351" s="109"/>
      <c r="IGH351" s="109"/>
      <c r="IGI351" s="109"/>
      <c r="IGJ351" s="109"/>
      <c r="IGK351" s="109"/>
      <c r="IGL351" s="109"/>
      <c r="IGM351" s="109"/>
      <c r="IGN351" s="109"/>
      <c r="IGO351" s="109"/>
      <c r="IGP351" s="109"/>
      <c r="IGQ351" s="109"/>
      <c r="IGR351" s="109"/>
      <c r="IGS351" s="109"/>
      <c r="IGT351" s="109"/>
      <c r="IGU351" s="109"/>
      <c r="IGV351" s="109"/>
      <c r="IGW351" s="109"/>
      <c r="IGX351" s="109"/>
      <c r="IGY351" s="109"/>
      <c r="IGZ351" s="109"/>
      <c r="IHA351" s="109"/>
      <c r="IHB351" s="109"/>
      <c r="IHC351" s="109"/>
      <c r="IHD351" s="109"/>
      <c r="IHE351" s="109"/>
      <c r="IHF351" s="109"/>
      <c r="IHG351" s="109"/>
      <c r="IHH351" s="109"/>
      <c r="IHI351" s="109"/>
      <c r="IHJ351" s="109"/>
      <c r="IHK351" s="109"/>
      <c r="IHL351" s="109"/>
      <c r="IHM351" s="109"/>
      <c r="IHN351" s="109"/>
      <c r="IHO351" s="109"/>
      <c r="IHP351" s="109"/>
      <c r="IHQ351" s="109"/>
      <c r="IHR351" s="109"/>
      <c r="IHS351" s="109"/>
      <c r="IHT351" s="109"/>
      <c r="IHU351" s="109"/>
      <c r="IHV351" s="109"/>
      <c r="IHW351" s="109"/>
      <c r="IHX351" s="109"/>
      <c r="IHY351" s="109"/>
      <c r="IHZ351" s="109"/>
      <c r="IIA351" s="109"/>
      <c r="IIB351" s="109"/>
      <c r="IIC351" s="109"/>
      <c r="IID351" s="109"/>
      <c r="IIE351" s="109"/>
      <c r="IIF351" s="109"/>
      <c r="IIG351" s="109"/>
      <c r="IIH351" s="109"/>
      <c r="III351" s="109"/>
      <c r="IIJ351" s="109"/>
      <c r="IIK351" s="109"/>
      <c r="IIL351" s="109"/>
      <c r="IIM351" s="109"/>
      <c r="IIN351" s="109"/>
      <c r="IIO351" s="109"/>
      <c r="IIP351" s="109"/>
      <c r="IIQ351" s="109"/>
      <c r="IIR351" s="109"/>
      <c r="IIS351" s="109"/>
      <c r="IIT351" s="109"/>
      <c r="IIU351" s="109"/>
      <c r="IIV351" s="109"/>
      <c r="IIW351" s="109"/>
      <c r="IIX351" s="109"/>
      <c r="IIY351" s="109"/>
      <c r="IIZ351" s="109"/>
      <c r="IJA351" s="109"/>
      <c r="IJB351" s="109"/>
      <c r="IJC351" s="109"/>
      <c r="IJD351" s="109"/>
      <c r="IJE351" s="109"/>
      <c r="IJF351" s="109"/>
      <c r="IJG351" s="109"/>
      <c r="IJH351" s="109"/>
      <c r="IJI351" s="109"/>
      <c r="IJJ351" s="109"/>
      <c r="IJK351" s="109"/>
      <c r="IJL351" s="109"/>
      <c r="IJM351" s="109"/>
      <c r="IJN351" s="109"/>
      <c r="IJO351" s="109"/>
      <c r="IJP351" s="109"/>
      <c r="IJQ351" s="109"/>
      <c r="IJR351" s="109"/>
      <c r="IJS351" s="109"/>
      <c r="IJT351" s="109"/>
      <c r="IJU351" s="109"/>
      <c r="IJV351" s="109"/>
      <c r="IJW351" s="109"/>
      <c r="IJX351" s="109"/>
      <c r="IJY351" s="109"/>
      <c r="IJZ351" s="109"/>
      <c r="IKA351" s="109"/>
      <c r="IKB351" s="109"/>
      <c r="IKC351" s="109"/>
      <c r="IKD351" s="109"/>
      <c r="IKE351" s="109"/>
      <c r="IKF351" s="109"/>
      <c r="IKG351" s="109"/>
      <c r="IKH351" s="109"/>
      <c r="IKI351" s="109"/>
      <c r="IKJ351" s="109"/>
      <c r="IKK351" s="109"/>
      <c r="IKL351" s="109"/>
      <c r="IKM351" s="109"/>
      <c r="IKN351" s="109"/>
      <c r="IKO351" s="109"/>
      <c r="IKP351" s="109"/>
      <c r="IKQ351" s="109"/>
      <c r="IKR351" s="109"/>
      <c r="IKS351" s="109"/>
      <c r="IKT351" s="109"/>
      <c r="IKU351" s="109"/>
      <c r="IKV351" s="109"/>
      <c r="IKW351" s="109"/>
      <c r="IKX351" s="109"/>
      <c r="IKY351" s="109"/>
      <c r="IKZ351" s="109"/>
      <c r="ILA351" s="109"/>
      <c r="ILB351" s="109"/>
      <c r="ILC351" s="109"/>
      <c r="ILD351" s="109"/>
      <c r="ILE351" s="109"/>
      <c r="ILF351" s="109"/>
      <c r="ILG351" s="109"/>
      <c r="ILH351" s="109"/>
      <c r="ILI351" s="109"/>
      <c r="ILJ351" s="109"/>
      <c r="ILK351" s="109"/>
      <c r="ILL351" s="109"/>
      <c r="ILM351" s="109"/>
      <c r="ILN351" s="109"/>
      <c r="ILO351" s="109"/>
      <c r="ILP351" s="109"/>
      <c r="ILQ351" s="109"/>
      <c r="ILR351" s="109"/>
      <c r="ILS351" s="109"/>
      <c r="ILT351" s="109"/>
      <c r="ILU351" s="109"/>
      <c r="ILV351" s="109"/>
      <c r="ILW351" s="109"/>
      <c r="ILX351" s="109"/>
      <c r="ILY351" s="109"/>
      <c r="ILZ351" s="109"/>
      <c r="IMA351" s="109"/>
      <c r="IMB351" s="109"/>
      <c r="IMC351" s="109"/>
      <c r="IMD351" s="109"/>
      <c r="IME351" s="109"/>
      <c r="IMF351" s="109"/>
      <c r="IMG351" s="109"/>
      <c r="IMH351" s="109"/>
      <c r="IMI351" s="109"/>
      <c r="IMJ351" s="109"/>
      <c r="IMK351" s="109"/>
      <c r="IML351" s="109"/>
      <c r="IMM351" s="109"/>
      <c r="IMN351" s="109"/>
      <c r="IMO351" s="109"/>
      <c r="IMP351" s="109"/>
      <c r="IMQ351" s="109"/>
      <c r="IMR351" s="109"/>
      <c r="IMS351" s="109"/>
      <c r="IMT351" s="109"/>
      <c r="IMU351" s="109"/>
      <c r="IMV351" s="109"/>
      <c r="IMW351" s="109"/>
      <c r="IMX351" s="109"/>
      <c r="IMY351" s="109"/>
      <c r="IMZ351" s="109"/>
      <c r="INA351" s="109"/>
      <c r="INB351" s="109"/>
      <c r="INC351" s="109"/>
      <c r="IND351" s="109"/>
      <c r="INE351" s="109"/>
      <c r="INF351" s="109"/>
      <c r="ING351" s="109"/>
      <c r="INH351" s="109"/>
      <c r="INI351" s="109"/>
      <c r="INJ351" s="109"/>
      <c r="INK351" s="109"/>
      <c r="INL351" s="109"/>
      <c r="INM351" s="109"/>
      <c r="INN351" s="109"/>
      <c r="INO351" s="109"/>
      <c r="INP351" s="109"/>
      <c r="INQ351" s="109"/>
      <c r="INR351" s="109"/>
      <c r="INS351" s="109"/>
      <c r="INT351" s="109"/>
      <c r="INU351" s="109"/>
      <c r="INV351" s="109"/>
      <c r="INW351" s="109"/>
      <c r="INX351" s="109"/>
      <c r="INY351" s="109"/>
      <c r="INZ351" s="109"/>
      <c r="IOA351" s="109"/>
      <c r="IOB351" s="109"/>
      <c r="IOC351" s="109"/>
      <c r="IOD351" s="109"/>
      <c r="IOE351" s="109"/>
      <c r="IOF351" s="109"/>
      <c r="IOG351" s="109"/>
      <c r="IOH351" s="109"/>
      <c r="IOI351" s="109"/>
      <c r="IOJ351" s="109"/>
      <c r="IOK351" s="109"/>
      <c r="IOL351" s="109"/>
      <c r="IOM351" s="109"/>
      <c r="ION351" s="109"/>
      <c r="IOO351" s="109"/>
      <c r="IOP351" s="109"/>
      <c r="IOQ351" s="109"/>
      <c r="IOR351" s="109"/>
      <c r="IOS351" s="109"/>
      <c r="IOT351" s="109"/>
      <c r="IOU351" s="109"/>
      <c r="IOV351" s="109"/>
      <c r="IOW351" s="109"/>
      <c r="IOX351" s="109"/>
      <c r="IOY351" s="109"/>
      <c r="IOZ351" s="109"/>
      <c r="IPA351" s="109"/>
      <c r="IPB351" s="109"/>
      <c r="IPC351" s="109"/>
      <c r="IPD351" s="109"/>
      <c r="IPE351" s="109"/>
      <c r="IPF351" s="109"/>
      <c r="IPG351" s="109"/>
      <c r="IPH351" s="109"/>
      <c r="IPI351" s="109"/>
      <c r="IPJ351" s="109"/>
      <c r="IPK351" s="109"/>
      <c r="IPL351" s="109"/>
      <c r="IPM351" s="109"/>
      <c r="IPN351" s="109"/>
      <c r="IPO351" s="109"/>
      <c r="IPP351" s="109"/>
      <c r="IPQ351" s="109"/>
      <c r="IPR351" s="109"/>
      <c r="IPS351" s="109"/>
      <c r="IPT351" s="109"/>
      <c r="IPU351" s="109"/>
      <c r="IPV351" s="109"/>
      <c r="IPW351" s="109"/>
      <c r="IPX351" s="109"/>
      <c r="IPY351" s="109"/>
      <c r="IPZ351" s="109"/>
      <c r="IQA351" s="109"/>
      <c r="IQB351" s="109"/>
      <c r="IQC351" s="109"/>
      <c r="IQD351" s="109"/>
      <c r="IQE351" s="109"/>
      <c r="IQF351" s="109"/>
      <c r="IQG351" s="109"/>
      <c r="IQH351" s="109"/>
      <c r="IQI351" s="109"/>
      <c r="IQJ351" s="109"/>
      <c r="IQK351" s="109"/>
      <c r="IQL351" s="109"/>
      <c r="IQM351" s="109"/>
      <c r="IQN351" s="109"/>
      <c r="IQO351" s="109"/>
      <c r="IQP351" s="109"/>
      <c r="IQQ351" s="109"/>
      <c r="IQR351" s="109"/>
      <c r="IQS351" s="109"/>
      <c r="IQT351" s="109"/>
      <c r="IQU351" s="109"/>
      <c r="IQV351" s="109"/>
      <c r="IQW351" s="109"/>
      <c r="IQX351" s="109"/>
      <c r="IQY351" s="109"/>
      <c r="IQZ351" s="109"/>
      <c r="IRA351" s="109"/>
      <c r="IRB351" s="109"/>
      <c r="IRC351" s="109"/>
      <c r="IRD351" s="109"/>
      <c r="IRE351" s="109"/>
      <c r="IRF351" s="109"/>
      <c r="IRG351" s="109"/>
      <c r="IRH351" s="109"/>
      <c r="IRI351" s="109"/>
      <c r="IRJ351" s="109"/>
      <c r="IRK351" s="109"/>
      <c r="IRL351" s="109"/>
      <c r="IRM351" s="109"/>
      <c r="IRN351" s="109"/>
      <c r="IRO351" s="109"/>
      <c r="IRP351" s="109"/>
      <c r="IRQ351" s="109"/>
      <c r="IRR351" s="109"/>
      <c r="IRS351" s="109"/>
      <c r="IRT351" s="109"/>
      <c r="IRU351" s="109"/>
      <c r="IRV351" s="109"/>
      <c r="IRW351" s="109"/>
      <c r="IRX351" s="109"/>
      <c r="IRY351" s="109"/>
      <c r="IRZ351" s="109"/>
      <c r="ISA351" s="109"/>
      <c r="ISB351" s="109"/>
      <c r="ISC351" s="109"/>
      <c r="ISD351" s="109"/>
      <c r="ISE351" s="109"/>
      <c r="ISF351" s="109"/>
      <c r="ISG351" s="109"/>
      <c r="ISH351" s="109"/>
      <c r="ISI351" s="109"/>
      <c r="ISJ351" s="109"/>
      <c r="ISK351" s="109"/>
      <c r="ISL351" s="109"/>
      <c r="ISM351" s="109"/>
      <c r="ISN351" s="109"/>
      <c r="ISO351" s="109"/>
      <c r="ISP351" s="109"/>
      <c r="ISQ351" s="109"/>
      <c r="ISR351" s="109"/>
      <c r="ISS351" s="109"/>
      <c r="IST351" s="109"/>
      <c r="ISU351" s="109"/>
      <c r="ISV351" s="109"/>
      <c r="ISW351" s="109"/>
      <c r="ISX351" s="109"/>
      <c r="ISY351" s="109"/>
      <c r="ISZ351" s="109"/>
      <c r="ITA351" s="109"/>
      <c r="ITB351" s="109"/>
      <c r="ITC351" s="109"/>
      <c r="ITD351" s="109"/>
      <c r="ITE351" s="109"/>
      <c r="ITF351" s="109"/>
      <c r="ITG351" s="109"/>
      <c r="ITH351" s="109"/>
      <c r="ITI351" s="109"/>
      <c r="ITJ351" s="109"/>
      <c r="ITK351" s="109"/>
      <c r="ITL351" s="109"/>
      <c r="ITM351" s="109"/>
      <c r="ITN351" s="109"/>
      <c r="ITO351" s="109"/>
      <c r="ITP351" s="109"/>
      <c r="ITQ351" s="109"/>
      <c r="ITR351" s="109"/>
      <c r="ITS351" s="109"/>
      <c r="ITT351" s="109"/>
      <c r="ITU351" s="109"/>
      <c r="ITV351" s="109"/>
      <c r="ITW351" s="109"/>
      <c r="ITX351" s="109"/>
      <c r="ITY351" s="109"/>
      <c r="ITZ351" s="109"/>
      <c r="IUA351" s="109"/>
      <c r="IUB351" s="109"/>
      <c r="IUC351" s="109"/>
      <c r="IUD351" s="109"/>
      <c r="IUE351" s="109"/>
      <c r="IUF351" s="109"/>
      <c r="IUG351" s="109"/>
      <c r="IUH351" s="109"/>
      <c r="IUI351" s="109"/>
      <c r="IUJ351" s="109"/>
      <c r="IUK351" s="109"/>
      <c r="IUL351" s="109"/>
      <c r="IUM351" s="109"/>
      <c r="IUN351" s="109"/>
      <c r="IUO351" s="109"/>
      <c r="IUP351" s="109"/>
      <c r="IUQ351" s="109"/>
      <c r="IUR351" s="109"/>
      <c r="IUS351" s="109"/>
      <c r="IUT351" s="109"/>
      <c r="IUU351" s="109"/>
      <c r="IUV351" s="109"/>
      <c r="IUW351" s="109"/>
      <c r="IUX351" s="109"/>
      <c r="IUY351" s="109"/>
      <c r="IUZ351" s="109"/>
      <c r="IVA351" s="109"/>
      <c r="IVB351" s="109"/>
      <c r="IVC351" s="109"/>
      <c r="IVD351" s="109"/>
      <c r="IVE351" s="109"/>
      <c r="IVF351" s="109"/>
      <c r="IVG351" s="109"/>
      <c r="IVH351" s="109"/>
      <c r="IVI351" s="109"/>
      <c r="IVJ351" s="109"/>
      <c r="IVK351" s="109"/>
      <c r="IVL351" s="109"/>
      <c r="IVM351" s="109"/>
      <c r="IVN351" s="109"/>
      <c r="IVO351" s="109"/>
      <c r="IVP351" s="109"/>
      <c r="IVQ351" s="109"/>
      <c r="IVR351" s="109"/>
      <c r="IVS351" s="109"/>
      <c r="IVT351" s="109"/>
      <c r="IVU351" s="109"/>
      <c r="IVV351" s="109"/>
      <c r="IVW351" s="109"/>
      <c r="IVX351" s="109"/>
      <c r="IVY351" s="109"/>
      <c r="IVZ351" s="109"/>
      <c r="IWA351" s="109"/>
      <c r="IWB351" s="109"/>
      <c r="IWC351" s="109"/>
      <c r="IWD351" s="109"/>
      <c r="IWE351" s="109"/>
      <c r="IWF351" s="109"/>
      <c r="IWG351" s="109"/>
      <c r="IWH351" s="109"/>
      <c r="IWI351" s="109"/>
      <c r="IWJ351" s="109"/>
      <c r="IWK351" s="109"/>
      <c r="IWL351" s="109"/>
      <c r="IWM351" s="109"/>
      <c r="IWN351" s="109"/>
      <c r="IWO351" s="109"/>
      <c r="IWP351" s="109"/>
      <c r="IWQ351" s="109"/>
      <c r="IWR351" s="109"/>
      <c r="IWS351" s="109"/>
      <c r="IWT351" s="109"/>
      <c r="IWU351" s="109"/>
      <c r="IWV351" s="109"/>
      <c r="IWW351" s="109"/>
      <c r="IWX351" s="109"/>
      <c r="IWY351" s="109"/>
      <c r="IWZ351" s="109"/>
      <c r="IXA351" s="109"/>
      <c r="IXB351" s="109"/>
      <c r="IXC351" s="109"/>
      <c r="IXD351" s="109"/>
      <c r="IXE351" s="109"/>
      <c r="IXF351" s="109"/>
      <c r="IXG351" s="109"/>
      <c r="IXH351" s="109"/>
      <c r="IXI351" s="109"/>
      <c r="IXJ351" s="109"/>
      <c r="IXK351" s="109"/>
      <c r="IXL351" s="109"/>
      <c r="IXM351" s="109"/>
      <c r="IXN351" s="109"/>
      <c r="IXO351" s="109"/>
      <c r="IXP351" s="109"/>
      <c r="IXQ351" s="109"/>
      <c r="IXR351" s="109"/>
      <c r="IXS351" s="109"/>
      <c r="IXT351" s="109"/>
      <c r="IXU351" s="109"/>
      <c r="IXV351" s="109"/>
      <c r="IXW351" s="109"/>
      <c r="IXX351" s="109"/>
      <c r="IXY351" s="109"/>
      <c r="IXZ351" s="109"/>
      <c r="IYA351" s="109"/>
      <c r="IYB351" s="109"/>
      <c r="IYC351" s="109"/>
      <c r="IYD351" s="109"/>
      <c r="IYE351" s="109"/>
      <c r="IYF351" s="109"/>
      <c r="IYG351" s="109"/>
      <c r="IYH351" s="109"/>
      <c r="IYI351" s="109"/>
      <c r="IYJ351" s="109"/>
      <c r="IYK351" s="109"/>
      <c r="IYL351" s="109"/>
      <c r="IYM351" s="109"/>
      <c r="IYN351" s="109"/>
      <c r="IYO351" s="109"/>
      <c r="IYP351" s="109"/>
      <c r="IYQ351" s="109"/>
      <c r="IYR351" s="109"/>
      <c r="IYS351" s="109"/>
      <c r="IYT351" s="109"/>
      <c r="IYU351" s="109"/>
      <c r="IYV351" s="109"/>
      <c r="IYW351" s="109"/>
      <c r="IYX351" s="109"/>
      <c r="IYY351" s="109"/>
      <c r="IYZ351" s="109"/>
      <c r="IZA351" s="109"/>
      <c r="IZB351" s="109"/>
      <c r="IZC351" s="109"/>
      <c r="IZD351" s="109"/>
      <c r="IZE351" s="109"/>
      <c r="IZF351" s="109"/>
      <c r="IZG351" s="109"/>
      <c r="IZH351" s="109"/>
      <c r="IZI351" s="109"/>
      <c r="IZJ351" s="109"/>
      <c r="IZK351" s="109"/>
      <c r="IZL351" s="109"/>
      <c r="IZM351" s="109"/>
      <c r="IZN351" s="109"/>
      <c r="IZO351" s="109"/>
      <c r="IZP351" s="109"/>
      <c r="IZQ351" s="109"/>
      <c r="IZR351" s="109"/>
      <c r="IZS351" s="109"/>
      <c r="IZT351" s="109"/>
      <c r="IZU351" s="109"/>
      <c r="IZV351" s="109"/>
      <c r="IZW351" s="109"/>
      <c r="IZX351" s="109"/>
      <c r="IZY351" s="109"/>
      <c r="IZZ351" s="109"/>
      <c r="JAA351" s="109"/>
      <c r="JAB351" s="109"/>
      <c r="JAC351" s="109"/>
      <c r="JAD351" s="109"/>
      <c r="JAE351" s="109"/>
      <c r="JAF351" s="109"/>
      <c r="JAG351" s="109"/>
      <c r="JAH351" s="109"/>
      <c r="JAI351" s="109"/>
      <c r="JAJ351" s="109"/>
      <c r="JAK351" s="109"/>
      <c r="JAL351" s="109"/>
      <c r="JAM351" s="109"/>
      <c r="JAN351" s="109"/>
      <c r="JAO351" s="109"/>
      <c r="JAP351" s="109"/>
      <c r="JAQ351" s="109"/>
      <c r="JAR351" s="109"/>
      <c r="JAS351" s="109"/>
      <c r="JAT351" s="109"/>
      <c r="JAU351" s="109"/>
      <c r="JAV351" s="109"/>
      <c r="JAW351" s="109"/>
      <c r="JAX351" s="109"/>
      <c r="JAY351" s="109"/>
      <c r="JAZ351" s="109"/>
      <c r="JBA351" s="109"/>
      <c r="JBB351" s="109"/>
      <c r="JBC351" s="109"/>
      <c r="JBD351" s="109"/>
      <c r="JBE351" s="109"/>
      <c r="JBF351" s="109"/>
      <c r="JBG351" s="109"/>
      <c r="JBH351" s="109"/>
      <c r="JBI351" s="109"/>
      <c r="JBJ351" s="109"/>
      <c r="JBK351" s="109"/>
      <c r="JBL351" s="109"/>
      <c r="JBM351" s="109"/>
      <c r="JBN351" s="109"/>
      <c r="JBO351" s="109"/>
      <c r="JBP351" s="109"/>
      <c r="JBQ351" s="109"/>
      <c r="JBR351" s="109"/>
      <c r="JBS351" s="109"/>
      <c r="JBT351" s="109"/>
      <c r="JBU351" s="109"/>
      <c r="JBV351" s="109"/>
      <c r="JBW351" s="109"/>
      <c r="JBX351" s="109"/>
      <c r="JBY351" s="109"/>
      <c r="JBZ351" s="109"/>
      <c r="JCA351" s="109"/>
      <c r="JCB351" s="109"/>
      <c r="JCC351" s="109"/>
      <c r="JCD351" s="109"/>
      <c r="JCE351" s="109"/>
      <c r="JCF351" s="109"/>
      <c r="JCG351" s="109"/>
      <c r="JCH351" s="109"/>
      <c r="JCI351" s="109"/>
      <c r="JCJ351" s="109"/>
      <c r="JCK351" s="109"/>
      <c r="JCL351" s="109"/>
      <c r="JCM351" s="109"/>
      <c r="JCN351" s="109"/>
      <c r="JCO351" s="109"/>
      <c r="JCP351" s="109"/>
      <c r="JCQ351" s="109"/>
      <c r="JCR351" s="109"/>
      <c r="JCS351" s="109"/>
      <c r="JCT351" s="109"/>
      <c r="JCU351" s="109"/>
      <c r="JCV351" s="109"/>
      <c r="JCW351" s="109"/>
      <c r="JCX351" s="109"/>
      <c r="JCY351" s="109"/>
      <c r="JCZ351" s="109"/>
      <c r="JDA351" s="109"/>
      <c r="JDB351" s="109"/>
      <c r="JDC351" s="109"/>
      <c r="JDD351" s="109"/>
      <c r="JDE351" s="109"/>
      <c r="JDF351" s="109"/>
      <c r="JDG351" s="109"/>
      <c r="JDH351" s="109"/>
      <c r="JDI351" s="109"/>
      <c r="JDJ351" s="109"/>
      <c r="JDK351" s="109"/>
      <c r="JDL351" s="109"/>
      <c r="JDM351" s="109"/>
      <c r="JDN351" s="109"/>
      <c r="JDO351" s="109"/>
      <c r="JDP351" s="109"/>
      <c r="JDQ351" s="109"/>
      <c r="JDR351" s="109"/>
      <c r="JDS351" s="109"/>
      <c r="JDT351" s="109"/>
      <c r="JDU351" s="109"/>
      <c r="JDV351" s="109"/>
      <c r="JDW351" s="109"/>
      <c r="JDX351" s="109"/>
      <c r="JDY351" s="109"/>
      <c r="JDZ351" s="109"/>
      <c r="JEA351" s="109"/>
      <c r="JEB351" s="109"/>
      <c r="JEC351" s="109"/>
      <c r="JED351" s="109"/>
      <c r="JEE351" s="109"/>
      <c r="JEF351" s="109"/>
      <c r="JEG351" s="109"/>
      <c r="JEH351" s="109"/>
      <c r="JEI351" s="109"/>
      <c r="JEJ351" s="109"/>
      <c r="JEK351" s="109"/>
      <c r="JEL351" s="109"/>
      <c r="JEM351" s="109"/>
      <c r="JEN351" s="109"/>
      <c r="JEO351" s="109"/>
      <c r="JEP351" s="109"/>
      <c r="JEQ351" s="109"/>
      <c r="JER351" s="109"/>
      <c r="JES351" s="109"/>
      <c r="JET351" s="109"/>
      <c r="JEU351" s="109"/>
      <c r="JEV351" s="109"/>
      <c r="JEW351" s="109"/>
      <c r="JEX351" s="109"/>
      <c r="JEY351" s="109"/>
      <c r="JEZ351" s="109"/>
      <c r="JFA351" s="109"/>
      <c r="JFB351" s="109"/>
      <c r="JFC351" s="109"/>
      <c r="JFD351" s="109"/>
      <c r="JFE351" s="109"/>
      <c r="JFF351" s="109"/>
      <c r="JFG351" s="109"/>
      <c r="JFH351" s="109"/>
      <c r="JFI351" s="109"/>
      <c r="JFJ351" s="109"/>
      <c r="JFK351" s="109"/>
      <c r="JFL351" s="109"/>
      <c r="JFM351" s="109"/>
      <c r="JFN351" s="109"/>
      <c r="JFO351" s="109"/>
      <c r="JFP351" s="109"/>
      <c r="JFQ351" s="109"/>
      <c r="JFR351" s="109"/>
      <c r="JFS351" s="109"/>
      <c r="JFT351" s="109"/>
      <c r="JFU351" s="109"/>
      <c r="JFV351" s="109"/>
      <c r="JFW351" s="109"/>
      <c r="JFX351" s="109"/>
      <c r="JFY351" s="109"/>
      <c r="JFZ351" s="109"/>
      <c r="JGA351" s="109"/>
      <c r="JGB351" s="109"/>
      <c r="JGC351" s="109"/>
      <c r="JGD351" s="109"/>
      <c r="JGE351" s="109"/>
      <c r="JGF351" s="109"/>
      <c r="JGG351" s="109"/>
      <c r="JGH351" s="109"/>
      <c r="JGI351" s="109"/>
      <c r="JGJ351" s="109"/>
      <c r="JGK351" s="109"/>
      <c r="JGL351" s="109"/>
      <c r="JGM351" s="109"/>
      <c r="JGN351" s="109"/>
      <c r="JGO351" s="109"/>
      <c r="JGP351" s="109"/>
      <c r="JGQ351" s="109"/>
      <c r="JGR351" s="109"/>
      <c r="JGS351" s="109"/>
      <c r="JGT351" s="109"/>
      <c r="JGU351" s="109"/>
      <c r="JGV351" s="109"/>
      <c r="JGW351" s="109"/>
      <c r="JGX351" s="109"/>
      <c r="JGY351" s="109"/>
      <c r="JGZ351" s="109"/>
      <c r="JHA351" s="109"/>
      <c r="JHB351" s="109"/>
      <c r="JHC351" s="109"/>
      <c r="JHD351" s="109"/>
      <c r="JHE351" s="109"/>
      <c r="JHF351" s="109"/>
      <c r="JHG351" s="109"/>
      <c r="JHH351" s="109"/>
      <c r="JHI351" s="109"/>
      <c r="JHJ351" s="109"/>
      <c r="JHK351" s="109"/>
      <c r="JHL351" s="109"/>
      <c r="JHM351" s="109"/>
      <c r="JHN351" s="109"/>
      <c r="JHO351" s="109"/>
      <c r="JHP351" s="109"/>
      <c r="JHQ351" s="109"/>
      <c r="JHR351" s="109"/>
      <c r="JHS351" s="109"/>
      <c r="JHT351" s="109"/>
      <c r="JHU351" s="109"/>
      <c r="JHV351" s="109"/>
      <c r="JHW351" s="109"/>
      <c r="JHX351" s="109"/>
      <c r="JHY351" s="109"/>
      <c r="JHZ351" s="109"/>
      <c r="JIA351" s="109"/>
      <c r="JIB351" s="109"/>
      <c r="JIC351" s="109"/>
      <c r="JID351" s="109"/>
      <c r="JIE351" s="109"/>
      <c r="JIF351" s="109"/>
      <c r="JIG351" s="109"/>
      <c r="JIH351" s="109"/>
      <c r="JII351" s="109"/>
      <c r="JIJ351" s="109"/>
      <c r="JIK351" s="109"/>
      <c r="JIL351" s="109"/>
      <c r="JIM351" s="109"/>
      <c r="JIN351" s="109"/>
      <c r="JIO351" s="109"/>
      <c r="JIP351" s="109"/>
      <c r="JIQ351" s="109"/>
      <c r="JIR351" s="109"/>
      <c r="JIS351" s="109"/>
      <c r="JIT351" s="109"/>
      <c r="JIU351" s="109"/>
      <c r="JIV351" s="109"/>
      <c r="JIW351" s="109"/>
      <c r="JIX351" s="109"/>
      <c r="JIY351" s="109"/>
      <c r="JIZ351" s="109"/>
      <c r="JJA351" s="109"/>
      <c r="JJB351" s="109"/>
      <c r="JJC351" s="109"/>
      <c r="JJD351" s="109"/>
      <c r="JJE351" s="109"/>
      <c r="JJF351" s="109"/>
      <c r="JJG351" s="109"/>
      <c r="JJH351" s="109"/>
      <c r="JJI351" s="109"/>
      <c r="JJJ351" s="109"/>
      <c r="JJK351" s="109"/>
      <c r="JJL351" s="109"/>
      <c r="JJM351" s="109"/>
      <c r="JJN351" s="109"/>
      <c r="JJO351" s="109"/>
      <c r="JJP351" s="109"/>
      <c r="JJQ351" s="109"/>
      <c r="JJR351" s="109"/>
      <c r="JJS351" s="109"/>
      <c r="JJT351" s="109"/>
      <c r="JJU351" s="109"/>
      <c r="JJV351" s="109"/>
      <c r="JJW351" s="109"/>
      <c r="JJX351" s="109"/>
      <c r="JJY351" s="109"/>
      <c r="JJZ351" s="109"/>
      <c r="JKA351" s="109"/>
      <c r="JKB351" s="109"/>
      <c r="JKC351" s="109"/>
      <c r="JKD351" s="109"/>
      <c r="JKE351" s="109"/>
      <c r="JKF351" s="109"/>
      <c r="JKG351" s="109"/>
      <c r="JKH351" s="109"/>
      <c r="JKI351" s="109"/>
      <c r="JKJ351" s="109"/>
      <c r="JKK351" s="109"/>
      <c r="JKL351" s="109"/>
      <c r="JKM351" s="109"/>
      <c r="JKN351" s="109"/>
      <c r="JKO351" s="109"/>
      <c r="JKP351" s="109"/>
      <c r="JKQ351" s="109"/>
      <c r="JKR351" s="109"/>
      <c r="JKS351" s="109"/>
      <c r="JKT351" s="109"/>
      <c r="JKU351" s="109"/>
      <c r="JKV351" s="109"/>
      <c r="JKW351" s="109"/>
      <c r="JKX351" s="109"/>
      <c r="JKY351" s="109"/>
      <c r="JKZ351" s="109"/>
      <c r="JLA351" s="109"/>
      <c r="JLB351" s="109"/>
      <c r="JLC351" s="109"/>
      <c r="JLD351" s="109"/>
      <c r="JLE351" s="109"/>
      <c r="JLF351" s="109"/>
      <c r="JLG351" s="109"/>
      <c r="JLH351" s="109"/>
      <c r="JLI351" s="109"/>
      <c r="JLJ351" s="109"/>
      <c r="JLK351" s="109"/>
      <c r="JLL351" s="109"/>
      <c r="JLM351" s="109"/>
      <c r="JLN351" s="109"/>
      <c r="JLO351" s="109"/>
      <c r="JLP351" s="109"/>
      <c r="JLQ351" s="109"/>
      <c r="JLR351" s="109"/>
      <c r="JLS351" s="109"/>
      <c r="JLT351" s="109"/>
      <c r="JLU351" s="109"/>
      <c r="JLV351" s="109"/>
      <c r="JLW351" s="109"/>
      <c r="JLX351" s="109"/>
      <c r="JLY351" s="109"/>
      <c r="JLZ351" s="109"/>
      <c r="JMA351" s="109"/>
      <c r="JMB351" s="109"/>
      <c r="JMC351" s="109"/>
      <c r="JMD351" s="109"/>
      <c r="JME351" s="109"/>
      <c r="JMF351" s="109"/>
      <c r="JMG351" s="109"/>
      <c r="JMH351" s="109"/>
      <c r="JMI351" s="109"/>
      <c r="JMJ351" s="109"/>
      <c r="JMK351" s="109"/>
      <c r="JML351" s="109"/>
      <c r="JMM351" s="109"/>
      <c r="JMN351" s="109"/>
      <c r="JMO351" s="109"/>
      <c r="JMP351" s="109"/>
      <c r="JMQ351" s="109"/>
      <c r="JMR351" s="109"/>
      <c r="JMS351" s="109"/>
      <c r="JMT351" s="109"/>
      <c r="JMU351" s="109"/>
      <c r="JMV351" s="109"/>
      <c r="JMW351" s="109"/>
      <c r="JMX351" s="109"/>
      <c r="JMY351" s="109"/>
      <c r="JMZ351" s="109"/>
      <c r="JNA351" s="109"/>
      <c r="JNB351" s="109"/>
      <c r="JNC351" s="109"/>
      <c r="JND351" s="109"/>
      <c r="JNE351" s="109"/>
      <c r="JNF351" s="109"/>
      <c r="JNG351" s="109"/>
      <c r="JNH351" s="109"/>
      <c r="JNI351" s="109"/>
      <c r="JNJ351" s="109"/>
      <c r="JNK351" s="109"/>
      <c r="JNL351" s="109"/>
      <c r="JNM351" s="109"/>
      <c r="JNN351" s="109"/>
      <c r="JNO351" s="109"/>
      <c r="JNP351" s="109"/>
      <c r="JNQ351" s="109"/>
      <c r="JNR351" s="109"/>
      <c r="JNS351" s="109"/>
      <c r="JNT351" s="109"/>
      <c r="JNU351" s="109"/>
      <c r="JNV351" s="109"/>
      <c r="JNW351" s="109"/>
      <c r="JNX351" s="109"/>
      <c r="JNY351" s="109"/>
      <c r="JNZ351" s="109"/>
      <c r="JOA351" s="109"/>
      <c r="JOB351" s="109"/>
      <c r="JOC351" s="109"/>
      <c r="JOD351" s="109"/>
      <c r="JOE351" s="109"/>
      <c r="JOF351" s="109"/>
      <c r="JOG351" s="109"/>
      <c r="JOH351" s="109"/>
      <c r="JOI351" s="109"/>
      <c r="JOJ351" s="109"/>
      <c r="JOK351" s="109"/>
      <c r="JOL351" s="109"/>
      <c r="JOM351" s="109"/>
      <c r="JON351" s="109"/>
      <c r="JOO351" s="109"/>
      <c r="JOP351" s="109"/>
      <c r="JOQ351" s="109"/>
      <c r="JOR351" s="109"/>
      <c r="JOS351" s="109"/>
      <c r="JOT351" s="109"/>
      <c r="JOU351" s="109"/>
      <c r="JOV351" s="109"/>
      <c r="JOW351" s="109"/>
      <c r="JOX351" s="109"/>
      <c r="JOY351" s="109"/>
      <c r="JOZ351" s="109"/>
      <c r="JPA351" s="109"/>
      <c r="JPB351" s="109"/>
      <c r="JPC351" s="109"/>
      <c r="JPD351" s="109"/>
      <c r="JPE351" s="109"/>
      <c r="JPF351" s="109"/>
      <c r="JPG351" s="109"/>
      <c r="JPH351" s="109"/>
      <c r="JPI351" s="109"/>
      <c r="JPJ351" s="109"/>
      <c r="JPK351" s="109"/>
      <c r="JPL351" s="109"/>
      <c r="JPM351" s="109"/>
      <c r="JPN351" s="109"/>
      <c r="JPO351" s="109"/>
      <c r="JPP351" s="109"/>
      <c r="JPQ351" s="109"/>
      <c r="JPR351" s="109"/>
      <c r="JPS351" s="109"/>
      <c r="JPT351" s="109"/>
      <c r="JPU351" s="109"/>
      <c r="JPV351" s="109"/>
      <c r="JPW351" s="109"/>
      <c r="JPX351" s="109"/>
      <c r="JPY351" s="109"/>
      <c r="JPZ351" s="109"/>
      <c r="JQA351" s="109"/>
      <c r="JQB351" s="109"/>
      <c r="JQC351" s="109"/>
      <c r="JQD351" s="109"/>
      <c r="JQE351" s="109"/>
      <c r="JQF351" s="109"/>
      <c r="JQG351" s="109"/>
      <c r="JQH351" s="109"/>
      <c r="JQI351" s="109"/>
      <c r="JQJ351" s="109"/>
      <c r="JQK351" s="109"/>
      <c r="JQL351" s="109"/>
      <c r="JQM351" s="109"/>
      <c r="JQN351" s="109"/>
      <c r="JQO351" s="109"/>
      <c r="JQP351" s="109"/>
      <c r="JQQ351" s="109"/>
      <c r="JQR351" s="109"/>
      <c r="JQS351" s="109"/>
      <c r="JQT351" s="109"/>
      <c r="JQU351" s="109"/>
      <c r="JQV351" s="109"/>
      <c r="JQW351" s="109"/>
      <c r="JQX351" s="109"/>
      <c r="JQY351" s="109"/>
      <c r="JQZ351" s="109"/>
      <c r="JRA351" s="109"/>
      <c r="JRB351" s="109"/>
      <c r="JRC351" s="109"/>
      <c r="JRD351" s="109"/>
      <c r="JRE351" s="109"/>
      <c r="JRF351" s="109"/>
      <c r="JRG351" s="109"/>
      <c r="JRH351" s="109"/>
      <c r="JRI351" s="109"/>
      <c r="JRJ351" s="109"/>
      <c r="JRK351" s="109"/>
      <c r="JRL351" s="109"/>
      <c r="JRM351" s="109"/>
      <c r="JRN351" s="109"/>
      <c r="JRO351" s="109"/>
      <c r="JRP351" s="109"/>
      <c r="JRQ351" s="109"/>
      <c r="JRR351" s="109"/>
      <c r="JRS351" s="109"/>
      <c r="JRT351" s="109"/>
      <c r="JRU351" s="109"/>
      <c r="JRV351" s="109"/>
      <c r="JRW351" s="109"/>
      <c r="JRX351" s="109"/>
      <c r="JRY351" s="109"/>
      <c r="JRZ351" s="109"/>
      <c r="JSA351" s="109"/>
      <c r="JSB351" s="109"/>
      <c r="JSC351" s="109"/>
      <c r="JSD351" s="109"/>
      <c r="JSE351" s="109"/>
      <c r="JSF351" s="109"/>
      <c r="JSG351" s="109"/>
      <c r="JSH351" s="109"/>
      <c r="JSI351" s="109"/>
      <c r="JSJ351" s="109"/>
      <c r="JSK351" s="109"/>
      <c r="JSL351" s="109"/>
      <c r="JSM351" s="109"/>
      <c r="JSN351" s="109"/>
      <c r="JSO351" s="109"/>
      <c r="JSP351" s="109"/>
      <c r="JSQ351" s="109"/>
      <c r="JSR351" s="109"/>
      <c r="JSS351" s="109"/>
      <c r="JST351" s="109"/>
      <c r="JSU351" s="109"/>
      <c r="JSV351" s="109"/>
      <c r="JSW351" s="109"/>
      <c r="JSX351" s="109"/>
      <c r="JSY351" s="109"/>
      <c r="JSZ351" s="109"/>
      <c r="JTA351" s="109"/>
      <c r="JTB351" s="109"/>
      <c r="JTC351" s="109"/>
      <c r="JTD351" s="109"/>
      <c r="JTE351" s="109"/>
      <c r="JTF351" s="109"/>
      <c r="JTG351" s="109"/>
      <c r="JTH351" s="109"/>
      <c r="JTI351" s="109"/>
      <c r="JTJ351" s="109"/>
      <c r="JTK351" s="109"/>
      <c r="JTL351" s="109"/>
      <c r="JTM351" s="109"/>
      <c r="JTN351" s="109"/>
      <c r="JTO351" s="109"/>
      <c r="JTP351" s="109"/>
      <c r="JTQ351" s="109"/>
      <c r="JTR351" s="109"/>
      <c r="JTS351" s="109"/>
      <c r="JTT351" s="109"/>
      <c r="JTU351" s="109"/>
      <c r="JTV351" s="109"/>
      <c r="JTW351" s="109"/>
      <c r="JTX351" s="109"/>
      <c r="JTY351" s="109"/>
      <c r="JTZ351" s="109"/>
      <c r="JUA351" s="109"/>
      <c r="JUB351" s="109"/>
      <c r="JUC351" s="109"/>
      <c r="JUD351" s="109"/>
      <c r="JUE351" s="109"/>
      <c r="JUF351" s="109"/>
      <c r="JUG351" s="109"/>
      <c r="JUH351" s="109"/>
      <c r="JUI351" s="109"/>
      <c r="JUJ351" s="109"/>
      <c r="JUK351" s="109"/>
      <c r="JUL351" s="109"/>
      <c r="JUM351" s="109"/>
      <c r="JUN351" s="109"/>
      <c r="JUO351" s="109"/>
      <c r="JUP351" s="109"/>
      <c r="JUQ351" s="109"/>
      <c r="JUR351" s="109"/>
      <c r="JUS351" s="109"/>
      <c r="JUT351" s="109"/>
      <c r="JUU351" s="109"/>
      <c r="JUV351" s="109"/>
      <c r="JUW351" s="109"/>
      <c r="JUX351" s="109"/>
      <c r="JUY351" s="109"/>
      <c r="JUZ351" s="109"/>
      <c r="JVA351" s="109"/>
      <c r="JVB351" s="109"/>
      <c r="JVC351" s="109"/>
      <c r="JVD351" s="109"/>
      <c r="JVE351" s="109"/>
      <c r="JVF351" s="109"/>
      <c r="JVG351" s="109"/>
      <c r="JVH351" s="109"/>
      <c r="JVI351" s="109"/>
      <c r="JVJ351" s="109"/>
      <c r="JVK351" s="109"/>
      <c r="JVL351" s="109"/>
      <c r="JVM351" s="109"/>
      <c r="JVN351" s="109"/>
      <c r="JVO351" s="109"/>
      <c r="JVP351" s="109"/>
      <c r="JVQ351" s="109"/>
      <c r="JVR351" s="109"/>
      <c r="JVS351" s="109"/>
      <c r="JVT351" s="109"/>
      <c r="JVU351" s="109"/>
      <c r="JVV351" s="109"/>
      <c r="JVW351" s="109"/>
      <c r="JVX351" s="109"/>
      <c r="JVY351" s="109"/>
      <c r="JVZ351" s="109"/>
      <c r="JWA351" s="109"/>
      <c r="JWB351" s="109"/>
      <c r="JWC351" s="109"/>
      <c r="JWD351" s="109"/>
      <c r="JWE351" s="109"/>
      <c r="JWF351" s="109"/>
      <c r="JWG351" s="109"/>
      <c r="JWH351" s="109"/>
      <c r="JWI351" s="109"/>
      <c r="JWJ351" s="109"/>
      <c r="JWK351" s="109"/>
      <c r="JWL351" s="109"/>
      <c r="JWM351" s="109"/>
      <c r="JWN351" s="109"/>
      <c r="JWO351" s="109"/>
      <c r="JWP351" s="109"/>
      <c r="JWQ351" s="109"/>
      <c r="JWR351" s="109"/>
      <c r="JWS351" s="109"/>
      <c r="JWT351" s="109"/>
      <c r="JWU351" s="109"/>
      <c r="JWV351" s="109"/>
      <c r="JWW351" s="109"/>
      <c r="JWX351" s="109"/>
      <c r="JWY351" s="109"/>
      <c r="JWZ351" s="109"/>
      <c r="JXA351" s="109"/>
      <c r="JXB351" s="109"/>
      <c r="JXC351" s="109"/>
      <c r="JXD351" s="109"/>
      <c r="JXE351" s="109"/>
      <c r="JXF351" s="109"/>
      <c r="JXG351" s="109"/>
      <c r="JXH351" s="109"/>
      <c r="JXI351" s="109"/>
      <c r="JXJ351" s="109"/>
      <c r="JXK351" s="109"/>
      <c r="JXL351" s="109"/>
      <c r="JXM351" s="109"/>
      <c r="JXN351" s="109"/>
      <c r="JXO351" s="109"/>
      <c r="JXP351" s="109"/>
      <c r="JXQ351" s="109"/>
      <c r="JXR351" s="109"/>
      <c r="JXS351" s="109"/>
      <c r="JXT351" s="109"/>
      <c r="JXU351" s="109"/>
      <c r="JXV351" s="109"/>
      <c r="JXW351" s="109"/>
      <c r="JXX351" s="109"/>
      <c r="JXY351" s="109"/>
      <c r="JXZ351" s="109"/>
      <c r="JYA351" s="109"/>
      <c r="JYB351" s="109"/>
      <c r="JYC351" s="109"/>
      <c r="JYD351" s="109"/>
      <c r="JYE351" s="109"/>
      <c r="JYF351" s="109"/>
      <c r="JYG351" s="109"/>
      <c r="JYH351" s="109"/>
      <c r="JYI351" s="109"/>
      <c r="JYJ351" s="109"/>
      <c r="JYK351" s="109"/>
      <c r="JYL351" s="109"/>
      <c r="JYM351" s="109"/>
      <c r="JYN351" s="109"/>
      <c r="JYO351" s="109"/>
      <c r="JYP351" s="109"/>
      <c r="JYQ351" s="109"/>
      <c r="JYR351" s="109"/>
      <c r="JYS351" s="109"/>
      <c r="JYT351" s="109"/>
      <c r="JYU351" s="109"/>
      <c r="JYV351" s="109"/>
      <c r="JYW351" s="109"/>
      <c r="JYX351" s="109"/>
      <c r="JYY351" s="109"/>
      <c r="JYZ351" s="109"/>
      <c r="JZA351" s="109"/>
      <c r="JZB351" s="109"/>
      <c r="JZC351" s="109"/>
      <c r="JZD351" s="109"/>
      <c r="JZE351" s="109"/>
      <c r="JZF351" s="109"/>
      <c r="JZG351" s="109"/>
      <c r="JZH351" s="109"/>
      <c r="JZI351" s="109"/>
      <c r="JZJ351" s="109"/>
      <c r="JZK351" s="109"/>
      <c r="JZL351" s="109"/>
      <c r="JZM351" s="109"/>
      <c r="JZN351" s="109"/>
      <c r="JZO351" s="109"/>
      <c r="JZP351" s="109"/>
      <c r="JZQ351" s="109"/>
      <c r="JZR351" s="109"/>
      <c r="JZS351" s="109"/>
      <c r="JZT351" s="109"/>
      <c r="JZU351" s="109"/>
      <c r="JZV351" s="109"/>
      <c r="JZW351" s="109"/>
      <c r="JZX351" s="109"/>
      <c r="JZY351" s="109"/>
      <c r="JZZ351" s="109"/>
      <c r="KAA351" s="109"/>
      <c r="KAB351" s="109"/>
      <c r="KAC351" s="109"/>
      <c r="KAD351" s="109"/>
      <c r="KAE351" s="109"/>
      <c r="KAF351" s="109"/>
      <c r="KAG351" s="109"/>
      <c r="KAH351" s="109"/>
      <c r="KAI351" s="109"/>
      <c r="KAJ351" s="109"/>
      <c r="KAK351" s="109"/>
      <c r="KAL351" s="109"/>
      <c r="KAM351" s="109"/>
      <c r="KAN351" s="109"/>
      <c r="KAO351" s="109"/>
      <c r="KAP351" s="109"/>
      <c r="KAQ351" s="109"/>
      <c r="KAR351" s="109"/>
      <c r="KAS351" s="109"/>
      <c r="KAT351" s="109"/>
      <c r="KAU351" s="109"/>
      <c r="KAV351" s="109"/>
      <c r="KAW351" s="109"/>
      <c r="KAX351" s="109"/>
      <c r="KAY351" s="109"/>
      <c r="KAZ351" s="109"/>
      <c r="KBA351" s="109"/>
      <c r="KBB351" s="109"/>
      <c r="KBC351" s="109"/>
      <c r="KBD351" s="109"/>
      <c r="KBE351" s="109"/>
      <c r="KBF351" s="109"/>
      <c r="KBG351" s="109"/>
      <c r="KBH351" s="109"/>
      <c r="KBI351" s="109"/>
      <c r="KBJ351" s="109"/>
      <c r="KBK351" s="109"/>
      <c r="KBL351" s="109"/>
      <c r="KBM351" s="109"/>
      <c r="KBN351" s="109"/>
      <c r="KBO351" s="109"/>
      <c r="KBP351" s="109"/>
      <c r="KBQ351" s="109"/>
      <c r="KBR351" s="109"/>
      <c r="KBS351" s="109"/>
      <c r="KBT351" s="109"/>
      <c r="KBU351" s="109"/>
      <c r="KBV351" s="109"/>
      <c r="KBW351" s="109"/>
      <c r="KBX351" s="109"/>
      <c r="KBY351" s="109"/>
      <c r="KBZ351" s="109"/>
      <c r="KCA351" s="109"/>
      <c r="KCB351" s="109"/>
      <c r="KCC351" s="109"/>
      <c r="KCD351" s="109"/>
      <c r="KCE351" s="109"/>
      <c r="KCF351" s="109"/>
      <c r="KCG351" s="109"/>
      <c r="KCH351" s="109"/>
      <c r="KCI351" s="109"/>
      <c r="KCJ351" s="109"/>
      <c r="KCK351" s="109"/>
      <c r="KCL351" s="109"/>
      <c r="KCM351" s="109"/>
      <c r="KCN351" s="109"/>
      <c r="KCO351" s="109"/>
      <c r="KCP351" s="109"/>
      <c r="KCQ351" s="109"/>
      <c r="KCR351" s="109"/>
      <c r="KCS351" s="109"/>
      <c r="KCT351" s="109"/>
      <c r="KCU351" s="109"/>
      <c r="KCV351" s="109"/>
      <c r="KCW351" s="109"/>
      <c r="KCX351" s="109"/>
      <c r="KCY351" s="109"/>
      <c r="KCZ351" s="109"/>
      <c r="KDA351" s="109"/>
      <c r="KDB351" s="109"/>
      <c r="KDC351" s="109"/>
      <c r="KDD351" s="109"/>
      <c r="KDE351" s="109"/>
      <c r="KDF351" s="109"/>
      <c r="KDG351" s="109"/>
      <c r="KDH351" s="109"/>
      <c r="KDI351" s="109"/>
      <c r="KDJ351" s="109"/>
      <c r="KDK351" s="109"/>
      <c r="KDL351" s="109"/>
      <c r="KDM351" s="109"/>
      <c r="KDN351" s="109"/>
      <c r="KDO351" s="109"/>
      <c r="KDP351" s="109"/>
      <c r="KDQ351" s="109"/>
      <c r="KDR351" s="109"/>
      <c r="KDS351" s="109"/>
      <c r="KDT351" s="109"/>
      <c r="KDU351" s="109"/>
      <c r="KDV351" s="109"/>
      <c r="KDW351" s="109"/>
      <c r="KDX351" s="109"/>
      <c r="KDY351" s="109"/>
      <c r="KDZ351" s="109"/>
      <c r="KEA351" s="109"/>
      <c r="KEB351" s="109"/>
      <c r="KEC351" s="109"/>
      <c r="KED351" s="109"/>
      <c r="KEE351" s="109"/>
      <c r="KEF351" s="109"/>
      <c r="KEG351" s="109"/>
      <c r="KEH351" s="109"/>
      <c r="KEI351" s="109"/>
      <c r="KEJ351" s="109"/>
      <c r="KEK351" s="109"/>
      <c r="KEL351" s="109"/>
      <c r="KEM351" s="109"/>
      <c r="KEN351" s="109"/>
      <c r="KEO351" s="109"/>
      <c r="KEP351" s="109"/>
      <c r="KEQ351" s="109"/>
      <c r="KER351" s="109"/>
      <c r="KES351" s="109"/>
      <c r="KET351" s="109"/>
      <c r="KEU351" s="109"/>
      <c r="KEV351" s="109"/>
      <c r="KEW351" s="109"/>
      <c r="KEX351" s="109"/>
      <c r="KEY351" s="109"/>
      <c r="KEZ351" s="109"/>
      <c r="KFA351" s="109"/>
      <c r="KFB351" s="109"/>
      <c r="KFC351" s="109"/>
      <c r="KFD351" s="109"/>
      <c r="KFE351" s="109"/>
      <c r="KFF351" s="109"/>
      <c r="KFG351" s="109"/>
      <c r="KFH351" s="109"/>
      <c r="KFI351" s="109"/>
      <c r="KFJ351" s="109"/>
      <c r="KFK351" s="109"/>
      <c r="KFL351" s="109"/>
      <c r="KFM351" s="109"/>
      <c r="KFN351" s="109"/>
      <c r="KFO351" s="109"/>
      <c r="KFP351" s="109"/>
      <c r="KFQ351" s="109"/>
      <c r="KFR351" s="109"/>
      <c r="KFS351" s="109"/>
      <c r="KFT351" s="109"/>
      <c r="KFU351" s="109"/>
      <c r="KFV351" s="109"/>
      <c r="KFW351" s="109"/>
      <c r="KFX351" s="109"/>
      <c r="KFY351" s="109"/>
      <c r="KFZ351" s="109"/>
      <c r="KGA351" s="109"/>
      <c r="KGB351" s="109"/>
      <c r="KGC351" s="109"/>
      <c r="KGD351" s="109"/>
      <c r="KGE351" s="109"/>
      <c r="KGF351" s="109"/>
      <c r="KGG351" s="109"/>
      <c r="KGH351" s="109"/>
      <c r="KGI351" s="109"/>
      <c r="KGJ351" s="109"/>
      <c r="KGK351" s="109"/>
      <c r="KGL351" s="109"/>
      <c r="KGM351" s="109"/>
      <c r="KGN351" s="109"/>
      <c r="KGO351" s="109"/>
      <c r="KGP351" s="109"/>
      <c r="KGQ351" s="109"/>
      <c r="KGR351" s="109"/>
      <c r="KGS351" s="109"/>
      <c r="KGT351" s="109"/>
      <c r="KGU351" s="109"/>
      <c r="KGV351" s="109"/>
      <c r="KGW351" s="109"/>
      <c r="KGX351" s="109"/>
      <c r="KGY351" s="109"/>
      <c r="KGZ351" s="109"/>
      <c r="KHA351" s="109"/>
      <c r="KHB351" s="109"/>
      <c r="KHC351" s="109"/>
      <c r="KHD351" s="109"/>
      <c r="KHE351" s="109"/>
      <c r="KHF351" s="109"/>
      <c r="KHG351" s="109"/>
      <c r="KHH351" s="109"/>
      <c r="KHI351" s="109"/>
      <c r="KHJ351" s="109"/>
      <c r="KHK351" s="109"/>
      <c r="KHL351" s="109"/>
      <c r="KHM351" s="109"/>
      <c r="KHN351" s="109"/>
      <c r="KHO351" s="109"/>
      <c r="KHP351" s="109"/>
      <c r="KHQ351" s="109"/>
      <c r="KHR351" s="109"/>
      <c r="KHS351" s="109"/>
      <c r="KHT351" s="109"/>
      <c r="KHU351" s="109"/>
      <c r="KHV351" s="109"/>
      <c r="KHW351" s="109"/>
      <c r="KHX351" s="109"/>
      <c r="KHY351" s="109"/>
      <c r="KHZ351" s="109"/>
      <c r="KIA351" s="109"/>
      <c r="KIB351" s="109"/>
      <c r="KIC351" s="109"/>
      <c r="KID351" s="109"/>
      <c r="KIE351" s="109"/>
      <c r="KIF351" s="109"/>
      <c r="KIG351" s="109"/>
      <c r="KIH351" s="109"/>
      <c r="KII351" s="109"/>
      <c r="KIJ351" s="109"/>
      <c r="KIK351" s="109"/>
      <c r="KIL351" s="109"/>
      <c r="KIM351" s="109"/>
      <c r="KIN351" s="109"/>
      <c r="KIO351" s="109"/>
      <c r="KIP351" s="109"/>
      <c r="KIQ351" s="109"/>
      <c r="KIR351" s="109"/>
      <c r="KIS351" s="109"/>
      <c r="KIT351" s="109"/>
      <c r="KIU351" s="109"/>
      <c r="KIV351" s="109"/>
      <c r="KIW351" s="109"/>
      <c r="KIX351" s="109"/>
      <c r="KIY351" s="109"/>
      <c r="KIZ351" s="109"/>
      <c r="KJA351" s="109"/>
      <c r="KJB351" s="109"/>
      <c r="KJC351" s="109"/>
      <c r="KJD351" s="109"/>
      <c r="KJE351" s="109"/>
      <c r="KJF351" s="109"/>
      <c r="KJG351" s="109"/>
      <c r="KJH351" s="109"/>
      <c r="KJI351" s="109"/>
      <c r="KJJ351" s="109"/>
      <c r="KJK351" s="109"/>
      <c r="KJL351" s="109"/>
      <c r="KJM351" s="109"/>
      <c r="KJN351" s="109"/>
      <c r="KJO351" s="109"/>
      <c r="KJP351" s="109"/>
      <c r="KJQ351" s="109"/>
      <c r="KJR351" s="109"/>
      <c r="KJS351" s="109"/>
      <c r="KJT351" s="109"/>
      <c r="KJU351" s="109"/>
      <c r="KJV351" s="109"/>
      <c r="KJW351" s="109"/>
      <c r="KJX351" s="109"/>
      <c r="KJY351" s="109"/>
      <c r="KJZ351" s="109"/>
      <c r="KKA351" s="109"/>
      <c r="KKB351" s="109"/>
      <c r="KKC351" s="109"/>
      <c r="KKD351" s="109"/>
      <c r="KKE351" s="109"/>
      <c r="KKF351" s="109"/>
      <c r="KKG351" s="109"/>
      <c r="KKH351" s="109"/>
      <c r="KKI351" s="109"/>
      <c r="KKJ351" s="109"/>
      <c r="KKK351" s="109"/>
      <c r="KKL351" s="109"/>
      <c r="KKM351" s="109"/>
      <c r="KKN351" s="109"/>
      <c r="KKO351" s="109"/>
      <c r="KKP351" s="109"/>
      <c r="KKQ351" s="109"/>
      <c r="KKR351" s="109"/>
      <c r="KKS351" s="109"/>
      <c r="KKT351" s="109"/>
      <c r="KKU351" s="109"/>
      <c r="KKV351" s="109"/>
      <c r="KKW351" s="109"/>
      <c r="KKX351" s="109"/>
      <c r="KKY351" s="109"/>
      <c r="KKZ351" s="109"/>
      <c r="KLA351" s="109"/>
      <c r="KLB351" s="109"/>
      <c r="KLC351" s="109"/>
      <c r="KLD351" s="109"/>
      <c r="KLE351" s="109"/>
      <c r="KLF351" s="109"/>
      <c r="KLG351" s="109"/>
      <c r="KLH351" s="109"/>
      <c r="KLI351" s="109"/>
      <c r="KLJ351" s="109"/>
      <c r="KLK351" s="109"/>
      <c r="KLL351" s="109"/>
      <c r="KLM351" s="109"/>
      <c r="KLN351" s="109"/>
      <c r="KLO351" s="109"/>
      <c r="KLP351" s="109"/>
      <c r="KLQ351" s="109"/>
      <c r="KLR351" s="109"/>
      <c r="KLS351" s="109"/>
      <c r="KLT351" s="109"/>
      <c r="KLU351" s="109"/>
      <c r="KLV351" s="109"/>
      <c r="KLW351" s="109"/>
      <c r="KLX351" s="109"/>
      <c r="KLY351" s="109"/>
      <c r="KLZ351" s="109"/>
      <c r="KMA351" s="109"/>
      <c r="KMB351" s="109"/>
      <c r="KMC351" s="109"/>
      <c r="KMD351" s="109"/>
      <c r="KME351" s="109"/>
      <c r="KMF351" s="109"/>
      <c r="KMG351" s="109"/>
      <c r="KMH351" s="109"/>
      <c r="KMI351" s="109"/>
      <c r="KMJ351" s="109"/>
      <c r="KMK351" s="109"/>
      <c r="KML351" s="109"/>
      <c r="KMM351" s="109"/>
      <c r="KMN351" s="109"/>
      <c r="KMO351" s="109"/>
      <c r="KMP351" s="109"/>
      <c r="KMQ351" s="109"/>
      <c r="KMR351" s="109"/>
      <c r="KMS351" s="109"/>
      <c r="KMT351" s="109"/>
      <c r="KMU351" s="109"/>
      <c r="KMV351" s="109"/>
      <c r="KMW351" s="109"/>
      <c r="KMX351" s="109"/>
      <c r="KMY351" s="109"/>
      <c r="KMZ351" s="109"/>
      <c r="KNA351" s="109"/>
      <c r="KNB351" s="109"/>
      <c r="KNC351" s="109"/>
      <c r="KND351" s="109"/>
      <c r="KNE351" s="109"/>
      <c r="KNF351" s="109"/>
      <c r="KNG351" s="109"/>
      <c r="KNH351" s="109"/>
      <c r="KNI351" s="109"/>
      <c r="KNJ351" s="109"/>
      <c r="KNK351" s="109"/>
      <c r="KNL351" s="109"/>
      <c r="KNM351" s="109"/>
      <c r="KNN351" s="109"/>
      <c r="KNO351" s="109"/>
      <c r="KNP351" s="109"/>
      <c r="KNQ351" s="109"/>
      <c r="KNR351" s="109"/>
      <c r="KNS351" s="109"/>
      <c r="KNT351" s="109"/>
      <c r="KNU351" s="109"/>
      <c r="KNV351" s="109"/>
      <c r="KNW351" s="109"/>
      <c r="KNX351" s="109"/>
      <c r="KNY351" s="109"/>
      <c r="KNZ351" s="109"/>
      <c r="KOA351" s="109"/>
      <c r="KOB351" s="109"/>
      <c r="KOC351" s="109"/>
      <c r="KOD351" s="109"/>
      <c r="KOE351" s="109"/>
      <c r="KOF351" s="109"/>
      <c r="KOG351" s="109"/>
      <c r="KOH351" s="109"/>
      <c r="KOI351" s="109"/>
      <c r="KOJ351" s="109"/>
      <c r="KOK351" s="109"/>
      <c r="KOL351" s="109"/>
      <c r="KOM351" s="109"/>
      <c r="KON351" s="109"/>
      <c r="KOO351" s="109"/>
      <c r="KOP351" s="109"/>
      <c r="KOQ351" s="109"/>
      <c r="KOR351" s="109"/>
      <c r="KOS351" s="109"/>
      <c r="KOT351" s="109"/>
      <c r="KOU351" s="109"/>
      <c r="KOV351" s="109"/>
      <c r="KOW351" s="109"/>
      <c r="KOX351" s="109"/>
      <c r="KOY351" s="109"/>
      <c r="KOZ351" s="109"/>
      <c r="KPA351" s="109"/>
      <c r="KPB351" s="109"/>
      <c r="KPC351" s="109"/>
      <c r="KPD351" s="109"/>
      <c r="KPE351" s="109"/>
      <c r="KPF351" s="109"/>
      <c r="KPG351" s="109"/>
      <c r="KPH351" s="109"/>
      <c r="KPI351" s="109"/>
      <c r="KPJ351" s="109"/>
      <c r="KPK351" s="109"/>
      <c r="KPL351" s="109"/>
      <c r="KPM351" s="109"/>
      <c r="KPN351" s="109"/>
      <c r="KPO351" s="109"/>
      <c r="KPP351" s="109"/>
      <c r="KPQ351" s="109"/>
      <c r="KPR351" s="109"/>
      <c r="KPS351" s="109"/>
      <c r="KPT351" s="109"/>
      <c r="KPU351" s="109"/>
      <c r="KPV351" s="109"/>
      <c r="KPW351" s="109"/>
      <c r="KPX351" s="109"/>
      <c r="KPY351" s="109"/>
      <c r="KPZ351" s="109"/>
      <c r="KQA351" s="109"/>
      <c r="KQB351" s="109"/>
      <c r="KQC351" s="109"/>
      <c r="KQD351" s="109"/>
      <c r="KQE351" s="109"/>
      <c r="KQF351" s="109"/>
      <c r="KQG351" s="109"/>
      <c r="KQH351" s="109"/>
      <c r="KQI351" s="109"/>
      <c r="KQJ351" s="109"/>
      <c r="KQK351" s="109"/>
      <c r="KQL351" s="109"/>
      <c r="KQM351" s="109"/>
      <c r="KQN351" s="109"/>
      <c r="KQO351" s="109"/>
      <c r="KQP351" s="109"/>
      <c r="KQQ351" s="109"/>
      <c r="KQR351" s="109"/>
      <c r="KQS351" s="109"/>
      <c r="KQT351" s="109"/>
      <c r="KQU351" s="109"/>
      <c r="KQV351" s="109"/>
      <c r="KQW351" s="109"/>
      <c r="KQX351" s="109"/>
      <c r="KQY351" s="109"/>
      <c r="KQZ351" s="109"/>
      <c r="KRA351" s="109"/>
      <c r="KRB351" s="109"/>
      <c r="KRC351" s="109"/>
      <c r="KRD351" s="109"/>
      <c r="KRE351" s="109"/>
      <c r="KRF351" s="109"/>
      <c r="KRG351" s="109"/>
      <c r="KRH351" s="109"/>
      <c r="KRI351" s="109"/>
      <c r="KRJ351" s="109"/>
      <c r="KRK351" s="109"/>
      <c r="KRL351" s="109"/>
      <c r="KRM351" s="109"/>
      <c r="KRN351" s="109"/>
      <c r="KRO351" s="109"/>
      <c r="KRP351" s="109"/>
      <c r="KRQ351" s="109"/>
      <c r="KRR351" s="109"/>
      <c r="KRS351" s="109"/>
      <c r="KRT351" s="109"/>
      <c r="KRU351" s="109"/>
      <c r="KRV351" s="109"/>
      <c r="KRW351" s="109"/>
      <c r="KRX351" s="109"/>
      <c r="KRY351" s="109"/>
      <c r="KRZ351" s="109"/>
      <c r="KSA351" s="109"/>
      <c r="KSB351" s="109"/>
      <c r="KSC351" s="109"/>
      <c r="KSD351" s="109"/>
      <c r="KSE351" s="109"/>
      <c r="KSF351" s="109"/>
      <c r="KSG351" s="109"/>
      <c r="KSH351" s="109"/>
      <c r="KSI351" s="109"/>
      <c r="KSJ351" s="109"/>
      <c r="KSK351" s="109"/>
      <c r="KSL351" s="109"/>
      <c r="KSM351" s="109"/>
      <c r="KSN351" s="109"/>
      <c r="KSO351" s="109"/>
      <c r="KSP351" s="109"/>
      <c r="KSQ351" s="109"/>
      <c r="KSR351" s="109"/>
      <c r="KSS351" s="109"/>
      <c r="KST351" s="109"/>
      <c r="KSU351" s="109"/>
      <c r="KSV351" s="109"/>
      <c r="KSW351" s="109"/>
      <c r="KSX351" s="109"/>
      <c r="KSY351" s="109"/>
      <c r="KSZ351" s="109"/>
      <c r="KTA351" s="109"/>
      <c r="KTB351" s="109"/>
      <c r="KTC351" s="109"/>
      <c r="KTD351" s="109"/>
      <c r="KTE351" s="109"/>
      <c r="KTF351" s="109"/>
      <c r="KTG351" s="109"/>
      <c r="KTH351" s="109"/>
      <c r="KTI351" s="109"/>
      <c r="KTJ351" s="109"/>
      <c r="KTK351" s="109"/>
      <c r="KTL351" s="109"/>
      <c r="KTM351" s="109"/>
      <c r="KTN351" s="109"/>
      <c r="KTO351" s="109"/>
      <c r="KTP351" s="109"/>
      <c r="KTQ351" s="109"/>
      <c r="KTR351" s="109"/>
      <c r="KTS351" s="109"/>
      <c r="KTT351" s="109"/>
      <c r="KTU351" s="109"/>
      <c r="KTV351" s="109"/>
      <c r="KTW351" s="109"/>
      <c r="KTX351" s="109"/>
      <c r="KTY351" s="109"/>
      <c r="KTZ351" s="109"/>
      <c r="KUA351" s="109"/>
      <c r="KUB351" s="109"/>
      <c r="KUC351" s="109"/>
      <c r="KUD351" s="109"/>
      <c r="KUE351" s="109"/>
      <c r="KUF351" s="109"/>
      <c r="KUG351" s="109"/>
      <c r="KUH351" s="109"/>
      <c r="KUI351" s="109"/>
      <c r="KUJ351" s="109"/>
      <c r="KUK351" s="109"/>
      <c r="KUL351" s="109"/>
      <c r="KUM351" s="109"/>
      <c r="KUN351" s="109"/>
      <c r="KUO351" s="109"/>
      <c r="KUP351" s="109"/>
      <c r="KUQ351" s="109"/>
      <c r="KUR351" s="109"/>
      <c r="KUS351" s="109"/>
      <c r="KUT351" s="109"/>
      <c r="KUU351" s="109"/>
      <c r="KUV351" s="109"/>
      <c r="KUW351" s="109"/>
      <c r="KUX351" s="109"/>
      <c r="KUY351" s="109"/>
      <c r="KUZ351" s="109"/>
      <c r="KVA351" s="109"/>
      <c r="KVB351" s="109"/>
      <c r="KVC351" s="109"/>
      <c r="KVD351" s="109"/>
      <c r="KVE351" s="109"/>
      <c r="KVF351" s="109"/>
      <c r="KVG351" s="109"/>
      <c r="KVH351" s="109"/>
      <c r="KVI351" s="109"/>
      <c r="KVJ351" s="109"/>
      <c r="KVK351" s="109"/>
      <c r="KVL351" s="109"/>
      <c r="KVM351" s="109"/>
      <c r="KVN351" s="109"/>
      <c r="KVO351" s="109"/>
      <c r="KVP351" s="109"/>
      <c r="KVQ351" s="109"/>
      <c r="KVR351" s="109"/>
      <c r="KVS351" s="109"/>
      <c r="KVT351" s="109"/>
      <c r="KVU351" s="109"/>
      <c r="KVV351" s="109"/>
      <c r="KVW351" s="109"/>
      <c r="KVX351" s="109"/>
      <c r="KVY351" s="109"/>
      <c r="KVZ351" s="109"/>
      <c r="KWA351" s="109"/>
      <c r="KWB351" s="109"/>
      <c r="KWC351" s="109"/>
      <c r="KWD351" s="109"/>
      <c r="KWE351" s="109"/>
      <c r="KWF351" s="109"/>
      <c r="KWG351" s="109"/>
      <c r="KWH351" s="109"/>
      <c r="KWI351" s="109"/>
      <c r="KWJ351" s="109"/>
      <c r="KWK351" s="109"/>
      <c r="KWL351" s="109"/>
      <c r="KWM351" s="109"/>
      <c r="KWN351" s="109"/>
      <c r="KWO351" s="109"/>
      <c r="KWP351" s="109"/>
      <c r="KWQ351" s="109"/>
      <c r="KWR351" s="109"/>
      <c r="KWS351" s="109"/>
      <c r="KWT351" s="109"/>
      <c r="KWU351" s="109"/>
      <c r="KWV351" s="109"/>
      <c r="KWW351" s="109"/>
      <c r="KWX351" s="109"/>
      <c r="KWY351" s="109"/>
      <c r="KWZ351" s="109"/>
      <c r="KXA351" s="109"/>
      <c r="KXB351" s="109"/>
      <c r="KXC351" s="109"/>
      <c r="KXD351" s="109"/>
      <c r="KXE351" s="109"/>
      <c r="KXF351" s="109"/>
      <c r="KXG351" s="109"/>
      <c r="KXH351" s="109"/>
      <c r="KXI351" s="109"/>
      <c r="KXJ351" s="109"/>
      <c r="KXK351" s="109"/>
      <c r="KXL351" s="109"/>
      <c r="KXM351" s="109"/>
      <c r="KXN351" s="109"/>
      <c r="KXO351" s="109"/>
      <c r="KXP351" s="109"/>
      <c r="KXQ351" s="109"/>
      <c r="KXR351" s="109"/>
      <c r="KXS351" s="109"/>
      <c r="KXT351" s="109"/>
      <c r="KXU351" s="109"/>
      <c r="KXV351" s="109"/>
      <c r="KXW351" s="109"/>
      <c r="KXX351" s="109"/>
      <c r="KXY351" s="109"/>
      <c r="KXZ351" s="109"/>
      <c r="KYA351" s="109"/>
      <c r="KYB351" s="109"/>
      <c r="KYC351" s="109"/>
      <c r="KYD351" s="109"/>
      <c r="KYE351" s="109"/>
      <c r="KYF351" s="109"/>
      <c r="KYG351" s="109"/>
      <c r="KYH351" s="109"/>
      <c r="KYI351" s="109"/>
      <c r="KYJ351" s="109"/>
      <c r="KYK351" s="109"/>
      <c r="KYL351" s="109"/>
      <c r="KYM351" s="109"/>
      <c r="KYN351" s="109"/>
      <c r="KYO351" s="109"/>
      <c r="KYP351" s="109"/>
      <c r="KYQ351" s="109"/>
      <c r="KYR351" s="109"/>
      <c r="KYS351" s="109"/>
      <c r="KYT351" s="109"/>
      <c r="KYU351" s="109"/>
      <c r="KYV351" s="109"/>
      <c r="KYW351" s="109"/>
      <c r="KYX351" s="109"/>
      <c r="KYY351" s="109"/>
      <c r="KYZ351" s="109"/>
      <c r="KZA351" s="109"/>
      <c r="KZB351" s="109"/>
      <c r="KZC351" s="109"/>
      <c r="KZD351" s="109"/>
      <c r="KZE351" s="109"/>
      <c r="KZF351" s="109"/>
      <c r="KZG351" s="109"/>
      <c r="KZH351" s="109"/>
      <c r="KZI351" s="109"/>
      <c r="KZJ351" s="109"/>
      <c r="KZK351" s="109"/>
      <c r="KZL351" s="109"/>
      <c r="KZM351" s="109"/>
      <c r="KZN351" s="109"/>
      <c r="KZO351" s="109"/>
      <c r="KZP351" s="109"/>
      <c r="KZQ351" s="109"/>
      <c r="KZR351" s="109"/>
      <c r="KZS351" s="109"/>
      <c r="KZT351" s="109"/>
      <c r="KZU351" s="109"/>
      <c r="KZV351" s="109"/>
      <c r="KZW351" s="109"/>
      <c r="KZX351" s="109"/>
      <c r="KZY351" s="109"/>
      <c r="KZZ351" s="109"/>
      <c r="LAA351" s="109"/>
      <c r="LAB351" s="109"/>
      <c r="LAC351" s="109"/>
      <c r="LAD351" s="109"/>
      <c r="LAE351" s="109"/>
      <c r="LAF351" s="109"/>
      <c r="LAG351" s="109"/>
      <c r="LAH351" s="109"/>
      <c r="LAI351" s="109"/>
      <c r="LAJ351" s="109"/>
      <c r="LAK351" s="109"/>
      <c r="LAL351" s="109"/>
      <c r="LAM351" s="109"/>
      <c r="LAN351" s="109"/>
      <c r="LAO351" s="109"/>
      <c r="LAP351" s="109"/>
      <c r="LAQ351" s="109"/>
      <c r="LAR351" s="109"/>
      <c r="LAS351" s="109"/>
      <c r="LAT351" s="109"/>
      <c r="LAU351" s="109"/>
      <c r="LAV351" s="109"/>
      <c r="LAW351" s="109"/>
      <c r="LAX351" s="109"/>
      <c r="LAY351" s="109"/>
      <c r="LAZ351" s="109"/>
      <c r="LBA351" s="109"/>
      <c r="LBB351" s="109"/>
      <c r="LBC351" s="109"/>
      <c r="LBD351" s="109"/>
      <c r="LBE351" s="109"/>
      <c r="LBF351" s="109"/>
      <c r="LBG351" s="109"/>
      <c r="LBH351" s="109"/>
      <c r="LBI351" s="109"/>
      <c r="LBJ351" s="109"/>
      <c r="LBK351" s="109"/>
      <c r="LBL351" s="109"/>
      <c r="LBM351" s="109"/>
      <c r="LBN351" s="109"/>
      <c r="LBO351" s="109"/>
      <c r="LBP351" s="109"/>
      <c r="LBQ351" s="109"/>
      <c r="LBR351" s="109"/>
      <c r="LBS351" s="109"/>
      <c r="LBT351" s="109"/>
      <c r="LBU351" s="109"/>
      <c r="LBV351" s="109"/>
      <c r="LBW351" s="109"/>
      <c r="LBX351" s="109"/>
      <c r="LBY351" s="109"/>
      <c r="LBZ351" s="109"/>
      <c r="LCA351" s="109"/>
      <c r="LCB351" s="109"/>
      <c r="LCC351" s="109"/>
      <c r="LCD351" s="109"/>
      <c r="LCE351" s="109"/>
      <c r="LCF351" s="109"/>
      <c r="LCG351" s="109"/>
      <c r="LCH351" s="109"/>
      <c r="LCI351" s="109"/>
      <c r="LCJ351" s="109"/>
      <c r="LCK351" s="109"/>
      <c r="LCL351" s="109"/>
      <c r="LCM351" s="109"/>
      <c r="LCN351" s="109"/>
      <c r="LCO351" s="109"/>
      <c r="LCP351" s="109"/>
      <c r="LCQ351" s="109"/>
      <c r="LCR351" s="109"/>
      <c r="LCS351" s="109"/>
      <c r="LCT351" s="109"/>
      <c r="LCU351" s="109"/>
      <c r="LCV351" s="109"/>
      <c r="LCW351" s="109"/>
      <c r="LCX351" s="109"/>
      <c r="LCY351" s="109"/>
      <c r="LCZ351" s="109"/>
      <c r="LDA351" s="109"/>
      <c r="LDB351" s="109"/>
      <c r="LDC351" s="109"/>
      <c r="LDD351" s="109"/>
      <c r="LDE351" s="109"/>
      <c r="LDF351" s="109"/>
      <c r="LDG351" s="109"/>
      <c r="LDH351" s="109"/>
      <c r="LDI351" s="109"/>
      <c r="LDJ351" s="109"/>
      <c r="LDK351" s="109"/>
      <c r="LDL351" s="109"/>
      <c r="LDM351" s="109"/>
      <c r="LDN351" s="109"/>
      <c r="LDO351" s="109"/>
      <c r="LDP351" s="109"/>
      <c r="LDQ351" s="109"/>
      <c r="LDR351" s="109"/>
      <c r="LDS351" s="109"/>
      <c r="LDT351" s="109"/>
      <c r="LDU351" s="109"/>
      <c r="LDV351" s="109"/>
      <c r="LDW351" s="109"/>
      <c r="LDX351" s="109"/>
      <c r="LDY351" s="109"/>
      <c r="LDZ351" s="109"/>
      <c r="LEA351" s="109"/>
      <c r="LEB351" s="109"/>
      <c r="LEC351" s="109"/>
      <c r="LED351" s="109"/>
      <c r="LEE351" s="109"/>
      <c r="LEF351" s="109"/>
      <c r="LEG351" s="109"/>
      <c r="LEH351" s="109"/>
      <c r="LEI351" s="109"/>
      <c r="LEJ351" s="109"/>
      <c r="LEK351" s="109"/>
      <c r="LEL351" s="109"/>
      <c r="LEM351" s="109"/>
      <c r="LEN351" s="109"/>
      <c r="LEO351" s="109"/>
      <c r="LEP351" s="109"/>
      <c r="LEQ351" s="109"/>
      <c r="LER351" s="109"/>
      <c r="LES351" s="109"/>
      <c r="LET351" s="109"/>
      <c r="LEU351" s="109"/>
      <c r="LEV351" s="109"/>
      <c r="LEW351" s="109"/>
      <c r="LEX351" s="109"/>
      <c r="LEY351" s="109"/>
      <c r="LEZ351" s="109"/>
      <c r="LFA351" s="109"/>
      <c r="LFB351" s="109"/>
      <c r="LFC351" s="109"/>
      <c r="LFD351" s="109"/>
      <c r="LFE351" s="109"/>
      <c r="LFF351" s="109"/>
      <c r="LFG351" s="109"/>
      <c r="LFH351" s="109"/>
      <c r="LFI351" s="109"/>
      <c r="LFJ351" s="109"/>
      <c r="LFK351" s="109"/>
      <c r="LFL351" s="109"/>
      <c r="LFM351" s="109"/>
      <c r="LFN351" s="109"/>
      <c r="LFO351" s="109"/>
      <c r="LFP351" s="109"/>
      <c r="LFQ351" s="109"/>
      <c r="LFR351" s="109"/>
      <c r="LFS351" s="109"/>
      <c r="LFT351" s="109"/>
      <c r="LFU351" s="109"/>
      <c r="LFV351" s="109"/>
      <c r="LFW351" s="109"/>
      <c r="LFX351" s="109"/>
      <c r="LFY351" s="109"/>
      <c r="LFZ351" s="109"/>
      <c r="LGA351" s="109"/>
      <c r="LGB351" s="109"/>
      <c r="LGC351" s="109"/>
      <c r="LGD351" s="109"/>
      <c r="LGE351" s="109"/>
      <c r="LGF351" s="109"/>
      <c r="LGG351" s="109"/>
      <c r="LGH351" s="109"/>
      <c r="LGI351" s="109"/>
      <c r="LGJ351" s="109"/>
      <c r="LGK351" s="109"/>
      <c r="LGL351" s="109"/>
      <c r="LGM351" s="109"/>
      <c r="LGN351" s="109"/>
      <c r="LGO351" s="109"/>
      <c r="LGP351" s="109"/>
      <c r="LGQ351" s="109"/>
      <c r="LGR351" s="109"/>
      <c r="LGS351" s="109"/>
      <c r="LGT351" s="109"/>
      <c r="LGU351" s="109"/>
      <c r="LGV351" s="109"/>
      <c r="LGW351" s="109"/>
      <c r="LGX351" s="109"/>
      <c r="LGY351" s="109"/>
      <c r="LGZ351" s="109"/>
      <c r="LHA351" s="109"/>
      <c r="LHB351" s="109"/>
      <c r="LHC351" s="109"/>
      <c r="LHD351" s="109"/>
      <c r="LHE351" s="109"/>
      <c r="LHF351" s="109"/>
      <c r="LHG351" s="109"/>
      <c r="LHH351" s="109"/>
      <c r="LHI351" s="109"/>
      <c r="LHJ351" s="109"/>
      <c r="LHK351" s="109"/>
      <c r="LHL351" s="109"/>
      <c r="LHM351" s="109"/>
      <c r="LHN351" s="109"/>
      <c r="LHO351" s="109"/>
      <c r="LHP351" s="109"/>
      <c r="LHQ351" s="109"/>
      <c r="LHR351" s="109"/>
      <c r="LHS351" s="109"/>
      <c r="LHT351" s="109"/>
      <c r="LHU351" s="109"/>
      <c r="LHV351" s="109"/>
      <c r="LHW351" s="109"/>
      <c r="LHX351" s="109"/>
      <c r="LHY351" s="109"/>
      <c r="LHZ351" s="109"/>
      <c r="LIA351" s="109"/>
      <c r="LIB351" s="109"/>
      <c r="LIC351" s="109"/>
      <c r="LID351" s="109"/>
      <c r="LIE351" s="109"/>
      <c r="LIF351" s="109"/>
      <c r="LIG351" s="109"/>
      <c r="LIH351" s="109"/>
      <c r="LII351" s="109"/>
      <c r="LIJ351" s="109"/>
      <c r="LIK351" s="109"/>
      <c r="LIL351" s="109"/>
      <c r="LIM351" s="109"/>
      <c r="LIN351" s="109"/>
      <c r="LIO351" s="109"/>
      <c r="LIP351" s="109"/>
      <c r="LIQ351" s="109"/>
      <c r="LIR351" s="109"/>
      <c r="LIS351" s="109"/>
      <c r="LIT351" s="109"/>
      <c r="LIU351" s="109"/>
      <c r="LIV351" s="109"/>
      <c r="LIW351" s="109"/>
      <c r="LIX351" s="109"/>
      <c r="LIY351" s="109"/>
      <c r="LIZ351" s="109"/>
      <c r="LJA351" s="109"/>
      <c r="LJB351" s="109"/>
      <c r="LJC351" s="109"/>
      <c r="LJD351" s="109"/>
      <c r="LJE351" s="109"/>
      <c r="LJF351" s="109"/>
      <c r="LJG351" s="109"/>
      <c r="LJH351" s="109"/>
      <c r="LJI351" s="109"/>
      <c r="LJJ351" s="109"/>
      <c r="LJK351" s="109"/>
      <c r="LJL351" s="109"/>
      <c r="LJM351" s="109"/>
      <c r="LJN351" s="109"/>
      <c r="LJO351" s="109"/>
      <c r="LJP351" s="109"/>
      <c r="LJQ351" s="109"/>
      <c r="LJR351" s="109"/>
      <c r="LJS351" s="109"/>
      <c r="LJT351" s="109"/>
      <c r="LJU351" s="109"/>
      <c r="LJV351" s="109"/>
      <c r="LJW351" s="109"/>
      <c r="LJX351" s="109"/>
      <c r="LJY351" s="109"/>
      <c r="LJZ351" s="109"/>
      <c r="LKA351" s="109"/>
      <c r="LKB351" s="109"/>
      <c r="LKC351" s="109"/>
      <c r="LKD351" s="109"/>
      <c r="LKE351" s="109"/>
      <c r="LKF351" s="109"/>
      <c r="LKG351" s="109"/>
      <c r="LKH351" s="109"/>
      <c r="LKI351" s="109"/>
      <c r="LKJ351" s="109"/>
      <c r="LKK351" s="109"/>
      <c r="LKL351" s="109"/>
      <c r="LKM351" s="109"/>
      <c r="LKN351" s="109"/>
      <c r="LKO351" s="109"/>
      <c r="LKP351" s="109"/>
      <c r="LKQ351" s="109"/>
      <c r="LKR351" s="109"/>
      <c r="LKS351" s="109"/>
      <c r="LKT351" s="109"/>
      <c r="LKU351" s="109"/>
      <c r="LKV351" s="109"/>
      <c r="LKW351" s="109"/>
      <c r="LKX351" s="109"/>
      <c r="LKY351" s="109"/>
      <c r="LKZ351" s="109"/>
      <c r="LLA351" s="109"/>
      <c r="LLB351" s="109"/>
      <c r="LLC351" s="109"/>
      <c r="LLD351" s="109"/>
      <c r="LLE351" s="109"/>
      <c r="LLF351" s="109"/>
      <c r="LLG351" s="109"/>
      <c r="LLH351" s="109"/>
      <c r="LLI351" s="109"/>
      <c r="LLJ351" s="109"/>
      <c r="LLK351" s="109"/>
      <c r="LLL351" s="109"/>
      <c r="LLM351" s="109"/>
      <c r="LLN351" s="109"/>
      <c r="LLO351" s="109"/>
      <c r="LLP351" s="109"/>
      <c r="LLQ351" s="109"/>
      <c r="LLR351" s="109"/>
      <c r="LLS351" s="109"/>
      <c r="LLT351" s="109"/>
      <c r="LLU351" s="109"/>
      <c r="LLV351" s="109"/>
      <c r="LLW351" s="109"/>
      <c r="LLX351" s="109"/>
      <c r="LLY351" s="109"/>
      <c r="LLZ351" s="109"/>
      <c r="LMA351" s="109"/>
      <c r="LMB351" s="109"/>
      <c r="LMC351" s="109"/>
      <c r="LMD351" s="109"/>
      <c r="LME351" s="109"/>
      <c r="LMF351" s="109"/>
      <c r="LMG351" s="109"/>
      <c r="LMH351" s="109"/>
      <c r="LMI351" s="109"/>
      <c r="LMJ351" s="109"/>
      <c r="LMK351" s="109"/>
      <c r="LML351" s="109"/>
      <c r="LMM351" s="109"/>
      <c r="LMN351" s="109"/>
      <c r="LMO351" s="109"/>
      <c r="LMP351" s="109"/>
      <c r="LMQ351" s="109"/>
      <c r="LMR351" s="109"/>
      <c r="LMS351" s="109"/>
      <c r="LMT351" s="109"/>
      <c r="LMU351" s="109"/>
      <c r="LMV351" s="109"/>
      <c r="LMW351" s="109"/>
      <c r="LMX351" s="109"/>
      <c r="LMY351" s="109"/>
      <c r="LMZ351" s="109"/>
      <c r="LNA351" s="109"/>
      <c r="LNB351" s="109"/>
      <c r="LNC351" s="109"/>
      <c r="LND351" s="109"/>
      <c r="LNE351" s="109"/>
      <c r="LNF351" s="109"/>
      <c r="LNG351" s="109"/>
      <c r="LNH351" s="109"/>
      <c r="LNI351" s="109"/>
      <c r="LNJ351" s="109"/>
      <c r="LNK351" s="109"/>
      <c r="LNL351" s="109"/>
      <c r="LNM351" s="109"/>
      <c r="LNN351" s="109"/>
      <c r="LNO351" s="109"/>
      <c r="LNP351" s="109"/>
      <c r="LNQ351" s="109"/>
      <c r="LNR351" s="109"/>
      <c r="LNS351" s="109"/>
      <c r="LNT351" s="109"/>
      <c r="LNU351" s="109"/>
      <c r="LNV351" s="109"/>
      <c r="LNW351" s="109"/>
      <c r="LNX351" s="109"/>
      <c r="LNY351" s="109"/>
      <c r="LNZ351" s="109"/>
      <c r="LOA351" s="109"/>
      <c r="LOB351" s="109"/>
      <c r="LOC351" s="109"/>
      <c r="LOD351" s="109"/>
      <c r="LOE351" s="109"/>
      <c r="LOF351" s="109"/>
      <c r="LOG351" s="109"/>
      <c r="LOH351" s="109"/>
      <c r="LOI351" s="109"/>
      <c r="LOJ351" s="109"/>
      <c r="LOK351" s="109"/>
      <c r="LOL351" s="109"/>
      <c r="LOM351" s="109"/>
      <c r="LON351" s="109"/>
      <c r="LOO351" s="109"/>
      <c r="LOP351" s="109"/>
      <c r="LOQ351" s="109"/>
      <c r="LOR351" s="109"/>
      <c r="LOS351" s="109"/>
      <c r="LOT351" s="109"/>
      <c r="LOU351" s="109"/>
      <c r="LOV351" s="109"/>
      <c r="LOW351" s="109"/>
      <c r="LOX351" s="109"/>
      <c r="LOY351" s="109"/>
      <c r="LOZ351" s="109"/>
      <c r="LPA351" s="109"/>
      <c r="LPB351" s="109"/>
      <c r="LPC351" s="109"/>
      <c r="LPD351" s="109"/>
      <c r="LPE351" s="109"/>
      <c r="LPF351" s="109"/>
      <c r="LPG351" s="109"/>
      <c r="LPH351" s="109"/>
      <c r="LPI351" s="109"/>
      <c r="LPJ351" s="109"/>
      <c r="LPK351" s="109"/>
      <c r="LPL351" s="109"/>
      <c r="LPM351" s="109"/>
      <c r="LPN351" s="109"/>
      <c r="LPO351" s="109"/>
      <c r="LPP351" s="109"/>
      <c r="LPQ351" s="109"/>
      <c r="LPR351" s="109"/>
      <c r="LPS351" s="109"/>
      <c r="LPT351" s="109"/>
      <c r="LPU351" s="109"/>
      <c r="LPV351" s="109"/>
      <c r="LPW351" s="109"/>
      <c r="LPX351" s="109"/>
      <c r="LPY351" s="109"/>
      <c r="LPZ351" s="109"/>
      <c r="LQA351" s="109"/>
      <c r="LQB351" s="109"/>
      <c r="LQC351" s="109"/>
      <c r="LQD351" s="109"/>
      <c r="LQE351" s="109"/>
      <c r="LQF351" s="109"/>
      <c r="LQG351" s="109"/>
      <c r="LQH351" s="109"/>
      <c r="LQI351" s="109"/>
      <c r="LQJ351" s="109"/>
      <c r="LQK351" s="109"/>
      <c r="LQL351" s="109"/>
      <c r="LQM351" s="109"/>
      <c r="LQN351" s="109"/>
      <c r="LQO351" s="109"/>
      <c r="LQP351" s="109"/>
      <c r="LQQ351" s="109"/>
      <c r="LQR351" s="109"/>
      <c r="LQS351" s="109"/>
      <c r="LQT351" s="109"/>
      <c r="LQU351" s="109"/>
      <c r="LQV351" s="109"/>
      <c r="LQW351" s="109"/>
      <c r="LQX351" s="109"/>
      <c r="LQY351" s="109"/>
      <c r="LQZ351" s="109"/>
      <c r="LRA351" s="109"/>
      <c r="LRB351" s="109"/>
      <c r="LRC351" s="109"/>
      <c r="LRD351" s="109"/>
      <c r="LRE351" s="109"/>
      <c r="LRF351" s="109"/>
      <c r="LRG351" s="109"/>
      <c r="LRH351" s="109"/>
      <c r="LRI351" s="109"/>
      <c r="LRJ351" s="109"/>
      <c r="LRK351" s="109"/>
      <c r="LRL351" s="109"/>
      <c r="LRM351" s="109"/>
      <c r="LRN351" s="109"/>
      <c r="LRO351" s="109"/>
      <c r="LRP351" s="109"/>
      <c r="LRQ351" s="109"/>
      <c r="LRR351" s="109"/>
      <c r="LRS351" s="109"/>
      <c r="LRT351" s="109"/>
      <c r="LRU351" s="109"/>
      <c r="LRV351" s="109"/>
      <c r="LRW351" s="109"/>
      <c r="LRX351" s="109"/>
      <c r="LRY351" s="109"/>
      <c r="LRZ351" s="109"/>
      <c r="LSA351" s="109"/>
      <c r="LSB351" s="109"/>
      <c r="LSC351" s="109"/>
      <c r="LSD351" s="109"/>
      <c r="LSE351" s="109"/>
      <c r="LSF351" s="109"/>
      <c r="LSG351" s="109"/>
      <c r="LSH351" s="109"/>
      <c r="LSI351" s="109"/>
      <c r="LSJ351" s="109"/>
      <c r="LSK351" s="109"/>
      <c r="LSL351" s="109"/>
      <c r="LSM351" s="109"/>
      <c r="LSN351" s="109"/>
      <c r="LSO351" s="109"/>
      <c r="LSP351" s="109"/>
      <c r="LSQ351" s="109"/>
      <c r="LSR351" s="109"/>
      <c r="LSS351" s="109"/>
      <c r="LST351" s="109"/>
      <c r="LSU351" s="109"/>
      <c r="LSV351" s="109"/>
      <c r="LSW351" s="109"/>
      <c r="LSX351" s="109"/>
      <c r="LSY351" s="109"/>
      <c r="LSZ351" s="109"/>
      <c r="LTA351" s="109"/>
      <c r="LTB351" s="109"/>
      <c r="LTC351" s="109"/>
      <c r="LTD351" s="109"/>
      <c r="LTE351" s="109"/>
      <c r="LTF351" s="109"/>
      <c r="LTG351" s="109"/>
      <c r="LTH351" s="109"/>
      <c r="LTI351" s="109"/>
      <c r="LTJ351" s="109"/>
      <c r="LTK351" s="109"/>
      <c r="LTL351" s="109"/>
      <c r="LTM351" s="109"/>
      <c r="LTN351" s="109"/>
      <c r="LTO351" s="109"/>
      <c r="LTP351" s="109"/>
      <c r="LTQ351" s="109"/>
      <c r="LTR351" s="109"/>
      <c r="LTS351" s="109"/>
      <c r="LTT351" s="109"/>
      <c r="LTU351" s="109"/>
      <c r="LTV351" s="109"/>
      <c r="LTW351" s="109"/>
      <c r="LTX351" s="109"/>
      <c r="LTY351" s="109"/>
      <c r="LTZ351" s="109"/>
      <c r="LUA351" s="109"/>
      <c r="LUB351" s="109"/>
      <c r="LUC351" s="109"/>
      <c r="LUD351" s="109"/>
      <c r="LUE351" s="109"/>
      <c r="LUF351" s="109"/>
      <c r="LUG351" s="109"/>
      <c r="LUH351" s="109"/>
      <c r="LUI351" s="109"/>
      <c r="LUJ351" s="109"/>
      <c r="LUK351" s="109"/>
      <c r="LUL351" s="109"/>
      <c r="LUM351" s="109"/>
      <c r="LUN351" s="109"/>
      <c r="LUO351" s="109"/>
      <c r="LUP351" s="109"/>
      <c r="LUQ351" s="109"/>
      <c r="LUR351" s="109"/>
      <c r="LUS351" s="109"/>
      <c r="LUT351" s="109"/>
      <c r="LUU351" s="109"/>
      <c r="LUV351" s="109"/>
      <c r="LUW351" s="109"/>
      <c r="LUX351" s="109"/>
      <c r="LUY351" s="109"/>
      <c r="LUZ351" s="109"/>
      <c r="LVA351" s="109"/>
      <c r="LVB351" s="109"/>
      <c r="LVC351" s="109"/>
      <c r="LVD351" s="109"/>
      <c r="LVE351" s="109"/>
      <c r="LVF351" s="109"/>
      <c r="LVG351" s="109"/>
      <c r="LVH351" s="109"/>
      <c r="LVI351" s="109"/>
      <c r="LVJ351" s="109"/>
      <c r="LVK351" s="109"/>
      <c r="LVL351" s="109"/>
      <c r="LVM351" s="109"/>
      <c r="LVN351" s="109"/>
      <c r="LVO351" s="109"/>
      <c r="LVP351" s="109"/>
      <c r="LVQ351" s="109"/>
      <c r="LVR351" s="109"/>
      <c r="LVS351" s="109"/>
      <c r="LVT351" s="109"/>
      <c r="LVU351" s="109"/>
      <c r="LVV351" s="109"/>
      <c r="LVW351" s="109"/>
      <c r="LVX351" s="109"/>
      <c r="LVY351" s="109"/>
      <c r="LVZ351" s="109"/>
      <c r="LWA351" s="109"/>
      <c r="LWB351" s="109"/>
      <c r="LWC351" s="109"/>
      <c r="LWD351" s="109"/>
      <c r="LWE351" s="109"/>
      <c r="LWF351" s="109"/>
      <c r="LWG351" s="109"/>
      <c r="LWH351" s="109"/>
      <c r="LWI351" s="109"/>
      <c r="LWJ351" s="109"/>
      <c r="LWK351" s="109"/>
      <c r="LWL351" s="109"/>
      <c r="LWM351" s="109"/>
      <c r="LWN351" s="109"/>
      <c r="LWO351" s="109"/>
      <c r="LWP351" s="109"/>
      <c r="LWQ351" s="109"/>
      <c r="LWR351" s="109"/>
      <c r="LWS351" s="109"/>
      <c r="LWT351" s="109"/>
      <c r="LWU351" s="109"/>
      <c r="LWV351" s="109"/>
      <c r="LWW351" s="109"/>
      <c r="LWX351" s="109"/>
      <c r="LWY351" s="109"/>
      <c r="LWZ351" s="109"/>
      <c r="LXA351" s="109"/>
      <c r="LXB351" s="109"/>
      <c r="LXC351" s="109"/>
      <c r="LXD351" s="109"/>
      <c r="LXE351" s="109"/>
      <c r="LXF351" s="109"/>
      <c r="LXG351" s="109"/>
      <c r="LXH351" s="109"/>
      <c r="LXI351" s="109"/>
      <c r="LXJ351" s="109"/>
      <c r="LXK351" s="109"/>
      <c r="LXL351" s="109"/>
      <c r="LXM351" s="109"/>
      <c r="LXN351" s="109"/>
      <c r="LXO351" s="109"/>
      <c r="LXP351" s="109"/>
      <c r="LXQ351" s="109"/>
      <c r="LXR351" s="109"/>
      <c r="LXS351" s="109"/>
      <c r="LXT351" s="109"/>
      <c r="LXU351" s="109"/>
      <c r="LXV351" s="109"/>
      <c r="LXW351" s="109"/>
      <c r="LXX351" s="109"/>
      <c r="LXY351" s="109"/>
      <c r="LXZ351" s="109"/>
      <c r="LYA351" s="109"/>
      <c r="LYB351" s="109"/>
      <c r="LYC351" s="109"/>
      <c r="LYD351" s="109"/>
      <c r="LYE351" s="109"/>
      <c r="LYF351" s="109"/>
      <c r="LYG351" s="109"/>
      <c r="LYH351" s="109"/>
      <c r="LYI351" s="109"/>
      <c r="LYJ351" s="109"/>
      <c r="LYK351" s="109"/>
      <c r="LYL351" s="109"/>
      <c r="LYM351" s="109"/>
      <c r="LYN351" s="109"/>
      <c r="LYO351" s="109"/>
      <c r="LYP351" s="109"/>
      <c r="LYQ351" s="109"/>
      <c r="LYR351" s="109"/>
      <c r="LYS351" s="109"/>
      <c r="LYT351" s="109"/>
      <c r="LYU351" s="109"/>
      <c r="LYV351" s="109"/>
      <c r="LYW351" s="109"/>
      <c r="LYX351" s="109"/>
      <c r="LYY351" s="109"/>
      <c r="LYZ351" s="109"/>
      <c r="LZA351" s="109"/>
      <c r="LZB351" s="109"/>
      <c r="LZC351" s="109"/>
      <c r="LZD351" s="109"/>
      <c r="LZE351" s="109"/>
      <c r="LZF351" s="109"/>
      <c r="LZG351" s="109"/>
      <c r="LZH351" s="109"/>
      <c r="LZI351" s="109"/>
      <c r="LZJ351" s="109"/>
      <c r="LZK351" s="109"/>
      <c r="LZL351" s="109"/>
      <c r="LZM351" s="109"/>
      <c r="LZN351" s="109"/>
      <c r="LZO351" s="109"/>
      <c r="LZP351" s="109"/>
      <c r="LZQ351" s="109"/>
      <c r="LZR351" s="109"/>
      <c r="LZS351" s="109"/>
      <c r="LZT351" s="109"/>
      <c r="LZU351" s="109"/>
      <c r="LZV351" s="109"/>
      <c r="LZW351" s="109"/>
      <c r="LZX351" s="109"/>
      <c r="LZY351" s="109"/>
      <c r="LZZ351" s="109"/>
      <c r="MAA351" s="109"/>
      <c r="MAB351" s="109"/>
      <c r="MAC351" s="109"/>
      <c r="MAD351" s="109"/>
      <c r="MAE351" s="109"/>
      <c r="MAF351" s="109"/>
      <c r="MAG351" s="109"/>
      <c r="MAH351" s="109"/>
      <c r="MAI351" s="109"/>
      <c r="MAJ351" s="109"/>
      <c r="MAK351" s="109"/>
      <c r="MAL351" s="109"/>
      <c r="MAM351" s="109"/>
      <c r="MAN351" s="109"/>
      <c r="MAO351" s="109"/>
      <c r="MAP351" s="109"/>
      <c r="MAQ351" s="109"/>
      <c r="MAR351" s="109"/>
      <c r="MAS351" s="109"/>
      <c r="MAT351" s="109"/>
      <c r="MAU351" s="109"/>
      <c r="MAV351" s="109"/>
      <c r="MAW351" s="109"/>
      <c r="MAX351" s="109"/>
      <c r="MAY351" s="109"/>
      <c r="MAZ351" s="109"/>
      <c r="MBA351" s="109"/>
      <c r="MBB351" s="109"/>
      <c r="MBC351" s="109"/>
      <c r="MBD351" s="109"/>
      <c r="MBE351" s="109"/>
      <c r="MBF351" s="109"/>
      <c r="MBG351" s="109"/>
      <c r="MBH351" s="109"/>
      <c r="MBI351" s="109"/>
      <c r="MBJ351" s="109"/>
      <c r="MBK351" s="109"/>
      <c r="MBL351" s="109"/>
      <c r="MBM351" s="109"/>
      <c r="MBN351" s="109"/>
      <c r="MBO351" s="109"/>
      <c r="MBP351" s="109"/>
      <c r="MBQ351" s="109"/>
      <c r="MBR351" s="109"/>
      <c r="MBS351" s="109"/>
      <c r="MBT351" s="109"/>
      <c r="MBU351" s="109"/>
      <c r="MBV351" s="109"/>
      <c r="MBW351" s="109"/>
      <c r="MBX351" s="109"/>
      <c r="MBY351" s="109"/>
      <c r="MBZ351" s="109"/>
      <c r="MCA351" s="109"/>
      <c r="MCB351" s="109"/>
      <c r="MCC351" s="109"/>
      <c r="MCD351" s="109"/>
      <c r="MCE351" s="109"/>
      <c r="MCF351" s="109"/>
      <c r="MCG351" s="109"/>
      <c r="MCH351" s="109"/>
      <c r="MCI351" s="109"/>
      <c r="MCJ351" s="109"/>
      <c r="MCK351" s="109"/>
      <c r="MCL351" s="109"/>
      <c r="MCM351" s="109"/>
      <c r="MCN351" s="109"/>
      <c r="MCO351" s="109"/>
      <c r="MCP351" s="109"/>
      <c r="MCQ351" s="109"/>
      <c r="MCR351" s="109"/>
      <c r="MCS351" s="109"/>
      <c r="MCT351" s="109"/>
      <c r="MCU351" s="109"/>
      <c r="MCV351" s="109"/>
      <c r="MCW351" s="109"/>
      <c r="MCX351" s="109"/>
      <c r="MCY351" s="109"/>
      <c r="MCZ351" s="109"/>
      <c r="MDA351" s="109"/>
      <c r="MDB351" s="109"/>
      <c r="MDC351" s="109"/>
      <c r="MDD351" s="109"/>
      <c r="MDE351" s="109"/>
      <c r="MDF351" s="109"/>
      <c r="MDG351" s="109"/>
      <c r="MDH351" s="109"/>
      <c r="MDI351" s="109"/>
      <c r="MDJ351" s="109"/>
      <c r="MDK351" s="109"/>
      <c r="MDL351" s="109"/>
      <c r="MDM351" s="109"/>
      <c r="MDN351" s="109"/>
      <c r="MDO351" s="109"/>
      <c r="MDP351" s="109"/>
      <c r="MDQ351" s="109"/>
      <c r="MDR351" s="109"/>
      <c r="MDS351" s="109"/>
      <c r="MDT351" s="109"/>
      <c r="MDU351" s="109"/>
      <c r="MDV351" s="109"/>
      <c r="MDW351" s="109"/>
      <c r="MDX351" s="109"/>
      <c r="MDY351" s="109"/>
      <c r="MDZ351" s="109"/>
      <c r="MEA351" s="109"/>
      <c r="MEB351" s="109"/>
      <c r="MEC351" s="109"/>
      <c r="MED351" s="109"/>
      <c r="MEE351" s="109"/>
      <c r="MEF351" s="109"/>
      <c r="MEG351" s="109"/>
      <c r="MEH351" s="109"/>
      <c r="MEI351" s="109"/>
      <c r="MEJ351" s="109"/>
      <c r="MEK351" s="109"/>
      <c r="MEL351" s="109"/>
      <c r="MEM351" s="109"/>
      <c r="MEN351" s="109"/>
      <c r="MEO351" s="109"/>
      <c r="MEP351" s="109"/>
      <c r="MEQ351" s="109"/>
      <c r="MER351" s="109"/>
      <c r="MES351" s="109"/>
      <c r="MET351" s="109"/>
      <c r="MEU351" s="109"/>
      <c r="MEV351" s="109"/>
      <c r="MEW351" s="109"/>
      <c r="MEX351" s="109"/>
      <c r="MEY351" s="109"/>
      <c r="MEZ351" s="109"/>
      <c r="MFA351" s="109"/>
      <c r="MFB351" s="109"/>
      <c r="MFC351" s="109"/>
      <c r="MFD351" s="109"/>
      <c r="MFE351" s="109"/>
      <c r="MFF351" s="109"/>
      <c r="MFG351" s="109"/>
      <c r="MFH351" s="109"/>
      <c r="MFI351" s="109"/>
      <c r="MFJ351" s="109"/>
      <c r="MFK351" s="109"/>
      <c r="MFL351" s="109"/>
      <c r="MFM351" s="109"/>
      <c r="MFN351" s="109"/>
      <c r="MFO351" s="109"/>
      <c r="MFP351" s="109"/>
      <c r="MFQ351" s="109"/>
      <c r="MFR351" s="109"/>
      <c r="MFS351" s="109"/>
      <c r="MFT351" s="109"/>
      <c r="MFU351" s="109"/>
      <c r="MFV351" s="109"/>
      <c r="MFW351" s="109"/>
      <c r="MFX351" s="109"/>
      <c r="MFY351" s="109"/>
      <c r="MFZ351" s="109"/>
      <c r="MGA351" s="109"/>
      <c r="MGB351" s="109"/>
      <c r="MGC351" s="109"/>
      <c r="MGD351" s="109"/>
      <c r="MGE351" s="109"/>
      <c r="MGF351" s="109"/>
      <c r="MGG351" s="109"/>
      <c r="MGH351" s="109"/>
      <c r="MGI351" s="109"/>
      <c r="MGJ351" s="109"/>
      <c r="MGK351" s="109"/>
      <c r="MGL351" s="109"/>
      <c r="MGM351" s="109"/>
      <c r="MGN351" s="109"/>
      <c r="MGO351" s="109"/>
      <c r="MGP351" s="109"/>
      <c r="MGQ351" s="109"/>
      <c r="MGR351" s="109"/>
      <c r="MGS351" s="109"/>
      <c r="MGT351" s="109"/>
      <c r="MGU351" s="109"/>
      <c r="MGV351" s="109"/>
      <c r="MGW351" s="109"/>
      <c r="MGX351" s="109"/>
      <c r="MGY351" s="109"/>
      <c r="MGZ351" s="109"/>
      <c r="MHA351" s="109"/>
      <c r="MHB351" s="109"/>
      <c r="MHC351" s="109"/>
      <c r="MHD351" s="109"/>
      <c r="MHE351" s="109"/>
      <c r="MHF351" s="109"/>
      <c r="MHG351" s="109"/>
      <c r="MHH351" s="109"/>
      <c r="MHI351" s="109"/>
      <c r="MHJ351" s="109"/>
      <c r="MHK351" s="109"/>
      <c r="MHL351" s="109"/>
      <c r="MHM351" s="109"/>
      <c r="MHN351" s="109"/>
      <c r="MHO351" s="109"/>
      <c r="MHP351" s="109"/>
      <c r="MHQ351" s="109"/>
      <c r="MHR351" s="109"/>
      <c r="MHS351" s="109"/>
      <c r="MHT351" s="109"/>
      <c r="MHU351" s="109"/>
      <c r="MHV351" s="109"/>
      <c r="MHW351" s="109"/>
      <c r="MHX351" s="109"/>
      <c r="MHY351" s="109"/>
      <c r="MHZ351" s="109"/>
      <c r="MIA351" s="109"/>
      <c r="MIB351" s="109"/>
      <c r="MIC351" s="109"/>
      <c r="MID351" s="109"/>
      <c r="MIE351" s="109"/>
      <c r="MIF351" s="109"/>
      <c r="MIG351" s="109"/>
      <c r="MIH351" s="109"/>
      <c r="MII351" s="109"/>
      <c r="MIJ351" s="109"/>
      <c r="MIK351" s="109"/>
      <c r="MIL351" s="109"/>
      <c r="MIM351" s="109"/>
      <c r="MIN351" s="109"/>
      <c r="MIO351" s="109"/>
      <c r="MIP351" s="109"/>
      <c r="MIQ351" s="109"/>
      <c r="MIR351" s="109"/>
      <c r="MIS351" s="109"/>
      <c r="MIT351" s="109"/>
      <c r="MIU351" s="109"/>
      <c r="MIV351" s="109"/>
      <c r="MIW351" s="109"/>
      <c r="MIX351" s="109"/>
      <c r="MIY351" s="109"/>
      <c r="MIZ351" s="109"/>
      <c r="MJA351" s="109"/>
      <c r="MJB351" s="109"/>
      <c r="MJC351" s="109"/>
      <c r="MJD351" s="109"/>
      <c r="MJE351" s="109"/>
      <c r="MJF351" s="109"/>
      <c r="MJG351" s="109"/>
      <c r="MJH351" s="109"/>
      <c r="MJI351" s="109"/>
      <c r="MJJ351" s="109"/>
      <c r="MJK351" s="109"/>
      <c r="MJL351" s="109"/>
      <c r="MJM351" s="109"/>
      <c r="MJN351" s="109"/>
      <c r="MJO351" s="109"/>
      <c r="MJP351" s="109"/>
      <c r="MJQ351" s="109"/>
      <c r="MJR351" s="109"/>
      <c r="MJS351" s="109"/>
      <c r="MJT351" s="109"/>
      <c r="MJU351" s="109"/>
      <c r="MJV351" s="109"/>
      <c r="MJW351" s="109"/>
      <c r="MJX351" s="109"/>
      <c r="MJY351" s="109"/>
      <c r="MJZ351" s="109"/>
      <c r="MKA351" s="109"/>
      <c r="MKB351" s="109"/>
      <c r="MKC351" s="109"/>
      <c r="MKD351" s="109"/>
      <c r="MKE351" s="109"/>
      <c r="MKF351" s="109"/>
      <c r="MKG351" s="109"/>
      <c r="MKH351" s="109"/>
      <c r="MKI351" s="109"/>
      <c r="MKJ351" s="109"/>
      <c r="MKK351" s="109"/>
      <c r="MKL351" s="109"/>
      <c r="MKM351" s="109"/>
      <c r="MKN351" s="109"/>
      <c r="MKO351" s="109"/>
      <c r="MKP351" s="109"/>
      <c r="MKQ351" s="109"/>
      <c r="MKR351" s="109"/>
      <c r="MKS351" s="109"/>
      <c r="MKT351" s="109"/>
      <c r="MKU351" s="109"/>
      <c r="MKV351" s="109"/>
      <c r="MKW351" s="109"/>
      <c r="MKX351" s="109"/>
      <c r="MKY351" s="109"/>
      <c r="MKZ351" s="109"/>
      <c r="MLA351" s="109"/>
      <c r="MLB351" s="109"/>
      <c r="MLC351" s="109"/>
      <c r="MLD351" s="109"/>
      <c r="MLE351" s="109"/>
      <c r="MLF351" s="109"/>
      <c r="MLG351" s="109"/>
      <c r="MLH351" s="109"/>
      <c r="MLI351" s="109"/>
      <c r="MLJ351" s="109"/>
      <c r="MLK351" s="109"/>
      <c r="MLL351" s="109"/>
      <c r="MLM351" s="109"/>
      <c r="MLN351" s="109"/>
      <c r="MLO351" s="109"/>
      <c r="MLP351" s="109"/>
      <c r="MLQ351" s="109"/>
      <c r="MLR351" s="109"/>
      <c r="MLS351" s="109"/>
      <c r="MLT351" s="109"/>
      <c r="MLU351" s="109"/>
      <c r="MLV351" s="109"/>
      <c r="MLW351" s="109"/>
      <c r="MLX351" s="109"/>
      <c r="MLY351" s="109"/>
      <c r="MLZ351" s="109"/>
      <c r="MMA351" s="109"/>
      <c r="MMB351" s="109"/>
      <c r="MMC351" s="109"/>
      <c r="MMD351" s="109"/>
      <c r="MME351" s="109"/>
      <c r="MMF351" s="109"/>
      <c r="MMG351" s="109"/>
      <c r="MMH351" s="109"/>
      <c r="MMI351" s="109"/>
      <c r="MMJ351" s="109"/>
      <c r="MMK351" s="109"/>
      <c r="MML351" s="109"/>
      <c r="MMM351" s="109"/>
      <c r="MMN351" s="109"/>
      <c r="MMO351" s="109"/>
      <c r="MMP351" s="109"/>
      <c r="MMQ351" s="109"/>
      <c r="MMR351" s="109"/>
      <c r="MMS351" s="109"/>
      <c r="MMT351" s="109"/>
      <c r="MMU351" s="109"/>
      <c r="MMV351" s="109"/>
      <c r="MMW351" s="109"/>
      <c r="MMX351" s="109"/>
      <c r="MMY351" s="109"/>
      <c r="MMZ351" s="109"/>
      <c r="MNA351" s="109"/>
      <c r="MNB351" s="109"/>
      <c r="MNC351" s="109"/>
      <c r="MND351" s="109"/>
      <c r="MNE351" s="109"/>
      <c r="MNF351" s="109"/>
      <c r="MNG351" s="109"/>
      <c r="MNH351" s="109"/>
      <c r="MNI351" s="109"/>
      <c r="MNJ351" s="109"/>
      <c r="MNK351" s="109"/>
      <c r="MNL351" s="109"/>
      <c r="MNM351" s="109"/>
      <c r="MNN351" s="109"/>
      <c r="MNO351" s="109"/>
      <c r="MNP351" s="109"/>
      <c r="MNQ351" s="109"/>
      <c r="MNR351" s="109"/>
      <c r="MNS351" s="109"/>
      <c r="MNT351" s="109"/>
      <c r="MNU351" s="109"/>
      <c r="MNV351" s="109"/>
      <c r="MNW351" s="109"/>
      <c r="MNX351" s="109"/>
      <c r="MNY351" s="109"/>
      <c r="MNZ351" s="109"/>
      <c r="MOA351" s="109"/>
      <c r="MOB351" s="109"/>
      <c r="MOC351" s="109"/>
      <c r="MOD351" s="109"/>
      <c r="MOE351" s="109"/>
      <c r="MOF351" s="109"/>
      <c r="MOG351" s="109"/>
      <c r="MOH351" s="109"/>
      <c r="MOI351" s="109"/>
      <c r="MOJ351" s="109"/>
      <c r="MOK351" s="109"/>
      <c r="MOL351" s="109"/>
      <c r="MOM351" s="109"/>
      <c r="MON351" s="109"/>
      <c r="MOO351" s="109"/>
      <c r="MOP351" s="109"/>
      <c r="MOQ351" s="109"/>
      <c r="MOR351" s="109"/>
      <c r="MOS351" s="109"/>
      <c r="MOT351" s="109"/>
      <c r="MOU351" s="109"/>
      <c r="MOV351" s="109"/>
      <c r="MOW351" s="109"/>
      <c r="MOX351" s="109"/>
      <c r="MOY351" s="109"/>
      <c r="MOZ351" s="109"/>
      <c r="MPA351" s="109"/>
      <c r="MPB351" s="109"/>
      <c r="MPC351" s="109"/>
      <c r="MPD351" s="109"/>
      <c r="MPE351" s="109"/>
      <c r="MPF351" s="109"/>
      <c r="MPG351" s="109"/>
      <c r="MPH351" s="109"/>
      <c r="MPI351" s="109"/>
      <c r="MPJ351" s="109"/>
      <c r="MPK351" s="109"/>
      <c r="MPL351" s="109"/>
      <c r="MPM351" s="109"/>
      <c r="MPN351" s="109"/>
      <c r="MPO351" s="109"/>
      <c r="MPP351" s="109"/>
      <c r="MPQ351" s="109"/>
      <c r="MPR351" s="109"/>
      <c r="MPS351" s="109"/>
      <c r="MPT351" s="109"/>
      <c r="MPU351" s="109"/>
      <c r="MPV351" s="109"/>
      <c r="MPW351" s="109"/>
      <c r="MPX351" s="109"/>
      <c r="MPY351" s="109"/>
      <c r="MPZ351" s="109"/>
      <c r="MQA351" s="109"/>
      <c r="MQB351" s="109"/>
      <c r="MQC351" s="109"/>
      <c r="MQD351" s="109"/>
      <c r="MQE351" s="109"/>
      <c r="MQF351" s="109"/>
      <c r="MQG351" s="109"/>
      <c r="MQH351" s="109"/>
      <c r="MQI351" s="109"/>
      <c r="MQJ351" s="109"/>
      <c r="MQK351" s="109"/>
      <c r="MQL351" s="109"/>
      <c r="MQM351" s="109"/>
      <c r="MQN351" s="109"/>
      <c r="MQO351" s="109"/>
      <c r="MQP351" s="109"/>
      <c r="MQQ351" s="109"/>
      <c r="MQR351" s="109"/>
      <c r="MQS351" s="109"/>
      <c r="MQT351" s="109"/>
      <c r="MQU351" s="109"/>
      <c r="MQV351" s="109"/>
      <c r="MQW351" s="109"/>
      <c r="MQX351" s="109"/>
      <c r="MQY351" s="109"/>
      <c r="MQZ351" s="109"/>
      <c r="MRA351" s="109"/>
      <c r="MRB351" s="109"/>
      <c r="MRC351" s="109"/>
      <c r="MRD351" s="109"/>
      <c r="MRE351" s="109"/>
      <c r="MRF351" s="109"/>
      <c r="MRG351" s="109"/>
      <c r="MRH351" s="109"/>
      <c r="MRI351" s="109"/>
      <c r="MRJ351" s="109"/>
      <c r="MRK351" s="109"/>
      <c r="MRL351" s="109"/>
      <c r="MRM351" s="109"/>
      <c r="MRN351" s="109"/>
      <c r="MRO351" s="109"/>
      <c r="MRP351" s="109"/>
      <c r="MRQ351" s="109"/>
      <c r="MRR351" s="109"/>
      <c r="MRS351" s="109"/>
      <c r="MRT351" s="109"/>
      <c r="MRU351" s="109"/>
      <c r="MRV351" s="109"/>
      <c r="MRW351" s="109"/>
      <c r="MRX351" s="109"/>
      <c r="MRY351" s="109"/>
      <c r="MRZ351" s="109"/>
      <c r="MSA351" s="109"/>
      <c r="MSB351" s="109"/>
      <c r="MSC351" s="109"/>
      <c r="MSD351" s="109"/>
      <c r="MSE351" s="109"/>
      <c r="MSF351" s="109"/>
      <c r="MSG351" s="109"/>
      <c r="MSH351" s="109"/>
      <c r="MSI351" s="109"/>
      <c r="MSJ351" s="109"/>
      <c r="MSK351" s="109"/>
      <c r="MSL351" s="109"/>
      <c r="MSM351" s="109"/>
      <c r="MSN351" s="109"/>
      <c r="MSO351" s="109"/>
      <c r="MSP351" s="109"/>
      <c r="MSQ351" s="109"/>
      <c r="MSR351" s="109"/>
      <c r="MSS351" s="109"/>
      <c r="MST351" s="109"/>
      <c r="MSU351" s="109"/>
      <c r="MSV351" s="109"/>
      <c r="MSW351" s="109"/>
      <c r="MSX351" s="109"/>
      <c r="MSY351" s="109"/>
      <c r="MSZ351" s="109"/>
      <c r="MTA351" s="109"/>
      <c r="MTB351" s="109"/>
      <c r="MTC351" s="109"/>
      <c r="MTD351" s="109"/>
      <c r="MTE351" s="109"/>
      <c r="MTF351" s="109"/>
      <c r="MTG351" s="109"/>
      <c r="MTH351" s="109"/>
      <c r="MTI351" s="109"/>
      <c r="MTJ351" s="109"/>
      <c r="MTK351" s="109"/>
      <c r="MTL351" s="109"/>
      <c r="MTM351" s="109"/>
      <c r="MTN351" s="109"/>
      <c r="MTO351" s="109"/>
      <c r="MTP351" s="109"/>
      <c r="MTQ351" s="109"/>
      <c r="MTR351" s="109"/>
      <c r="MTS351" s="109"/>
      <c r="MTT351" s="109"/>
      <c r="MTU351" s="109"/>
      <c r="MTV351" s="109"/>
      <c r="MTW351" s="109"/>
      <c r="MTX351" s="109"/>
      <c r="MTY351" s="109"/>
      <c r="MTZ351" s="109"/>
      <c r="MUA351" s="109"/>
      <c r="MUB351" s="109"/>
      <c r="MUC351" s="109"/>
      <c r="MUD351" s="109"/>
      <c r="MUE351" s="109"/>
      <c r="MUF351" s="109"/>
      <c r="MUG351" s="109"/>
      <c r="MUH351" s="109"/>
      <c r="MUI351" s="109"/>
      <c r="MUJ351" s="109"/>
      <c r="MUK351" s="109"/>
      <c r="MUL351" s="109"/>
      <c r="MUM351" s="109"/>
      <c r="MUN351" s="109"/>
      <c r="MUO351" s="109"/>
      <c r="MUP351" s="109"/>
      <c r="MUQ351" s="109"/>
      <c r="MUR351" s="109"/>
      <c r="MUS351" s="109"/>
      <c r="MUT351" s="109"/>
      <c r="MUU351" s="109"/>
      <c r="MUV351" s="109"/>
      <c r="MUW351" s="109"/>
      <c r="MUX351" s="109"/>
      <c r="MUY351" s="109"/>
      <c r="MUZ351" s="109"/>
      <c r="MVA351" s="109"/>
      <c r="MVB351" s="109"/>
      <c r="MVC351" s="109"/>
      <c r="MVD351" s="109"/>
      <c r="MVE351" s="109"/>
      <c r="MVF351" s="109"/>
      <c r="MVG351" s="109"/>
      <c r="MVH351" s="109"/>
      <c r="MVI351" s="109"/>
      <c r="MVJ351" s="109"/>
      <c r="MVK351" s="109"/>
      <c r="MVL351" s="109"/>
      <c r="MVM351" s="109"/>
      <c r="MVN351" s="109"/>
      <c r="MVO351" s="109"/>
      <c r="MVP351" s="109"/>
      <c r="MVQ351" s="109"/>
      <c r="MVR351" s="109"/>
      <c r="MVS351" s="109"/>
      <c r="MVT351" s="109"/>
      <c r="MVU351" s="109"/>
      <c r="MVV351" s="109"/>
      <c r="MVW351" s="109"/>
      <c r="MVX351" s="109"/>
      <c r="MVY351" s="109"/>
      <c r="MVZ351" s="109"/>
      <c r="MWA351" s="109"/>
      <c r="MWB351" s="109"/>
      <c r="MWC351" s="109"/>
      <c r="MWD351" s="109"/>
      <c r="MWE351" s="109"/>
      <c r="MWF351" s="109"/>
      <c r="MWG351" s="109"/>
      <c r="MWH351" s="109"/>
      <c r="MWI351" s="109"/>
      <c r="MWJ351" s="109"/>
      <c r="MWK351" s="109"/>
      <c r="MWL351" s="109"/>
      <c r="MWM351" s="109"/>
      <c r="MWN351" s="109"/>
      <c r="MWO351" s="109"/>
      <c r="MWP351" s="109"/>
      <c r="MWQ351" s="109"/>
      <c r="MWR351" s="109"/>
      <c r="MWS351" s="109"/>
      <c r="MWT351" s="109"/>
      <c r="MWU351" s="109"/>
      <c r="MWV351" s="109"/>
      <c r="MWW351" s="109"/>
      <c r="MWX351" s="109"/>
      <c r="MWY351" s="109"/>
      <c r="MWZ351" s="109"/>
      <c r="MXA351" s="109"/>
      <c r="MXB351" s="109"/>
      <c r="MXC351" s="109"/>
      <c r="MXD351" s="109"/>
      <c r="MXE351" s="109"/>
      <c r="MXF351" s="109"/>
      <c r="MXG351" s="109"/>
      <c r="MXH351" s="109"/>
      <c r="MXI351" s="109"/>
      <c r="MXJ351" s="109"/>
      <c r="MXK351" s="109"/>
      <c r="MXL351" s="109"/>
      <c r="MXM351" s="109"/>
      <c r="MXN351" s="109"/>
      <c r="MXO351" s="109"/>
      <c r="MXP351" s="109"/>
      <c r="MXQ351" s="109"/>
      <c r="MXR351" s="109"/>
      <c r="MXS351" s="109"/>
      <c r="MXT351" s="109"/>
      <c r="MXU351" s="109"/>
      <c r="MXV351" s="109"/>
      <c r="MXW351" s="109"/>
      <c r="MXX351" s="109"/>
      <c r="MXY351" s="109"/>
      <c r="MXZ351" s="109"/>
      <c r="MYA351" s="109"/>
      <c r="MYB351" s="109"/>
      <c r="MYC351" s="109"/>
      <c r="MYD351" s="109"/>
      <c r="MYE351" s="109"/>
      <c r="MYF351" s="109"/>
      <c r="MYG351" s="109"/>
      <c r="MYH351" s="109"/>
      <c r="MYI351" s="109"/>
      <c r="MYJ351" s="109"/>
      <c r="MYK351" s="109"/>
      <c r="MYL351" s="109"/>
      <c r="MYM351" s="109"/>
      <c r="MYN351" s="109"/>
      <c r="MYO351" s="109"/>
      <c r="MYP351" s="109"/>
      <c r="MYQ351" s="109"/>
      <c r="MYR351" s="109"/>
      <c r="MYS351" s="109"/>
      <c r="MYT351" s="109"/>
      <c r="MYU351" s="109"/>
      <c r="MYV351" s="109"/>
      <c r="MYW351" s="109"/>
      <c r="MYX351" s="109"/>
      <c r="MYY351" s="109"/>
      <c r="MYZ351" s="109"/>
      <c r="MZA351" s="109"/>
      <c r="MZB351" s="109"/>
      <c r="MZC351" s="109"/>
      <c r="MZD351" s="109"/>
      <c r="MZE351" s="109"/>
      <c r="MZF351" s="109"/>
      <c r="MZG351" s="109"/>
      <c r="MZH351" s="109"/>
      <c r="MZI351" s="109"/>
      <c r="MZJ351" s="109"/>
      <c r="MZK351" s="109"/>
      <c r="MZL351" s="109"/>
      <c r="MZM351" s="109"/>
      <c r="MZN351" s="109"/>
      <c r="MZO351" s="109"/>
      <c r="MZP351" s="109"/>
      <c r="MZQ351" s="109"/>
      <c r="MZR351" s="109"/>
      <c r="MZS351" s="109"/>
      <c r="MZT351" s="109"/>
      <c r="MZU351" s="109"/>
      <c r="MZV351" s="109"/>
      <c r="MZW351" s="109"/>
      <c r="MZX351" s="109"/>
      <c r="MZY351" s="109"/>
      <c r="MZZ351" s="109"/>
      <c r="NAA351" s="109"/>
      <c r="NAB351" s="109"/>
      <c r="NAC351" s="109"/>
      <c r="NAD351" s="109"/>
      <c r="NAE351" s="109"/>
      <c r="NAF351" s="109"/>
      <c r="NAG351" s="109"/>
      <c r="NAH351" s="109"/>
      <c r="NAI351" s="109"/>
      <c r="NAJ351" s="109"/>
      <c r="NAK351" s="109"/>
      <c r="NAL351" s="109"/>
      <c r="NAM351" s="109"/>
      <c r="NAN351" s="109"/>
      <c r="NAO351" s="109"/>
      <c r="NAP351" s="109"/>
      <c r="NAQ351" s="109"/>
      <c r="NAR351" s="109"/>
      <c r="NAS351" s="109"/>
      <c r="NAT351" s="109"/>
      <c r="NAU351" s="109"/>
      <c r="NAV351" s="109"/>
      <c r="NAW351" s="109"/>
      <c r="NAX351" s="109"/>
      <c r="NAY351" s="109"/>
      <c r="NAZ351" s="109"/>
      <c r="NBA351" s="109"/>
      <c r="NBB351" s="109"/>
      <c r="NBC351" s="109"/>
      <c r="NBD351" s="109"/>
      <c r="NBE351" s="109"/>
      <c r="NBF351" s="109"/>
      <c r="NBG351" s="109"/>
      <c r="NBH351" s="109"/>
      <c r="NBI351" s="109"/>
      <c r="NBJ351" s="109"/>
      <c r="NBK351" s="109"/>
      <c r="NBL351" s="109"/>
      <c r="NBM351" s="109"/>
      <c r="NBN351" s="109"/>
      <c r="NBO351" s="109"/>
      <c r="NBP351" s="109"/>
      <c r="NBQ351" s="109"/>
      <c r="NBR351" s="109"/>
      <c r="NBS351" s="109"/>
      <c r="NBT351" s="109"/>
      <c r="NBU351" s="109"/>
      <c r="NBV351" s="109"/>
      <c r="NBW351" s="109"/>
      <c r="NBX351" s="109"/>
      <c r="NBY351" s="109"/>
      <c r="NBZ351" s="109"/>
      <c r="NCA351" s="109"/>
      <c r="NCB351" s="109"/>
      <c r="NCC351" s="109"/>
      <c r="NCD351" s="109"/>
      <c r="NCE351" s="109"/>
      <c r="NCF351" s="109"/>
      <c r="NCG351" s="109"/>
      <c r="NCH351" s="109"/>
      <c r="NCI351" s="109"/>
      <c r="NCJ351" s="109"/>
      <c r="NCK351" s="109"/>
      <c r="NCL351" s="109"/>
      <c r="NCM351" s="109"/>
      <c r="NCN351" s="109"/>
      <c r="NCO351" s="109"/>
      <c r="NCP351" s="109"/>
      <c r="NCQ351" s="109"/>
      <c r="NCR351" s="109"/>
      <c r="NCS351" s="109"/>
      <c r="NCT351" s="109"/>
      <c r="NCU351" s="109"/>
      <c r="NCV351" s="109"/>
      <c r="NCW351" s="109"/>
      <c r="NCX351" s="109"/>
      <c r="NCY351" s="109"/>
      <c r="NCZ351" s="109"/>
      <c r="NDA351" s="109"/>
      <c r="NDB351" s="109"/>
      <c r="NDC351" s="109"/>
      <c r="NDD351" s="109"/>
      <c r="NDE351" s="109"/>
      <c r="NDF351" s="109"/>
      <c r="NDG351" s="109"/>
      <c r="NDH351" s="109"/>
      <c r="NDI351" s="109"/>
      <c r="NDJ351" s="109"/>
      <c r="NDK351" s="109"/>
      <c r="NDL351" s="109"/>
      <c r="NDM351" s="109"/>
      <c r="NDN351" s="109"/>
      <c r="NDO351" s="109"/>
      <c r="NDP351" s="109"/>
      <c r="NDQ351" s="109"/>
      <c r="NDR351" s="109"/>
      <c r="NDS351" s="109"/>
      <c r="NDT351" s="109"/>
      <c r="NDU351" s="109"/>
      <c r="NDV351" s="109"/>
      <c r="NDW351" s="109"/>
      <c r="NDX351" s="109"/>
      <c r="NDY351" s="109"/>
      <c r="NDZ351" s="109"/>
      <c r="NEA351" s="109"/>
      <c r="NEB351" s="109"/>
      <c r="NEC351" s="109"/>
      <c r="NED351" s="109"/>
      <c r="NEE351" s="109"/>
      <c r="NEF351" s="109"/>
      <c r="NEG351" s="109"/>
      <c r="NEH351" s="109"/>
      <c r="NEI351" s="109"/>
      <c r="NEJ351" s="109"/>
      <c r="NEK351" s="109"/>
      <c r="NEL351" s="109"/>
      <c r="NEM351" s="109"/>
      <c r="NEN351" s="109"/>
      <c r="NEO351" s="109"/>
      <c r="NEP351" s="109"/>
      <c r="NEQ351" s="109"/>
      <c r="NER351" s="109"/>
      <c r="NES351" s="109"/>
      <c r="NET351" s="109"/>
      <c r="NEU351" s="109"/>
      <c r="NEV351" s="109"/>
      <c r="NEW351" s="109"/>
      <c r="NEX351" s="109"/>
      <c r="NEY351" s="109"/>
      <c r="NEZ351" s="109"/>
      <c r="NFA351" s="109"/>
      <c r="NFB351" s="109"/>
      <c r="NFC351" s="109"/>
      <c r="NFD351" s="109"/>
      <c r="NFE351" s="109"/>
      <c r="NFF351" s="109"/>
      <c r="NFG351" s="109"/>
      <c r="NFH351" s="109"/>
      <c r="NFI351" s="109"/>
      <c r="NFJ351" s="109"/>
      <c r="NFK351" s="109"/>
      <c r="NFL351" s="109"/>
      <c r="NFM351" s="109"/>
      <c r="NFN351" s="109"/>
      <c r="NFO351" s="109"/>
      <c r="NFP351" s="109"/>
      <c r="NFQ351" s="109"/>
      <c r="NFR351" s="109"/>
      <c r="NFS351" s="109"/>
      <c r="NFT351" s="109"/>
      <c r="NFU351" s="109"/>
      <c r="NFV351" s="109"/>
      <c r="NFW351" s="109"/>
      <c r="NFX351" s="109"/>
      <c r="NFY351" s="109"/>
      <c r="NFZ351" s="109"/>
      <c r="NGA351" s="109"/>
      <c r="NGB351" s="109"/>
      <c r="NGC351" s="109"/>
      <c r="NGD351" s="109"/>
      <c r="NGE351" s="109"/>
      <c r="NGF351" s="109"/>
      <c r="NGG351" s="109"/>
      <c r="NGH351" s="109"/>
      <c r="NGI351" s="109"/>
      <c r="NGJ351" s="109"/>
      <c r="NGK351" s="109"/>
      <c r="NGL351" s="109"/>
      <c r="NGM351" s="109"/>
      <c r="NGN351" s="109"/>
      <c r="NGO351" s="109"/>
      <c r="NGP351" s="109"/>
      <c r="NGQ351" s="109"/>
      <c r="NGR351" s="109"/>
      <c r="NGS351" s="109"/>
      <c r="NGT351" s="109"/>
      <c r="NGU351" s="109"/>
      <c r="NGV351" s="109"/>
      <c r="NGW351" s="109"/>
      <c r="NGX351" s="109"/>
      <c r="NGY351" s="109"/>
      <c r="NGZ351" s="109"/>
      <c r="NHA351" s="109"/>
      <c r="NHB351" s="109"/>
      <c r="NHC351" s="109"/>
      <c r="NHD351" s="109"/>
      <c r="NHE351" s="109"/>
      <c r="NHF351" s="109"/>
      <c r="NHG351" s="109"/>
      <c r="NHH351" s="109"/>
      <c r="NHI351" s="109"/>
      <c r="NHJ351" s="109"/>
      <c r="NHK351" s="109"/>
      <c r="NHL351" s="109"/>
      <c r="NHM351" s="109"/>
      <c r="NHN351" s="109"/>
      <c r="NHO351" s="109"/>
      <c r="NHP351" s="109"/>
      <c r="NHQ351" s="109"/>
      <c r="NHR351" s="109"/>
      <c r="NHS351" s="109"/>
      <c r="NHT351" s="109"/>
      <c r="NHU351" s="109"/>
      <c r="NHV351" s="109"/>
      <c r="NHW351" s="109"/>
      <c r="NHX351" s="109"/>
      <c r="NHY351" s="109"/>
      <c r="NHZ351" s="109"/>
      <c r="NIA351" s="109"/>
      <c r="NIB351" s="109"/>
      <c r="NIC351" s="109"/>
      <c r="NID351" s="109"/>
      <c r="NIE351" s="109"/>
      <c r="NIF351" s="109"/>
      <c r="NIG351" s="109"/>
      <c r="NIH351" s="109"/>
      <c r="NII351" s="109"/>
      <c r="NIJ351" s="109"/>
      <c r="NIK351" s="109"/>
      <c r="NIL351" s="109"/>
      <c r="NIM351" s="109"/>
      <c r="NIN351" s="109"/>
      <c r="NIO351" s="109"/>
      <c r="NIP351" s="109"/>
      <c r="NIQ351" s="109"/>
      <c r="NIR351" s="109"/>
      <c r="NIS351" s="109"/>
      <c r="NIT351" s="109"/>
      <c r="NIU351" s="109"/>
      <c r="NIV351" s="109"/>
      <c r="NIW351" s="109"/>
      <c r="NIX351" s="109"/>
      <c r="NIY351" s="109"/>
      <c r="NIZ351" s="109"/>
      <c r="NJA351" s="109"/>
      <c r="NJB351" s="109"/>
      <c r="NJC351" s="109"/>
      <c r="NJD351" s="109"/>
      <c r="NJE351" s="109"/>
      <c r="NJF351" s="109"/>
      <c r="NJG351" s="109"/>
      <c r="NJH351" s="109"/>
      <c r="NJI351" s="109"/>
      <c r="NJJ351" s="109"/>
      <c r="NJK351" s="109"/>
      <c r="NJL351" s="109"/>
      <c r="NJM351" s="109"/>
      <c r="NJN351" s="109"/>
      <c r="NJO351" s="109"/>
      <c r="NJP351" s="109"/>
      <c r="NJQ351" s="109"/>
      <c r="NJR351" s="109"/>
      <c r="NJS351" s="109"/>
      <c r="NJT351" s="109"/>
      <c r="NJU351" s="109"/>
      <c r="NJV351" s="109"/>
      <c r="NJW351" s="109"/>
      <c r="NJX351" s="109"/>
      <c r="NJY351" s="109"/>
      <c r="NJZ351" s="109"/>
      <c r="NKA351" s="109"/>
      <c r="NKB351" s="109"/>
      <c r="NKC351" s="109"/>
      <c r="NKD351" s="109"/>
      <c r="NKE351" s="109"/>
      <c r="NKF351" s="109"/>
      <c r="NKG351" s="109"/>
      <c r="NKH351" s="109"/>
      <c r="NKI351" s="109"/>
      <c r="NKJ351" s="109"/>
      <c r="NKK351" s="109"/>
      <c r="NKL351" s="109"/>
      <c r="NKM351" s="109"/>
      <c r="NKN351" s="109"/>
      <c r="NKO351" s="109"/>
      <c r="NKP351" s="109"/>
      <c r="NKQ351" s="109"/>
      <c r="NKR351" s="109"/>
      <c r="NKS351" s="109"/>
      <c r="NKT351" s="109"/>
      <c r="NKU351" s="109"/>
      <c r="NKV351" s="109"/>
      <c r="NKW351" s="109"/>
      <c r="NKX351" s="109"/>
      <c r="NKY351" s="109"/>
      <c r="NKZ351" s="109"/>
      <c r="NLA351" s="109"/>
      <c r="NLB351" s="109"/>
      <c r="NLC351" s="109"/>
      <c r="NLD351" s="109"/>
      <c r="NLE351" s="109"/>
      <c r="NLF351" s="109"/>
      <c r="NLG351" s="109"/>
      <c r="NLH351" s="109"/>
      <c r="NLI351" s="109"/>
      <c r="NLJ351" s="109"/>
      <c r="NLK351" s="109"/>
      <c r="NLL351" s="109"/>
      <c r="NLM351" s="109"/>
      <c r="NLN351" s="109"/>
      <c r="NLO351" s="109"/>
      <c r="NLP351" s="109"/>
      <c r="NLQ351" s="109"/>
      <c r="NLR351" s="109"/>
      <c r="NLS351" s="109"/>
      <c r="NLT351" s="109"/>
      <c r="NLU351" s="109"/>
      <c r="NLV351" s="109"/>
      <c r="NLW351" s="109"/>
      <c r="NLX351" s="109"/>
      <c r="NLY351" s="109"/>
      <c r="NLZ351" s="109"/>
      <c r="NMA351" s="109"/>
      <c r="NMB351" s="109"/>
      <c r="NMC351" s="109"/>
      <c r="NMD351" s="109"/>
      <c r="NME351" s="109"/>
      <c r="NMF351" s="109"/>
      <c r="NMG351" s="109"/>
      <c r="NMH351" s="109"/>
      <c r="NMI351" s="109"/>
      <c r="NMJ351" s="109"/>
      <c r="NMK351" s="109"/>
      <c r="NML351" s="109"/>
      <c r="NMM351" s="109"/>
      <c r="NMN351" s="109"/>
      <c r="NMO351" s="109"/>
      <c r="NMP351" s="109"/>
      <c r="NMQ351" s="109"/>
      <c r="NMR351" s="109"/>
      <c r="NMS351" s="109"/>
      <c r="NMT351" s="109"/>
      <c r="NMU351" s="109"/>
      <c r="NMV351" s="109"/>
      <c r="NMW351" s="109"/>
      <c r="NMX351" s="109"/>
      <c r="NMY351" s="109"/>
      <c r="NMZ351" s="109"/>
      <c r="NNA351" s="109"/>
      <c r="NNB351" s="109"/>
      <c r="NNC351" s="109"/>
      <c r="NND351" s="109"/>
      <c r="NNE351" s="109"/>
      <c r="NNF351" s="109"/>
      <c r="NNG351" s="109"/>
      <c r="NNH351" s="109"/>
      <c r="NNI351" s="109"/>
      <c r="NNJ351" s="109"/>
      <c r="NNK351" s="109"/>
      <c r="NNL351" s="109"/>
      <c r="NNM351" s="109"/>
      <c r="NNN351" s="109"/>
      <c r="NNO351" s="109"/>
      <c r="NNP351" s="109"/>
      <c r="NNQ351" s="109"/>
      <c r="NNR351" s="109"/>
      <c r="NNS351" s="109"/>
      <c r="NNT351" s="109"/>
      <c r="NNU351" s="109"/>
      <c r="NNV351" s="109"/>
      <c r="NNW351" s="109"/>
      <c r="NNX351" s="109"/>
      <c r="NNY351" s="109"/>
      <c r="NNZ351" s="109"/>
      <c r="NOA351" s="109"/>
      <c r="NOB351" s="109"/>
      <c r="NOC351" s="109"/>
      <c r="NOD351" s="109"/>
      <c r="NOE351" s="109"/>
      <c r="NOF351" s="109"/>
      <c r="NOG351" s="109"/>
      <c r="NOH351" s="109"/>
      <c r="NOI351" s="109"/>
      <c r="NOJ351" s="109"/>
      <c r="NOK351" s="109"/>
      <c r="NOL351" s="109"/>
      <c r="NOM351" s="109"/>
      <c r="NON351" s="109"/>
      <c r="NOO351" s="109"/>
      <c r="NOP351" s="109"/>
      <c r="NOQ351" s="109"/>
      <c r="NOR351" s="109"/>
      <c r="NOS351" s="109"/>
      <c r="NOT351" s="109"/>
      <c r="NOU351" s="109"/>
      <c r="NOV351" s="109"/>
      <c r="NOW351" s="109"/>
      <c r="NOX351" s="109"/>
      <c r="NOY351" s="109"/>
      <c r="NOZ351" s="109"/>
      <c r="NPA351" s="109"/>
      <c r="NPB351" s="109"/>
      <c r="NPC351" s="109"/>
      <c r="NPD351" s="109"/>
      <c r="NPE351" s="109"/>
      <c r="NPF351" s="109"/>
      <c r="NPG351" s="109"/>
      <c r="NPH351" s="109"/>
      <c r="NPI351" s="109"/>
      <c r="NPJ351" s="109"/>
      <c r="NPK351" s="109"/>
      <c r="NPL351" s="109"/>
      <c r="NPM351" s="109"/>
      <c r="NPN351" s="109"/>
      <c r="NPO351" s="109"/>
      <c r="NPP351" s="109"/>
      <c r="NPQ351" s="109"/>
      <c r="NPR351" s="109"/>
      <c r="NPS351" s="109"/>
      <c r="NPT351" s="109"/>
      <c r="NPU351" s="109"/>
      <c r="NPV351" s="109"/>
      <c r="NPW351" s="109"/>
      <c r="NPX351" s="109"/>
      <c r="NPY351" s="109"/>
      <c r="NPZ351" s="109"/>
      <c r="NQA351" s="109"/>
      <c r="NQB351" s="109"/>
      <c r="NQC351" s="109"/>
      <c r="NQD351" s="109"/>
      <c r="NQE351" s="109"/>
      <c r="NQF351" s="109"/>
      <c r="NQG351" s="109"/>
      <c r="NQH351" s="109"/>
      <c r="NQI351" s="109"/>
      <c r="NQJ351" s="109"/>
      <c r="NQK351" s="109"/>
      <c r="NQL351" s="109"/>
      <c r="NQM351" s="109"/>
      <c r="NQN351" s="109"/>
      <c r="NQO351" s="109"/>
      <c r="NQP351" s="109"/>
      <c r="NQQ351" s="109"/>
      <c r="NQR351" s="109"/>
      <c r="NQS351" s="109"/>
      <c r="NQT351" s="109"/>
      <c r="NQU351" s="109"/>
      <c r="NQV351" s="109"/>
      <c r="NQW351" s="109"/>
      <c r="NQX351" s="109"/>
      <c r="NQY351" s="109"/>
      <c r="NQZ351" s="109"/>
      <c r="NRA351" s="109"/>
      <c r="NRB351" s="109"/>
      <c r="NRC351" s="109"/>
      <c r="NRD351" s="109"/>
      <c r="NRE351" s="109"/>
      <c r="NRF351" s="109"/>
      <c r="NRG351" s="109"/>
      <c r="NRH351" s="109"/>
      <c r="NRI351" s="109"/>
      <c r="NRJ351" s="109"/>
      <c r="NRK351" s="109"/>
      <c r="NRL351" s="109"/>
      <c r="NRM351" s="109"/>
      <c r="NRN351" s="109"/>
      <c r="NRO351" s="109"/>
      <c r="NRP351" s="109"/>
      <c r="NRQ351" s="109"/>
      <c r="NRR351" s="109"/>
      <c r="NRS351" s="109"/>
      <c r="NRT351" s="109"/>
      <c r="NRU351" s="109"/>
      <c r="NRV351" s="109"/>
      <c r="NRW351" s="109"/>
      <c r="NRX351" s="109"/>
      <c r="NRY351" s="109"/>
      <c r="NRZ351" s="109"/>
      <c r="NSA351" s="109"/>
      <c r="NSB351" s="109"/>
      <c r="NSC351" s="109"/>
      <c r="NSD351" s="109"/>
      <c r="NSE351" s="109"/>
      <c r="NSF351" s="109"/>
      <c r="NSG351" s="109"/>
      <c r="NSH351" s="109"/>
      <c r="NSI351" s="109"/>
      <c r="NSJ351" s="109"/>
      <c r="NSK351" s="109"/>
      <c r="NSL351" s="109"/>
      <c r="NSM351" s="109"/>
      <c r="NSN351" s="109"/>
      <c r="NSO351" s="109"/>
      <c r="NSP351" s="109"/>
      <c r="NSQ351" s="109"/>
      <c r="NSR351" s="109"/>
      <c r="NSS351" s="109"/>
      <c r="NST351" s="109"/>
      <c r="NSU351" s="109"/>
      <c r="NSV351" s="109"/>
      <c r="NSW351" s="109"/>
      <c r="NSX351" s="109"/>
      <c r="NSY351" s="109"/>
      <c r="NSZ351" s="109"/>
      <c r="NTA351" s="109"/>
      <c r="NTB351" s="109"/>
      <c r="NTC351" s="109"/>
      <c r="NTD351" s="109"/>
      <c r="NTE351" s="109"/>
      <c r="NTF351" s="109"/>
      <c r="NTG351" s="109"/>
      <c r="NTH351" s="109"/>
      <c r="NTI351" s="109"/>
      <c r="NTJ351" s="109"/>
      <c r="NTK351" s="109"/>
      <c r="NTL351" s="109"/>
      <c r="NTM351" s="109"/>
      <c r="NTN351" s="109"/>
      <c r="NTO351" s="109"/>
      <c r="NTP351" s="109"/>
      <c r="NTQ351" s="109"/>
      <c r="NTR351" s="109"/>
      <c r="NTS351" s="109"/>
      <c r="NTT351" s="109"/>
      <c r="NTU351" s="109"/>
      <c r="NTV351" s="109"/>
      <c r="NTW351" s="109"/>
      <c r="NTX351" s="109"/>
      <c r="NTY351" s="109"/>
      <c r="NTZ351" s="109"/>
      <c r="NUA351" s="109"/>
      <c r="NUB351" s="109"/>
      <c r="NUC351" s="109"/>
      <c r="NUD351" s="109"/>
      <c r="NUE351" s="109"/>
      <c r="NUF351" s="109"/>
      <c r="NUG351" s="109"/>
      <c r="NUH351" s="109"/>
      <c r="NUI351" s="109"/>
      <c r="NUJ351" s="109"/>
      <c r="NUK351" s="109"/>
      <c r="NUL351" s="109"/>
      <c r="NUM351" s="109"/>
      <c r="NUN351" s="109"/>
      <c r="NUO351" s="109"/>
      <c r="NUP351" s="109"/>
      <c r="NUQ351" s="109"/>
      <c r="NUR351" s="109"/>
      <c r="NUS351" s="109"/>
      <c r="NUT351" s="109"/>
      <c r="NUU351" s="109"/>
      <c r="NUV351" s="109"/>
      <c r="NUW351" s="109"/>
      <c r="NUX351" s="109"/>
      <c r="NUY351" s="109"/>
      <c r="NUZ351" s="109"/>
      <c r="NVA351" s="109"/>
      <c r="NVB351" s="109"/>
      <c r="NVC351" s="109"/>
      <c r="NVD351" s="109"/>
      <c r="NVE351" s="109"/>
      <c r="NVF351" s="109"/>
      <c r="NVG351" s="109"/>
      <c r="NVH351" s="109"/>
      <c r="NVI351" s="109"/>
      <c r="NVJ351" s="109"/>
      <c r="NVK351" s="109"/>
      <c r="NVL351" s="109"/>
      <c r="NVM351" s="109"/>
      <c r="NVN351" s="109"/>
      <c r="NVO351" s="109"/>
      <c r="NVP351" s="109"/>
      <c r="NVQ351" s="109"/>
      <c r="NVR351" s="109"/>
      <c r="NVS351" s="109"/>
      <c r="NVT351" s="109"/>
      <c r="NVU351" s="109"/>
      <c r="NVV351" s="109"/>
      <c r="NVW351" s="109"/>
      <c r="NVX351" s="109"/>
      <c r="NVY351" s="109"/>
      <c r="NVZ351" s="109"/>
      <c r="NWA351" s="109"/>
      <c r="NWB351" s="109"/>
      <c r="NWC351" s="109"/>
      <c r="NWD351" s="109"/>
      <c r="NWE351" s="109"/>
      <c r="NWF351" s="109"/>
      <c r="NWG351" s="109"/>
      <c r="NWH351" s="109"/>
      <c r="NWI351" s="109"/>
      <c r="NWJ351" s="109"/>
      <c r="NWK351" s="109"/>
      <c r="NWL351" s="109"/>
      <c r="NWM351" s="109"/>
      <c r="NWN351" s="109"/>
      <c r="NWO351" s="109"/>
      <c r="NWP351" s="109"/>
      <c r="NWQ351" s="109"/>
      <c r="NWR351" s="109"/>
      <c r="NWS351" s="109"/>
      <c r="NWT351" s="109"/>
      <c r="NWU351" s="109"/>
      <c r="NWV351" s="109"/>
      <c r="NWW351" s="109"/>
      <c r="NWX351" s="109"/>
      <c r="NWY351" s="109"/>
      <c r="NWZ351" s="109"/>
      <c r="NXA351" s="109"/>
      <c r="NXB351" s="109"/>
      <c r="NXC351" s="109"/>
      <c r="NXD351" s="109"/>
      <c r="NXE351" s="109"/>
      <c r="NXF351" s="109"/>
      <c r="NXG351" s="109"/>
      <c r="NXH351" s="109"/>
      <c r="NXI351" s="109"/>
      <c r="NXJ351" s="109"/>
      <c r="NXK351" s="109"/>
      <c r="NXL351" s="109"/>
      <c r="NXM351" s="109"/>
      <c r="NXN351" s="109"/>
      <c r="NXO351" s="109"/>
      <c r="NXP351" s="109"/>
      <c r="NXQ351" s="109"/>
      <c r="NXR351" s="109"/>
      <c r="NXS351" s="109"/>
      <c r="NXT351" s="109"/>
      <c r="NXU351" s="109"/>
      <c r="NXV351" s="109"/>
      <c r="NXW351" s="109"/>
      <c r="NXX351" s="109"/>
      <c r="NXY351" s="109"/>
      <c r="NXZ351" s="109"/>
      <c r="NYA351" s="109"/>
      <c r="NYB351" s="109"/>
      <c r="NYC351" s="109"/>
      <c r="NYD351" s="109"/>
      <c r="NYE351" s="109"/>
      <c r="NYF351" s="109"/>
      <c r="NYG351" s="109"/>
      <c r="NYH351" s="109"/>
      <c r="NYI351" s="109"/>
      <c r="NYJ351" s="109"/>
      <c r="NYK351" s="109"/>
      <c r="NYL351" s="109"/>
      <c r="NYM351" s="109"/>
      <c r="NYN351" s="109"/>
      <c r="NYO351" s="109"/>
      <c r="NYP351" s="109"/>
      <c r="NYQ351" s="109"/>
      <c r="NYR351" s="109"/>
      <c r="NYS351" s="109"/>
      <c r="NYT351" s="109"/>
      <c r="NYU351" s="109"/>
      <c r="NYV351" s="109"/>
      <c r="NYW351" s="109"/>
      <c r="NYX351" s="109"/>
      <c r="NYY351" s="109"/>
      <c r="NYZ351" s="109"/>
      <c r="NZA351" s="109"/>
      <c r="NZB351" s="109"/>
      <c r="NZC351" s="109"/>
      <c r="NZD351" s="109"/>
      <c r="NZE351" s="109"/>
      <c r="NZF351" s="109"/>
      <c r="NZG351" s="109"/>
      <c r="NZH351" s="109"/>
      <c r="NZI351" s="109"/>
      <c r="NZJ351" s="109"/>
      <c r="NZK351" s="109"/>
      <c r="NZL351" s="109"/>
      <c r="NZM351" s="109"/>
      <c r="NZN351" s="109"/>
      <c r="NZO351" s="109"/>
      <c r="NZP351" s="109"/>
      <c r="NZQ351" s="109"/>
      <c r="NZR351" s="109"/>
      <c r="NZS351" s="109"/>
      <c r="NZT351" s="109"/>
      <c r="NZU351" s="109"/>
      <c r="NZV351" s="109"/>
      <c r="NZW351" s="109"/>
      <c r="NZX351" s="109"/>
      <c r="NZY351" s="109"/>
      <c r="NZZ351" s="109"/>
      <c r="OAA351" s="109"/>
      <c r="OAB351" s="109"/>
      <c r="OAC351" s="109"/>
      <c r="OAD351" s="109"/>
      <c r="OAE351" s="109"/>
      <c r="OAF351" s="109"/>
      <c r="OAG351" s="109"/>
      <c r="OAH351" s="109"/>
      <c r="OAI351" s="109"/>
      <c r="OAJ351" s="109"/>
      <c r="OAK351" s="109"/>
      <c r="OAL351" s="109"/>
      <c r="OAM351" s="109"/>
      <c r="OAN351" s="109"/>
      <c r="OAO351" s="109"/>
      <c r="OAP351" s="109"/>
      <c r="OAQ351" s="109"/>
      <c r="OAR351" s="109"/>
      <c r="OAS351" s="109"/>
      <c r="OAT351" s="109"/>
      <c r="OAU351" s="109"/>
      <c r="OAV351" s="109"/>
      <c r="OAW351" s="109"/>
      <c r="OAX351" s="109"/>
      <c r="OAY351" s="109"/>
      <c r="OAZ351" s="109"/>
      <c r="OBA351" s="109"/>
      <c r="OBB351" s="109"/>
      <c r="OBC351" s="109"/>
      <c r="OBD351" s="109"/>
      <c r="OBE351" s="109"/>
      <c r="OBF351" s="109"/>
      <c r="OBG351" s="109"/>
      <c r="OBH351" s="109"/>
      <c r="OBI351" s="109"/>
      <c r="OBJ351" s="109"/>
      <c r="OBK351" s="109"/>
      <c r="OBL351" s="109"/>
      <c r="OBM351" s="109"/>
      <c r="OBN351" s="109"/>
      <c r="OBO351" s="109"/>
      <c r="OBP351" s="109"/>
      <c r="OBQ351" s="109"/>
      <c r="OBR351" s="109"/>
      <c r="OBS351" s="109"/>
      <c r="OBT351" s="109"/>
      <c r="OBU351" s="109"/>
      <c r="OBV351" s="109"/>
      <c r="OBW351" s="109"/>
      <c r="OBX351" s="109"/>
      <c r="OBY351" s="109"/>
      <c r="OBZ351" s="109"/>
      <c r="OCA351" s="109"/>
      <c r="OCB351" s="109"/>
      <c r="OCC351" s="109"/>
      <c r="OCD351" s="109"/>
      <c r="OCE351" s="109"/>
      <c r="OCF351" s="109"/>
      <c r="OCG351" s="109"/>
      <c r="OCH351" s="109"/>
      <c r="OCI351" s="109"/>
      <c r="OCJ351" s="109"/>
      <c r="OCK351" s="109"/>
      <c r="OCL351" s="109"/>
      <c r="OCM351" s="109"/>
      <c r="OCN351" s="109"/>
      <c r="OCO351" s="109"/>
      <c r="OCP351" s="109"/>
      <c r="OCQ351" s="109"/>
      <c r="OCR351" s="109"/>
      <c r="OCS351" s="109"/>
      <c r="OCT351" s="109"/>
      <c r="OCU351" s="109"/>
      <c r="OCV351" s="109"/>
      <c r="OCW351" s="109"/>
      <c r="OCX351" s="109"/>
      <c r="OCY351" s="109"/>
      <c r="OCZ351" s="109"/>
      <c r="ODA351" s="109"/>
      <c r="ODB351" s="109"/>
      <c r="ODC351" s="109"/>
      <c r="ODD351" s="109"/>
      <c r="ODE351" s="109"/>
      <c r="ODF351" s="109"/>
      <c r="ODG351" s="109"/>
      <c r="ODH351" s="109"/>
      <c r="ODI351" s="109"/>
      <c r="ODJ351" s="109"/>
      <c r="ODK351" s="109"/>
      <c r="ODL351" s="109"/>
      <c r="ODM351" s="109"/>
      <c r="ODN351" s="109"/>
      <c r="ODO351" s="109"/>
      <c r="ODP351" s="109"/>
      <c r="ODQ351" s="109"/>
      <c r="ODR351" s="109"/>
      <c r="ODS351" s="109"/>
      <c r="ODT351" s="109"/>
      <c r="ODU351" s="109"/>
      <c r="ODV351" s="109"/>
      <c r="ODW351" s="109"/>
      <c r="ODX351" s="109"/>
      <c r="ODY351" s="109"/>
      <c r="ODZ351" s="109"/>
      <c r="OEA351" s="109"/>
      <c r="OEB351" s="109"/>
      <c r="OEC351" s="109"/>
      <c r="OED351" s="109"/>
      <c r="OEE351" s="109"/>
      <c r="OEF351" s="109"/>
      <c r="OEG351" s="109"/>
      <c r="OEH351" s="109"/>
      <c r="OEI351" s="109"/>
      <c r="OEJ351" s="109"/>
      <c r="OEK351" s="109"/>
      <c r="OEL351" s="109"/>
      <c r="OEM351" s="109"/>
      <c r="OEN351" s="109"/>
      <c r="OEO351" s="109"/>
      <c r="OEP351" s="109"/>
      <c r="OEQ351" s="109"/>
      <c r="OER351" s="109"/>
      <c r="OES351" s="109"/>
      <c r="OET351" s="109"/>
      <c r="OEU351" s="109"/>
      <c r="OEV351" s="109"/>
      <c r="OEW351" s="109"/>
      <c r="OEX351" s="109"/>
      <c r="OEY351" s="109"/>
      <c r="OEZ351" s="109"/>
      <c r="OFA351" s="109"/>
      <c r="OFB351" s="109"/>
      <c r="OFC351" s="109"/>
      <c r="OFD351" s="109"/>
      <c r="OFE351" s="109"/>
      <c r="OFF351" s="109"/>
      <c r="OFG351" s="109"/>
      <c r="OFH351" s="109"/>
      <c r="OFI351" s="109"/>
      <c r="OFJ351" s="109"/>
      <c r="OFK351" s="109"/>
      <c r="OFL351" s="109"/>
      <c r="OFM351" s="109"/>
      <c r="OFN351" s="109"/>
      <c r="OFO351" s="109"/>
      <c r="OFP351" s="109"/>
      <c r="OFQ351" s="109"/>
      <c r="OFR351" s="109"/>
      <c r="OFS351" s="109"/>
      <c r="OFT351" s="109"/>
      <c r="OFU351" s="109"/>
      <c r="OFV351" s="109"/>
      <c r="OFW351" s="109"/>
      <c r="OFX351" s="109"/>
      <c r="OFY351" s="109"/>
      <c r="OFZ351" s="109"/>
      <c r="OGA351" s="109"/>
      <c r="OGB351" s="109"/>
      <c r="OGC351" s="109"/>
      <c r="OGD351" s="109"/>
      <c r="OGE351" s="109"/>
      <c r="OGF351" s="109"/>
      <c r="OGG351" s="109"/>
      <c r="OGH351" s="109"/>
      <c r="OGI351" s="109"/>
      <c r="OGJ351" s="109"/>
      <c r="OGK351" s="109"/>
      <c r="OGL351" s="109"/>
      <c r="OGM351" s="109"/>
      <c r="OGN351" s="109"/>
      <c r="OGO351" s="109"/>
      <c r="OGP351" s="109"/>
      <c r="OGQ351" s="109"/>
      <c r="OGR351" s="109"/>
      <c r="OGS351" s="109"/>
      <c r="OGT351" s="109"/>
      <c r="OGU351" s="109"/>
      <c r="OGV351" s="109"/>
      <c r="OGW351" s="109"/>
      <c r="OGX351" s="109"/>
      <c r="OGY351" s="109"/>
      <c r="OGZ351" s="109"/>
      <c r="OHA351" s="109"/>
      <c r="OHB351" s="109"/>
      <c r="OHC351" s="109"/>
      <c r="OHD351" s="109"/>
      <c r="OHE351" s="109"/>
      <c r="OHF351" s="109"/>
      <c r="OHG351" s="109"/>
      <c r="OHH351" s="109"/>
      <c r="OHI351" s="109"/>
      <c r="OHJ351" s="109"/>
      <c r="OHK351" s="109"/>
      <c r="OHL351" s="109"/>
      <c r="OHM351" s="109"/>
      <c r="OHN351" s="109"/>
      <c r="OHO351" s="109"/>
      <c r="OHP351" s="109"/>
      <c r="OHQ351" s="109"/>
      <c r="OHR351" s="109"/>
      <c r="OHS351" s="109"/>
      <c r="OHT351" s="109"/>
      <c r="OHU351" s="109"/>
      <c r="OHV351" s="109"/>
      <c r="OHW351" s="109"/>
      <c r="OHX351" s="109"/>
      <c r="OHY351" s="109"/>
      <c r="OHZ351" s="109"/>
      <c r="OIA351" s="109"/>
      <c r="OIB351" s="109"/>
      <c r="OIC351" s="109"/>
      <c r="OID351" s="109"/>
      <c r="OIE351" s="109"/>
      <c r="OIF351" s="109"/>
      <c r="OIG351" s="109"/>
      <c r="OIH351" s="109"/>
      <c r="OII351" s="109"/>
      <c r="OIJ351" s="109"/>
      <c r="OIK351" s="109"/>
      <c r="OIL351" s="109"/>
      <c r="OIM351" s="109"/>
      <c r="OIN351" s="109"/>
      <c r="OIO351" s="109"/>
      <c r="OIP351" s="109"/>
      <c r="OIQ351" s="109"/>
      <c r="OIR351" s="109"/>
      <c r="OIS351" s="109"/>
      <c r="OIT351" s="109"/>
      <c r="OIU351" s="109"/>
      <c r="OIV351" s="109"/>
      <c r="OIW351" s="109"/>
      <c r="OIX351" s="109"/>
      <c r="OIY351" s="109"/>
      <c r="OIZ351" s="109"/>
      <c r="OJA351" s="109"/>
      <c r="OJB351" s="109"/>
      <c r="OJC351" s="109"/>
      <c r="OJD351" s="109"/>
      <c r="OJE351" s="109"/>
      <c r="OJF351" s="109"/>
      <c r="OJG351" s="109"/>
      <c r="OJH351" s="109"/>
      <c r="OJI351" s="109"/>
      <c r="OJJ351" s="109"/>
      <c r="OJK351" s="109"/>
      <c r="OJL351" s="109"/>
      <c r="OJM351" s="109"/>
      <c r="OJN351" s="109"/>
      <c r="OJO351" s="109"/>
      <c r="OJP351" s="109"/>
      <c r="OJQ351" s="109"/>
      <c r="OJR351" s="109"/>
      <c r="OJS351" s="109"/>
      <c r="OJT351" s="109"/>
      <c r="OJU351" s="109"/>
      <c r="OJV351" s="109"/>
      <c r="OJW351" s="109"/>
      <c r="OJX351" s="109"/>
      <c r="OJY351" s="109"/>
      <c r="OJZ351" s="109"/>
      <c r="OKA351" s="109"/>
      <c r="OKB351" s="109"/>
      <c r="OKC351" s="109"/>
      <c r="OKD351" s="109"/>
      <c r="OKE351" s="109"/>
      <c r="OKF351" s="109"/>
      <c r="OKG351" s="109"/>
      <c r="OKH351" s="109"/>
      <c r="OKI351" s="109"/>
      <c r="OKJ351" s="109"/>
      <c r="OKK351" s="109"/>
      <c r="OKL351" s="109"/>
      <c r="OKM351" s="109"/>
      <c r="OKN351" s="109"/>
      <c r="OKO351" s="109"/>
      <c r="OKP351" s="109"/>
      <c r="OKQ351" s="109"/>
      <c r="OKR351" s="109"/>
      <c r="OKS351" s="109"/>
      <c r="OKT351" s="109"/>
      <c r="OKU351" s="109"/>
      <c r="OKV351" s="109"/>
      <c r="OKW351" s="109"/>
      <c r="OKX351" s="109"/>
      <c r="OKY351" s="109"/>
      <c r="OKZ351" s="109"/>
      <c r="OLA351" s="109"/>
      <c r="OLB351" s="109"/>
      <c r="OLC351" s="109"/>
      <c r="OLD351" s="109"/>
      <c r="OLE351" s="109"/>
      <c r="OLF351" s="109"/>
      <c r="OLG351" s="109"/>
      <c r="OLH351" s="109"/>
      <c r="OLI351" s="109"/>
      <c r="OLJ351" s="109"/>
      <c r="OLK351" s="109"/>
      <c r="OLL351" s="109"/>
      <c r="OLM351" s="109"/>
      <c r="OLN351" s="109"/>
      <c r="OLO351" s="109"/>
      <c r="OLP351" s="109"/>
      <c r="OLQ351" s="109"/>
      <c r="OLR351" s="109"/>
      <c r="OLS351" s="109"/>
      <c r="OLT351" s="109"/>
      <c r="OLU351" s="109"/>
      <c r="OLV351" s="109"/>
      <c r="OLW351" s="109"/>
      <c r="OLX351" s="109"/>
      <c r="OLY351" s="109"/>
      <c r="OLZ351" s="109"/>
      <c r="OMA351" s="109"/>
      <c r="OMB351" s="109"/>
      <c r="OMC351" s="109"/>
      <c r="OMD351" s="109"/>
      <c r="OME351" s="109"/>
      <c r="OMF351" s="109"/>
      <c r="OMG351" s="109"/>
      <c r="OMH351" s="109"/>
      <c r="OMI351" s="109"/>
      <c r="OMJ351" s="109"/>
      <c r="OMK351" s="109"/>
      <c r="OML351" s="109"/>
      <c r="OMM351" s="109"/>
      <c r="OMN351" s="109"/>
      <c r="OMO351" s="109"/>
      <c r="OMP351" s="109"/>
      <c r="OMQ351" s="109"/>
      <c r="OMR351" s="109"/>
      <c r="OMS351" s="109"/>
      <c r="OMT351" s="109"/>
      <c r="OMU351" s="109"/>
      <c r="OMV351" s="109"/>
      <c r="OMW351" s="109"/>
      <c r="OMX351" s="109"/>
      <c r="OMY351" s="109"/>
      <c r="OMZ351" s="109"/>
      <c r="ONA351" s="109"/>
      <c r="ONB351" s="109"/>
      <c r="ONC351" s="109"/>
      <c r="OND351" s="109"/>
      <c r="ONE351" s="109"/>
      <c r="ONF351" s="109"/>
      <c r="ONG351" s="109"/>
      <c r="ONH351" s="109"/>
      <c r="ONI351" s="109"/>
      <c r="ONJ351" s="109"/>
      <c r="ONK351" s="109"/>
      <c r="ONL351" s="109"/>
      <c r="ONM351" s="109"/>
      <c r="ONN351" s="109"/>
      <c r="ONO351" s="109"/>
      <c r="ONP351" s="109"/>
      <c r="ONQ351" s="109"/>
      <c r="ONR351" s="109"/>
      <c r="ONS351" s="109"/>
      <c r="ONT351" s="109"/>
      <c r="ONU351" s="109"/>
      <c r="ONV351" s="109"/>
      <c r="ONW351" s="109"/>
      <c r="ONX351" s="109"/>
      <c r="ONY351" s="109"/>
      <c r="ONZ351" s="109"/>
      <c r="OOA351" s="109"/>
      <c r="OOB351" s="109"/>
      <c r="OOC351" s="109"/>
      <c r="OOD351" s="109"/>
      <c r="OOE351" s="109"/>
      <c r="OOF351" s="109"/>
      <c r="OOG351" s="109"/>
      <c r="OOH351" s="109"/>
      <c r="OOI351" s="109"/>
      <c r="OOJ351" s="109"/>
      <c r="OOK351" s="109"/>
      <c r="OOL351" s="109"/>
      <c r="OOM351" s="109"/>
      <c r="OON351" s="109"/>
      <c r="OOO351" s="109"/>
      <c r="OOP351" s="109"/>
      <c r="OOQ351" s="109"/>
      <c r="OOR351" s="109"/>
      <c r="OOS351" s="109"/>
      <c r="OOT351" s="109"/>
      <c r="OOU351" s="109"/>
      <c r="OOV351" s="109"/>
      <c r="OOW351" s="109"/>
      <c r="OOX351" s="109"/>
      <c r="OOY351" s="109"/>
      <c r="OOZ351" s="109"/>
      <c r="OPA351" s="109"/>
      <c r="OPB351" s="109"/>
      <c r="OPC351" s="109"/>
      <c r="OPD351" s="109"/>
      <c r="OPE351" s="109"/>
      <c r="OPF351" s="109"/>
      <c r="OPG351" s="109"/>
      <c r="OPH351" s="109"/>
      <c r="OPI351" s="109"/>
      <c r="OPJ351" s="109"/>
      <c r="OPK351" s="109"/>
      <c r="OPL351" s="109"/>
      <c r="OPM351" s="109"/>
      <c r="OPN351" s="109"/>
      <c r="OPO351" s="109"/>
      <c r="OPP351" s="109"/>
      <c r="OPQ351" s="109"/>
      <c r="OPR351" s="109"/>
      <c r="OPS351" s="109"/>
      <c r="OPT351" s="109"/>
      <c r="OPU351" s="109"/>
      <c r="OPV351" s="109"/>
      <c r="OPW351" s="109"/>
      <c r="OPX351" s="109"/>
      <c r="OPY351" s="109"/>
      <c r="OPZ351" s="109"/>
      <c r="OQA351" s="109"/>
      <c r="OQB351" s="109"/>
      <c r="OQC351" s="109"/>
      <c r="OQD351" s="109"/>
      <c r="OQE351" s="109"/>
      <c r="OQF351" s="109"/>
      <c r="OQG351" s="109"/>
      <c r="OQH351" s="109"/>
      <c r="OQI351" s="109"/>
      <c r="OQJ351" s="109"/>
      <c r="OQK351" s="109"/>
      <c r="OQL351" s="109"/>
      <c r="OQM351" s="109"/>
      <c r="OQN351" s="109"/>
      <c r="OQO351" s="109"/>
      <c r="OQP351" s="109"/>
      <c r="OQQ351" s="109"/>
      <c r="OQR351" s="109"/>
      <c r="OQS351" s="109"/>
      <c r="OQT351" s="109"/>
      <c r="OQU351" s="109"/>
      <c r="OQV351" s="109"/>
      <c r="OQW351" s="109"/>
      <c r="OQX351" s="109"/>
      <c r="OQY351" s="109"/>
      <c r="OQZ351" s="109"/>
      <c r="ORA351" s="109"/>
      <c r="ORB351" s="109"/>
      <c r="ORC351" s="109"/>
      <c r="ORD351" s="109"/>
      <c r="ORE351" s="109"/>
      <c r="ORF351" s="109"/>
      <c r="ORG351" s="109"/>
      <c r="ORH351" s="109"/>
      <c r="ORI351" s="109"/>
      <c r="ORJ351" s="109"/>
      <c r="ORK351" s="109"/>
      <c r="ORL351" s="109"/>
      <c r="ORM351" s="109"/>
      <c r="ORN351" s="109"/>
      <c r="ORO351" s="109"/>
      <c r="ORP351" s="109"/>
      <c r="ORQ351" s="109"/>
      <c r="ORR351" s="109"/>
      <c r="ORS351" s="109"/>
      <c r="ORT351" s="109"/>
      <c r="ORU351" s="109"/>
      <c r="ORV351" s="109"/>
      <c r="ORW351" s="109"/>
      <c r="ORX351" s="109"/>
      <c r="ORY351" s="109"/>
      <c r="ORZ351" s="109"/>
      <c r="OSA351" s="109"/>
      <c r="OSB351" s="109"/>
      <c r="OSC351" s="109"/>
      <c r="OSD351" s="109"/>
      <c r="OSE351" s="109"/>
      <c r="OSF351" s="109"/>
      <c r="OSG351" s="109"/>
      <c r="OSH351" s="109"/>
      <c r="OSI351" s="109"/>
      <c r="OSJ351" s="109"/>
      <c r="OSK351" s="109"/>
      <c r="OSL351" s="109"/>
      <c r="OSM351" s="109"/>
      <c r="OSN351" s="109"/>
      <c r="OSO351" s="109"/>
      <c r="OSP351" s="109"/>
      <c r="OSQ351" s="109"/>
      <c r="OSR351" s="109"/>
      <c r="OSS351" s="109"/>
      <c r="OST351" s="109"/>
      <c r="OSU351" s="109"/>
      <c r="OSV351" s="109"/>
      <c r="OSW351" s="109"/>
      <c r="OSX351" s="109"/>
      <c r="OSY351" s="109"/>
      <c r="OSZ351" s="109"/>
      <c r="OTA351" s="109"/>
      <c r="OTB351" s="109"/>
      <c r="OTC351" s="109"/>
      <c r="OTD351" s="109"/>
      <c r="OTE351" s="109"/>
      <c r="OTF351" s="109"/>
      <c r="OTG351" s="109"/>
      <c r="OTH351" s="109"/>
      <c r="OTI351" s="109"/>
      <c r="OTJ351" s="109"/>
      <c r="OTK351" s="109"/>
      <c r="OTL351" s="109"/>
      <c r="OTM351" s="109"/>
      <c r="OTN351" s="109"/>
      <c r="OTO351" s="109"/>
      <c r="OTP351" s="109"/>
      <c r="OTQ351" s="109"/>
      <c r="OTR351" s="109"/>
      <c r="OTS351" s="109"/>
      <c r="OTT351" s="109"/>
      <c r="OTU351" s="109"/>
      <c r="OTV351" s="109"/>
      <c r="OTW351" s="109"/>
      <c r="OTX351" s="109"/>
      <c r="OTY351" s="109"/>
      <c r="OTZ351" s="109"/>
      <c r="OUA351" s="109"/>
      <c r="OUB351" s="109"/>
      <c r="OUC351" s="109"/>
      <c r="OUD351" s="109"/>
      <c r="OUE351" s="109"/>
      <c r="OUF351" s="109"/>
      <c r="OUG351" s="109"/>
      <c r="OUH351" s="109"/>
      <c r="OUI351" s="109"/>
      <c r="OUJ351" s="109"/>
      <c r="OUK351" s="109"/>
      <c r="OUL351" s="109"/>
      <c r="OUM351" s="109"/>
      <c r="OUN351" s="109"/>
      <c r="OUO351" s="109"/>
      <c r="OUP351" s="109"/>
      <c r="OUQ351" s="109"/>
      <c r="OUR351" s="109"/>
      <c r="OUS351" s="109"/>
      <c r="OUT351" s="109"/>
      <c r="OUU351" s="109"/>
      <c r="OUV351" s="109"/>
      <c r="OUW351" s="109"/>
      <c r="OUX351" s="109"/>
      <c r="OUY351" s="109"/>
      <c r="OUZ351" s="109"/>
      <c r="OVA351" s="109"/>
      <c r="OVB351" s="109"/>
      <c r="OVC351" s="109"/>
      <c r="OVD351" s="109"/>
      <c r="OVE351" s="109"/>
      <c r="OVF351" s="109"/>
      <c r="OVG351" s="109"/>
      <c r="OVH351" s="109"/>
      <c r="OVI351" s="109"/>
      <c r="OVJ351" s="109"/>
      <c r="OVK351" s="109"/>
      <c r="OVL351" s="109"/>
      <c r="OVM351" s="109"/>
      <c r="OVN351" s="109"/>
      <c r="OVO351" s="109"/>
      <c r="OVP351" s="109"/>
      <c r="OVQ351" s="109"/>
      <c r="OVR351" s="109"/>
      <c r="OVS351" s="109"/>
      <c r="OVT351" s="109"/>
      <c r="OVU351" s="109"/>
      <c r="OVV351" s="109"/>
      <c r="OVW351" s="109"/>
      <c r="OVX351" s="109"/>
      <c r="OVY351" s="109"/>
      <c r="OVZ351" s="109"/>
      <c r="OWA351" s="109"/>
      <c r="OWB351" s="109"/>
      <c r="OWC351" s="109"/>
      <c r="OWD351" s="109"/>
      <c r="OWE351" s="109"/>
      <c r="OWF351" s="109"/>
      <c r="OWG351" s="109"/>
      <c r="OWH351" s="109"/>
      <c r="OWI351" s="109"/>
      <c r="OWJ351" s="109"/>
      <c r="OWK351" s="109"/>
      <c r="OWL351" s="109"/>
      <c r="OWM351" s="109"/>
      <c r="OWN351" s="109"/>
      <c r="OWO351" s="109"/>
      <c r="OWP351" s="109"/>
      <c r="OWQ351" s="109"/>
      <c r="OWR351" s="109"/>
      <c r="OWS351" s="109"/>
      <c r="OWT351" s="109"/>
      <c r="OWU351" s="109"/>
      <c r="OWV351" s="109"/>
      <c r="OWW351" s="109"/>
      <c r="OWX351" s="109"/>
      <c r="OWY351" s="109"/>
      <c r="OWZ351" s="109"/>
      <c r="OXA351" s="109"/>
      <c r="OXB351" s="109"/>
      <c r="OXC351" s="109"/>
      <c r="OXD351" s="109"/>
      <c r="OXE351" s="109"/>
      <c r="OXF351" s="109"/>
      <c r="OXG351" s="109"/>
      <c r="OXH351" s="109"/>
      <c r="OXI351" s="109"/>
      <c r="OXJ351" s="109"/>
      <c r="OXK351" s="109"/>
      <c r="OXL351" s="109"/>
      <c r="OXM351" s="109"/>
      <c r="OXN351" s="109"/>
      <c r="OXO351" s="109"/>
      <c r="OXP351" s="109"/>
      <c r="OXQ351" s="109"/>
      <c r="OXR351" s="109"/>
      <c r="OXS351" s="109"/>
      <c r="OXT351" s="109"/>
      <c r="OXU351" s="109"/>
      <c r="OXV351" s="109"/>
      <c r="OXW351" s="109"/>
      <c r="OXX351" s="109"/>
      <c r="OXY351" s="109"/>
      <c r="OXZ351" s="109"/>
      <c r="OYA351" s="109"/>
      <c r="OYB351" s="109"/>
      <c r="OYC351" s="109"/>
      <c r="OYD351" s="109"/>
      <c r="OYE351" s="109"/>
      <c r="OYF351" s="109"/>
      <c r="OYG351" s="109"/>
      <c r="OYH351" s="109"/>
      <c r="OYI351" s="109"/>
      <c r="OYJ351" s="109"/>
      <c r="OYK351" s="109"/>
      <c r="OYL351" s="109"/>
      <c r="OYM351" s="109"/>
      <c r="OYN351" s="109"/>
      <c r="OYO351" s="109"/>
      <c r="OYP351" s="109"/>
      <c r="OYQ351" s="109"/>
      <c r="OYR351" s="109"/>
      <c r="OYS351" s="109"/>
      <c r="OYT351" s="109"/>
      <c r="OYU351" s="109"/>
      <c r="OYV351" s="109"/>
      <c r="OYW351" s="109"/>
      <c r="OYX351" s="109"/>
      <c r="OYY351" s="109"/>
      <c r="OYZ351" s="109"/>
      <c r="OZA351" s="109"/>
      <c r="OZB351" s="109"/>
      <c r="OZC351" s="109"/>
      <c r="OZD351" s="109"/>
      <c r="OZE351" s="109"/>
      <c r="OZF351" s="109"/>
      <c r="OZG351" s="109"/>
      <c r="OZH351" s="109"/>
      <c r="OZI351" s="109"/>
      <c r="OZJ351" s="109"/>
      <c r="OZK351" s="109"/>
      <c r="OZL351" s="109"/>
      <c r="OZM351" s="109"/>
      <c r="OZN351" s="109"/>
      <c r="OZO351" s="109"/>
      <c r="OZP351" s="109"/>
      <c r="OZQ351" s="109"/>
      <c r="OZR351" s="109"/>
      <c r="OZS351" s="109"/>
      <c r="OZT351" s="109"/>
      <c r="OZU351" s="109"/>
      <c r="OZV351" s="109"/>
      <c r="OZW351" s="109"/>
      <c r="OZX351" s="109"/>
      <c r="OZY351" s="109"/>
      <c r="OZZ351" s="109"/>
      <c r="PAA351" s="109"/>
      <c r="PAB351" s="109"/>
      <c r="PAC351" s="109"/>
      <c r="PAD351" s="109"/>
      <c r="PAE351" s="109"/>
      <c r="PAF351" s="109"/>
      <c r="PAG351" s="109"/>
      <c r="PAH351" s="109"/>
      <c r="PAI351" s="109"/>
      <c r="PAJ351" s="109"/>
      <c r="PAK351" s="109"/>
      <c r="PAL351" s="109"/>
      <c r="PAM351" s="109"/>
      <c r="PAN351" s="109"/>
      <c r="PAO351" s="109"/>
      <c r="PAP351" s="109"/>
      <c r="PAQ351" s="109"/>
      <c r="PAR351" s="109"/>
      <c r="PAS351" s="109"/>
      <c r="PAT351" s="109"/>
      <c r="PAU351" s="109"/>
      <c r="PAV351" s="109"/>
      <c r="PAW351" s="109"/>
      <c r="PAX351" s="109"/>
      <c r="PAY351" s="109"/>
      <c r="PAZ351" s="109"/>
      <c r="PBA351" s="109"/>
      <c r="PBB351" s="109"/>
      <c r="PBC351" s="109"/>
      <c r="PBD351" s="109"/>
      <c r="PBE351" s="109"/>
      <c r="PBF351" s="109"/>
      <c r="PBG351" s="109"/>
      <c r="PBH351" s="109"/>
      <c r="PBI351" s="109"/>
      <c r="PBJ351" s="109"/>
      <c r="PBK351" s="109"/>
      <c r="PBL351" s="109"/>
      <c r="PBM351" s="109"/>
      <c r="PBN351" s="109"/>
      <c r="PBO351" s="109"/>
      <c r="PBP351" s="109"/>
      <c r="PBQ351" s="109"/>
      <c r="PBR351" s="109"/>
      <c r="PBS351" s="109"/>
      <c r="PBT351" s="109"/>
      <c r="PBU351" s="109"/>
      <c r="PBV351" s="109"/>
      <c r="PBW351" s="109"/>
      <c r="PBX351" s="109"/>
      <c r="PBY351" s="109"/>
      <c r="PBZ351" s="109"/>
      <c r="PCA351" s="109"/>
      <c r="PCB351" s="109"/>
      <c r="PCC351" s="109"/>
      <c r="PCD351" s="109"/>
      <c r="PCE351" s="109"/>
      <c r="PCF351" s="109"/>
      <c r="PCG351" s="109"/>
      <c r="PCH351" s="109"/>
      <c r="PCI351" s="109"/>
      <c r="PCJ351" s="109"/>
      <c r="PCK351" s="109"/>
      <c r="PCL351" s="109"/>
      <c r="PCM351" s="109"/>
      <c r="PCN351" s="109"/>
      <c r="PCO351" s="109"/>
      <c r="PCP351" s="109"/>
      <c r="PCQ351" s="109"/>
      <c r="PCR351" s="109"/>
      <c r="PCS351" s="109"/>
      <c r="PCT351" s="109"/>
      <c r="PCU351" s="109"/>
      <c r="PCV351" s="109"/>
      <c r="PCW351" s="109"/>
      <c r="PCX351" s="109"/>
      <c r="PCY351" s="109"/>
      <c r="PCZ351" s="109"/>
      <c r="PDA351" s="109"/>
      <c r="PDB351" s="109"/>
      <c r="PDC351" s="109"/>
      <c r="PDD351" s="109"/>
      <c r="PDE351" s="109"/>
      <c r="PDF351" s="109"/>
      <c r="PDG351" s="109"/>
      <c r="PDH351" s="109"/>
      <c r="PDI351" s="109"/>
      <c r="PDJ351" s="109"/>
      <c r="PDK351" s="109"/>
      <c r="PDL351" s="109"/>
      <c r="PDM351" s="109"/>
      <c r="PDN351" s="109"/>
      <c r="PDO351" s="109"/>
      <c r="PDP351" s="109"/>
      <c r="PDQ351" s="109"/>
      <c r="PDR351" s="109"/>
      <c r="PDS351" s="109"/>
      <c r="PDT351" s="109"/>
      <c r="PDU351" s="109"/>
      <c r="PDV351" s="109"/>
      <c r="PDW351" s="109"/>
      <c r="PDX351" s="109"/>
      <c r="PDY351" s="109"/>
      <c r="PDZ351" s="109"/>
      <c r="PEA351" s="109"/>
      <c r="PEB351" s="109"/>
      <c r="PEC351" s="109"/>
      <c r="PED351" s="109"/>
      <c r="PEE351" s="109"/>
      <c r="PEF351" s="109"/>
      <c r="PEG351" s="109"/>
      <c r="PEH351" s="109"/>
      <c r="PEI351" s="109"/>
      <c r="PEJ351" s="109"/>
      <c r="PEK351" s="109"/>
      <c r="PEL351" s="109"/>
      <c r="PEM351" s="109"/>
      <c r="PEN351" s="109"/>
      <c r="PEO351" s="109"/>
      <c r="PEP351" s="109"/>
      <c r="PEQ351" s="109"/>
      <c r="PER351" s="109"/>
      <c r="PES351" s="109"/>
      <c r="PET351" s="109"/>
      <c r="PEU351" s="109"/>
      <c r="PEV351" s="109"/>
      <c r="PEW351" s="109"/>
      <c r="PEX351" s="109"/>
      <c r="PEY351" s="109"/>
      <c r="PEZ351" s="109"/>
      <c r="PFA351" s="109"/>
      <c r="PFB351" s="109"/>
      <c r="PFC351" s="109"/>
      <c r="PFD351" s="109"/>
      <c r="PFE351" s="109"/>
      <c r="PFF351" s="109"/>
      <c r="PFG351" s="109"/>
      <c r="PFH351" s="109"/>
      <c r="PFI351" s="109"/>
      <c r="PFJ351" s="109"/>
      <c r="PFK351" s="109"/>
      <c r="PFL351" s="109"/>
      <c r="PFM351" s="109"/>
      <c r="PFN351" s="109"/>
      <c r="PFO351" s="109"/>
      <c r="PFP351" s="109"/>
      <c r="PFQ351" s="109"/>
      <c r="PFR351" s="109"/>
      <c r="PFS351" s="109"/>
      <c r="PFT351" s="109"/>
      <c r="PFU351" s="109"/>
      <c r="PFV351" s="109"/>
      <c r="PFW351" s="109"/>
      <c r="PFX351" s="109"/>
      <c r="PFY351" s="109"/>
      <c r="PFZ351" s="109"/>
      <c r="PGA351" s="109"/>
      <c r="PGB351" s="109"/>
      <c r="PGC351" s="109"/>
      <c r="PGD351" s="109"/>
      <c r="PGE351" s="109"/>
      <c r="PGF351" s="109"/>
      <c r="PGG351" s="109"/>
      <c r="PGH351" s="109"/>
      <c r="PGI351" s="109"/>
      <c r="PGJ351" s="109"/>
      <c r="PGK351" s="109"/>
      <c r="PGL351" s="109"/>
      <c r="PGM351" s="109"/>
      <c r="PGN351" s="109"/>
      <c r="PGO351" s="109"/>
      <c r="PGP351" s="109"/>
      <c r="PGQ351" s="109"/>
      <c r="PGR351" s="109"/>
      <c r="PGS351" s="109"/>
      <c r="PGT351" s="109"/>
      <c r="PGU351" s="109"/>
      <c r="PGV351" s="109"/>
      <c r="PGW351" s="109"/>
      <c r="PGX351" s="109"/>
      <c r="PGY351" s="109"/>
      <c r="PGZ351" s="109"/>
      <c r="PHA351" s="109"/>
      <c r="PHB351" s="109"/>
      <c r="PHC351" s="109"/>
      <c r="PHD351" s="109"/>
      <c r="PHE351" s="109"/>
      <c r="PHF351" s="109"/>
      <c r="PHG351" s="109"/>
      <c r="PHH351" s="109"/>
      <c r="PHI351" s="109"/>
      <c r="PHJ351" s="109"/>
      <c r="PHK351" s="109"/>
      <c r="PHL351" s="109"/>
      <c r="PHM351" s="109"/>
      <c r="PHN351" s="109"/>
      <c r="PHO351" s="109"/>
      <c r="PHP351" s="109"/>
      <c r="PHQ351" s="109"/>
      <c r="PHR351" s="109"/>
      <c r="PHS351" s="109"/>
      <c r="PHT351" s="109"/>
      <c r="PHU351" s="109"/>
      <c r="PHV351" s="109"/>
      <c r="PHW351" s="109"/>
      <c r="PHX351" s="109"/>
      <c r="PHY351" s="109"/>
      <c r="PHZ351" s="109"/>
      <c r="PIA351" s="109"/>
      <c r="PIB351" s="109"/>
      <c r="PIC351" s="109"/>
      <c r="PID351" s="109"/>
      <c r="PIE351" s="109"/>
      <c r="PIF351" s="109"/>
      <c r="PIG351" s="109"/>
      <c r="PIH351" s="109"/>
      <c r="PII351" s="109"/>
      <c r="PIJ351" s="109"/>
      <c r="PIK351" s="109"/>
      <c r="PIL351" s="109"/>
      <c r="PIM351" s="109"/>
      <c r="PIN351" s="109"/>
      <c r="PIO351" s="109"/>
      <c r="PIP351" s="109"/>
      <c r="PIQ351" s="109"/>
      <c r="PIR351" s="109"/>
      <c r="PIS351" s="109"/>
      <c r="PIT351" s="109"/>
      <c r="PIU351" s="109"/>
      <c r="PIV351" s="109"/>
      <c r="PIW351" s="109"/>
      <c r="PIX351" s="109"/>
      <c r="PIY351" s="109"/>
      <c r="PIZ351" s="109"/>
      <c r="PJA351" s="109"/>
      <c r="PJB351" s="109"/>
      <c r="PJC351" s="109"/>
      <c r="PJD351" s="109"/>
      <c r="PJE351" s="109"/>
      <c r="PJF351" s="109"/>
      <c r="PJG351" s="109"/>
      <c r="PJH351" s="109"/>
      <c r="PJI351" s="109"/>
      <c r="PJJ351" s="109"/>
      <c r="PJK351" s="109"/>
      <c r="PJL351" s="109"/>
      <c r="PJM351" s="109"/>
      <c r="PJN351" s="109"/>
      <c r="PJO351" s="109"/>
      <c r="PJP351" s="109"/>
      <c r="PJQ351" s="109"/>
      <c r="PJR351" s="109"/>
      <c r="PJS351" s="109"/>
      <c r="PJT351" s="109"/>
      <c r="PJU351" s="109"/>
      <c r="PJV351" s="109"/>
      <c r="PJW351" s="109"/>
      <c r="PJX351" s="109"/>
      <c r="PJY351" s="109"/>
      <c r="PJZ351" s="109"/>
      <c r="PKA351" s="109"/>
      <c r="PKB351" s="109"/>
      <c r="PKC351" s="109"/>
      <c r="PKD351" s="109"/>
      <c r="PKE351" s="109"/>
      <c r="PKF351" s="109"/>
      <c r="PKG351" s="109"/>
      <c r="PKH351" s="109"/>
      <c r="PKI351" s="109"/>
      <c r="PKJ351" s="109"/>
      <c r="PKK351" s="109"/>
      <c r="PKL351" s="109"/>
      <c r="PKM351" s="109"/>
      <c r="PKN351" s="109"/>
      <c r="PKO351" s="109"/>
      <c r="PKP351" s="109"/>
      <c r="PKQ351" s="109"/>
      <c r="PKR351" s="109"/>
      <c r="PKS351" s="109"/>
      <c r="PKT351" s="109"/>
      <c r="PKU351" s="109"/>
      <c r="PKV351" s="109"/>
      <c r="PKW351" s="109"/>
      <c r="PKX351" s="109"/>
      <c r="PKY351" s="109"/>
      <c r="PKZ351" s="109"/>
      <c r="PLA351" s="109"/>
      <c r="PLB351" s="109"/>
      <c r="PLC351" s="109"/>
      <c r="PLD351" s="109"/>
      <c r="PLE351" s="109"/>
      <c r="PLF351" s="109"/>
      <c r="PLG351" s="109"/>
      <c r="PLH351" s="109"/>
      <c r="PLI351" s="109"/>
      <c r="PLJ351" s="109"/>
      <c r="PLK351" s="109"/>
      <c r="PLL351" s="109"/>
      <c r="PLM351" s="109"/>
      <c r="PLN351" s="109"/>
      <c r="PLO351" s="109"/>
      <c r="PLP351" s="109"/>
      <c r="PLQ351" s="109"/>
      <c r="PLR351" s="109"/>
      <c r="PLS351" s="109"/>
      <c r="PLT351" s="109"/>
      <c r="PLU351" s="109"/>
      <c r="PLV351" s="109"/>
      <c r="PLW351" s="109"/>
      <c r="PLX351" s="109"/>
      <c r="PLY351" s="109"/>
      <c r="PLZ351" s="109"/>
      <c r="PMA351" s="109"/>
      <c r="PMB351" s="109"/>
      <c r="PMC351" s="109"/>
      <c r="PMD351" s="109"/>
      <c r="PME351" s="109"/>
      <c r="PMF351" s="109"/>
      <c r="PMG351" s="109"/>
      <c r="PMH351" s="109"/>
      <c r="PMI351" s="109"/>
      <c r="PMJ351" s="109"/>
      <c r="PMK351" s="109"/>
      <c r="PML351" s="109"/>
      <c r="PMM351" s="109"/>
      <c r="PMN351" s="109"/>
      <c r="PMO351" s="109"/>
      <c r="PMP351" s="109"/>
      <c r="PMQ351" s="109"/>
      <c r="PMR351" s="109"/>
      <c r="PMS351" s="109"/>
      <c r="PMT351" s="109"/>
      <c r="PMU351" s="109"/>
      <c r="PMV351" s="109"/>
      <c r="PMW351" s="109"/>
      <c r="PMX351" s="109"/>
      <c r="PMY351" s="109"/>
      <c r="PMZ351" s="109"/>
      <c r="PNA351" s="109"/>
      <c r="PNB351" s="109"/>
      <c r="PNC351" s="109"/>
      <c r="PND351" s="109"/>
      <c r="PNE351" s="109"/>
      <c r="PNF351" s="109"/>
      <c r="PNG351" s="109"/>
      <c r="PNH351" s="109"/>
      <c r="PNI351" s="109"/>
      <c r="PNJ351" s="109"/>
      <c r="PNK351" s="109"/>
      <c r="PNL351" s="109"/>
      <c r="PNM351" s="109"/>
      <c r="PNN351" s="109"/>
      <c r="PNO351" s="109"/>
      <c r="PNP351" s="109"/>
      <c r="PNQ351" s="109"/>
      <c r="PNR351" s="109"/>
      <c r="PNS351" s="109"/>
      <c r="PNT351" s="109"/>
      <c r="PNU351" s="109"/>
      <c r="PNV351" s="109"/>
      <c r="PNW351" s="109"/>
      <c r="PNX351" s="109"/>
      <c r="PNY351" s="109"/>
      <c r="PNZ351" s="109"/>
      <c r="POA351" s="109"/>
      <c r="POB351" s="109"/>
      <c r="POC351" s="109"/>
      <c r="POD351" s="109"/>
      <c r="POE351" s="109"/>
      <c r="POF351" s="109"/>
      <c r="POG351" s="109"/>
      <c r="POH351" s="109"/>
      <c r="POI351" s="109"/>
      <c r="POJ351" s="109"/>
      <c r="POK351" s="109"/>
      <c r="POL351" s="109"/>
      <c r="POM351" s="109"/>
      <c r="PON351" s="109"/>
      <c r="POO351" s="109"/>
      <c r="POP351" s="109"/>
      <c r="POQ351" s="109"/>
      <c r="POR351" s="109"/>
      <c r="POS351" s="109"/>
      <c r="POT351" s="109"/>
      <c r="POU351" s="109"/>
      <c r="POV351" s="109"/>
      <c r="POW351" s="109"/>
      <c r="POX351" s="109"/>
      <c r="POY351" s="109"/>
      <c r="POZ351" s="109"/>
      <c r="PPA351" s="109"/>
      <c r="PPB351" s="109"/>
      <c r="PPC351" s="109"/>
      <c r="PPD351" s="109"/>
      <c r="PPE351" s="109"/>
      <c r="PPF351" s="109"/>
      <c r="PPG351" s="109"/>
      <c r="PPH351" s="109"/>
      <c r="PPI351" s="109"/>
      <c r="PPJ351" s="109"/>
      <c r="PPK351" s="109"/>
      <c r="PPL351" s="109"/>
      <c r="PPM351" s="109"/>
      <c r="PPN351" s="109"/>
      <c r="PPO351" s="109"/>
      <c r="PPP351" s="109"/>
      <c r="PPQ351" s="109"/>
      <c r="PPR351" s="109"/>
      <c r="PPS351" s="109"/>
      <c r="PPT351" s="109"/>
      <c r="PPU351" s="109"/>
      <c r="PPV351" s="109"/>
      <c r="PPW351" s="109"/>
      <c r="PPX351" s="109"/>
      <c r="PPY351" s="109"/>
      <c r="PPZ351" s="109"/>
      <c r="PQA351" s="109"/>
      <c r="PQB351" s="109"/>
      <c r="PQC351" s="109"/>
      <c r="PQD351" s="109"/>
      <c r="PQE351" s="109"/>
      <c r="PQF351" s="109"/>
      <c r="PQG351" s="109"/>
      <c r="PQH351" s="109"/>
      <c r="PQI351" s="109"/>
      <c r="PQJ351" s="109"/>
      <c r="PQK351" s="109"/>
      <c r="PQL351" s="109"/>
      <c r="PQM351" s="109"/>
      <c r="PQN351" s="109"/>
      <c r="PQO351" s="109"/>
      <c r="PQP351" s="109"/>
      <c r="PQQ351" s="109"/>
      <c r="PQR351" s="109"/>
      <c r="PQS351" s="109"/>
      <c r="PQT351" s="109"/>
      <c r="PQU351" s="109"/>
      <c r="PQV351" s="109"/>
      <c r="PQW351" s="109"/>
      <c r="PQX351" s="109"/>
      <c r="PQY351" s="109"/>
      <c r="PQZ351" s="109"/>
      <c r="PRA351" s="109"/>
      <c r="PRB351" s="109"/>
      <c r="PRC351" s="109"/>
      <c r="PRD351" s="109"/>
      <c r="PRE351" s="109"/>
      <c r="PRF351" s="109"/>
      <c r="PRG351" s="109"/>
      <c r="PRH351" s="109"/>
      <c r="PRI351" s="109"/>
      <c r="PRJ351" s="109"/>
      <c r="PRK351" s="109"/>
      <c r="PRL351" s="109"/>
      <c r="PRM351" s="109"/>
      <c r="PRN351" s="109"/>
      <c r="PRO351" s="109"/>
      <c r="PRP351" s="109"/>
      <c r="PRQ351" s="109"/>
      <c r="PRR351" s="109"/>
      <c r="PRS351" s="109"/>
      <c r="PRT351" s="109"/>
      <c r="PRU351" s="109"/>
      <c r="PRV351" s="109"/>
      <c r="PRW351" s="109"/>
      <c r="PRX351" s="109"/>
      <c r="PRY351" s="109"/>
      <c r="PRZ351" s="109"/>
      <c r="PSA351" s="109"/>
      <c r="PSB351" s="109"/>
      <c r="PSC351" s="109"/>
      <c r="PSD351" s="109"/>
      <c r="PSE351" s="109"/>
      <c r="PSF351" s="109"/>
      <c r="PSG351" s="109"/>
      <c r="PSH351" s="109"/>
      <c r="PSI351" s="109"/>
      <c r="PSJ351" s="109"/>
      <c r="PSK351" s="109"/>
      <c r="PSL351" s="109"/>
      <c r="PSM351" s="109"/>
      <c r="PSN351" s="109"/>
      <c r="PSO351" s="109"/>
      <c r="PSP351" s="109"/>
      <c r="PSQ351" s="109"/>
      <c r="PSR351" s="109"/>
      <c r="PSS351" s="109"/>
      <c r="PST351" s="109"/>
      <c r="PSU351" s="109"/>
      <c r="PSV351" s="109"/>
      <c r="PSW351" s="109"/>
      <c r="PSX351" s="109"/>
      <c r="PSY351" s="109"/>
      <c r="PSZ351" s="109"/>
      <c r="PTA351" s="109"/>
      <c r="PTB351" s="109"/>
      <c r="PTC351" s="109"/>
      <c r="PTD351" s="109"/>
      <c r="PTE351" s="109"/>
      <c r="PTF351" s="109"/>
      <c r="PTG351" s="109"/>
      <c r="PTH351" s="109"/>
      <c r="PTI351" s="109"/>
      <c r="PTJ351" s="109"/>
      <c r="PTK351" s="109"/>
      <c r="PTL351" s="109"/>
      <c r="PTM351" s="109"/>
      <c r="PTN351" s="109"/>
      <c r="PTO351" s="109"/>
      <c r="PTP351" s="109"/>
      <c r="PTQ351" s="109"/>
      <c r="PTR351" s="109"/>
      <c r="PTS351" s="109"/>
      <c r="PTT351" s="109"/>
      <c r="PTU351" s="109"/>
      <c r="PTV351" s="109"/>
      <c r="PTW351" s="109"/>
      <c r="PTX351" s="109"/>
      <c r="PTY351" s="109"/>
      <c r="PTZ351" s="109"/>
      <c r="PUA351" s="109"/>
      <c r="PUB351" s="109"/>
      <c r="PUC351" s="109"/>
      <c r="PUD351" s="109"/>
      <c r="PUE351" s="109"/>
      <c r="PUF351" s="109"/>
      <c r="PUG351" s="109"/>
      <c r="PUH351" s="109"/>
      <c r="PUI351" s="109"/>
      <c r="PUJ351" s="109"/>
      <c r="PUK351" s="109"/>
      <c r="PUL351" s="109"/>
      <c r="PUM351" s="109"/>
      <c r="PUN351" s="109"/>
      <c r="PUO351" s="109"/>
      <c r="PUP351" s="109"/>
      <c r="PUQ351" s="109"/>
      <c r="PUR351" s="109"/>
      <c r="PUS351" s="109"/>
      <c r="PUT351" s="109"/>
      <c r="PUU351" s="109"/>
      <c r="PUV351" s="109"/>
      <c r="PUW351" s="109"/>
      <c r="PUX351" s="109"/>
      <c r="PUY351" s="109"/>
      <c r="PUZ351" s="109"/>
      <c r="PVA351" s="109"/>
      <c r="PVB351" s="109"/>
      <c r="PVC351" s="109"/>
      <c r="PVD351" s="109"/>
      <c r="PVE351" s="109"/>
      <c r="PVF351" s="109"/>
      <c r="PVG351" s="109"/>
      <c r="PVH351" s="109"/>
      <c r="PVI351" s="109"/>
      <c r="PVJ351" s="109"/>
      <c r="PVK351" s="109"/>
      <c r="PVL351" s="109"/>
      <c r="PVM351" s="109"/>
      <c r="PVN351" s="109"/>
      <c r="PVO351" s="109"/>
      <c r="PVP351" s="109"/>
      <c r="PVQ351" s="109"/>
      <c r="PVR351" s="109"/>
      <c r="PVS351" s="109"/>
      <c r="PVT351" s="109"/>
      <c r="PVU351" s="109"/>
      <c r="PVV351" s="109"/>
      <c r="PVW351" s="109"/>
      <c r="PVX351" s="109"/>
      <c r="PVY351" s="109"/>
      <c r="PVZ351" s="109"/>
      <c r="PWA351" s="109"/>
      <c r="PWB351" s="109"/>
      <c r="PWC351" s="109"/>
      <c r="PWD351" s="109"/>
      <c r="PWE351" s="109"/>
      <c r="PWF351" s="109"/>
      <c r="PWG351" s="109"/>
      <c r="PWH351" s="109"/>
      <c r="PWI351" s="109"/>
      <c r="PWJ351" s="109"/>
      <c r="PWK351" s="109"/>
      <c r="PWL351" s="109"/>
      <c r="PWM351" s="109"/>
      <c r="PWN351" s="109"/>
      <c r="PWO351" s="109"/>
      <c r="PWP351" s="109"/>
      <c r="PWQ351" s="109"/>
      <c r="PWR351" s="109"/>
      <c r="PWS351" s="109"/>
      <c r="PWT351" s="109"/>
      <c r="PWU351" s="109"/>
      <c r="PWV351" s="109"/>
      <c r="PWW351" s="109"/>
      <c r="PWX351" s="109"/>
      <c r="PWY351" s="109"/>
      <c r="PWZ351" s="109"/>
      <c r="PXA351" s="109"/>
      <c r="PXB351" s="109"/>
      <c r="PXC351" s="109"/>
      <c r="PXD351" s="109"/>
      <c r="PXE351" s="109"/>
      <c r="PXF351" s="109"/>
      <c r="PXG351" s="109"/>
      <c r="PXH351" s="109"/>
      <c r="PXI351" s="109"/>
      <c r="PXJ351" s="109"/>
      <c r="PXK351" s="109"/>
      <c r="PXL351" s="109"/>
      <c r="PXM351" s="109"/>
      <c r="PXN351" s="109"/>
      <c r="PXO351" s="109"/>
      <c r="PXP351" s="109"/>
      <c r="PXQ351" s="109"/>
      <c r="PXR351" s="109"/>
      <c r="PXS351" s="109"/>
      <c r="PXT351" s="109"/>
      <c r="PXU351" s="109"/>
      <c r="PXV351" s="109"/>
      <c r="PXW351" s="109"/>
      <c r="PXX351" s="109"/>
      <c r="PXY351" s="109"/>
      <c r="PXZ351" s="109"/>
      <c r="PYA351" s="109"/>
      <c r="PYB351" s="109"/>
      <c r="PYC351" s="109"/>
      <c r="PYD351" s="109"/>
      <c r="PYE351" s="109"/>
      <c r="PYF351" s="109"/>
      <c r="PYG351" s="109"/>
      <c r="PYH351" s="109"/>
      <c r="PYI351" s="109"/>
      <c r="PYJ351" s="109"/>
      <c r="PYK351" s="109"/>
      <c r="PYL351" s="109"/>
      <c r="PYM351" s="109"/>
      <c r="PYN351" s="109"/>
      <c r="PYO351" s="109"/>
      <c r="PYP351" s="109"/>
      <c r="PYQ351" s="109"/>
      <c r="PYR351" s="109"/>
      <c r="PYS351" s="109"/>
      <c r="PYT351" s="109"/>
      <c r="PYU351" s="109"/>
      <c r="PYV351" s="109"/>
      <c r="PYW351" s="109"/>
      <c r="PYX351" s="109"/>
      <c r="PYY351" s="109"/>
      <c r="PYZ351" s="109"/>
      <c r="PZA351" s="109"/>
      <c r="PZB351" s="109"/>
      <c r="PZC351" s="109"/>
      <c r="PZD351" s="109"/>
      <c r="PZE351" s="109"/>
      <c r="PZF351" s="109"/>
      <c r="PZG351" s="109"/>
      <c r="PZH351" s="109"/>
      <c r="PZI351" s="109"/>
      <c r="PZJ351" s="109"/>
      <c r="PZK351" s="109"/>
      <c r="PZL351" s="109"/>
      <c r="PZM351" s="109"/>
      <c r="PZN351" s="109"/>
      <c r="PZO351" s="109"/>
      <c r="PZP351" s="109"/>
      <c r="PZQ351" s="109"/>
      <c r="PZR351" s="109"/>
      <c r="PZS351" s="109"/>
      <c r="PZT351" s="109"/>
      <c r="PZU351" s="109"/>
      <c r="PZV351" s="109"/>
      <c r="PZW351" s="109"/>
      <c r="PZX351" s="109"/>
      <c r="PZY351" s="109"/>
      <c r="PZZ351" s="109"/>
      <c r="QAA351" s="109"/>
      <c r="QAB351" s="109"/>
      <c r="QAC351" s="109"/>
      <c r="QAD351" s="109"/>
      <c r="QAE351" s="109"/>
      <c r="QAF351" s="109"/>
      <c r="QAG351" s="109"/>
      <c r="QAH351" s="109"/>
      <c r="QAI351" s="109"/>
      <c r="QAJ351" s="109"/>
      <c r="QAK351" s="109"/>
      <c r="QAL351" s="109"/>
      <c r="QAM351" s="109"/>
      <c r="QAN351" s="109"/>
      <c r="QAO351" s="109"/>
      <c r="QAP351" s="109"/>
      <c r="QAQ351" s="109"/>
      <c r="QAR351" s="109"/>
      <c r="QAS351" s="109"/>
      <c r="QAT351" s="109"/>
      <c r="QAU351" s="109"/>
      <c r="QAV351" s="109"/>
      <c r="QAW351" s="109"/>
      <c r="QAX351" s="109"/>
      <c r="QAY351" s="109"/>
      <c r="QAZ351" s="109"/>
      <c r="QBA351" s="109"/>
      <c r="QBB351" s="109"/>
      <c r="QBC351" s="109"/>
      <c r="QBD351" s="109"/>
      <c r="QBE351" s="109"/>
      <c r="QBF351" s="109"/>
      <c r="QBG351" s="109"/>
      <c r="QBH351" s="109"/>
      <c r="QBI351" s="109"/>
      <c r="QBJ351" s="109"/>
      <c r="QBK351" s="109"/>
      <c r="QBL351" s="109"/>
      <c r="QBM351" s="109"/>
      <c r="QBN351" s="109"/>
      <c r="QBO351" s="109"/>
      <c r="QBP351" s="109"/>
      <c r="QBQ351" s="109"/>
      <c r="QBR351" s="109"/>
      <c r="QBS351" s="109"/>
      <c r="QBT351" s="109"/>
      <c r="QBU351" s="109"/>
      <c r="QBV351" s="109"/>
      <c r="QBW351" s="109"/>
      <c r="QBX351" s="109"/>
      <c r="QBY351" s="109"/>
      <c r="QBZ351" s="109"/>
      <c r="QCA351" s="109"/>
      <c r="QCB351" s="109"/>
      <c r="QCC351" s="109"/>
      <c r="QCD351" s="109"/>
      <c r="QCE351" s="109"/>
      <c r="QCF351" s="109"/>
      <c r="QCG351" s="109"/>
      <c r="QCH351" s="109"/>
      <c r="QCI351" s="109"/>
      <c r="QCJ351" s="109"/>
      <c r="QCK351" s="109"/>
      <c r="QCL351" s="109"/>
      <c r="QCM351" s="109"/>
      <c r="QCN351" s="109"/>
      <c r="QCO351" s="109"/>
      <c r="QCP351" s="109"/>
      <c r="QCQ351" s="109"/>
      <c r="QCR351" s="109"/>
      <c r="QCS351" s="109"/>
      <c r="QCT351" s="109"/>
      <c r="QCU351" s="109"/>
      <c r="QCV351" s="109"/>
      <c r="QCW351" s="109"/>
      <c r="QCX351" s="109"/>
      <c r="QCY351" s="109"/>
      <c r="QCZ351" s="109"/>
      <c r="QDA351" s="109"/>
      <c r="QDB351" s="109"/>
      <c r="QDC351" s="109"/>
      <c r="QDD351" s="109"/>
      <c r="QDE351" s="109"/>
      <c r="QDF351" s="109"/>
      <c r="QDG351" s="109"/>
      <c r="QDH351" s="109"/>
      <c r="QDI351" s="109"/>
      <c r="QDJ351" s="109"/>
      <c r="QDK351" s="109"/>
      <c r="QDL351" s="109"/>
      <c r="QDM351" s="109"/>
      <c r="QDN351" s="109"/>
      <c r="QDO351" s="109"/>
      <c r="QDP351" s="109"/>
      <c r="QDQ351" s="109"/>
      <c r="QDR351" s="109"/>
      <c r="QDS351" s="109"/>
      <c r="QDT351" s="109"/>
      <c r="QDU351" s="109"/>
      <c r="QDV351" s="109"/>
      <c r="QDW351" s="109"/>
      <c r="QDX351" s="109"/>
      <c r="QDY351" s="109"/>
      <c r="QDZ351" s="109"/>
      <c r="QEA351" s="109"/>
      <c r="QEB351" s="109"/>
      <c r="QEC351" s="109"/>
      <c r="QED351" s="109"/>
      <c r="QEE351" s="109"/>
      <c r="QEF351" s="109"/>
      <c r="QEG351" s="109"/>
      <c r="QEH351" s="109"/>
      <c r="QEI351" s="109"/>
      <c r="QEJ351" s="109"/>
      <c r="QEK351" s="109"/>
      <c r="QEL351" s="109"/>
      <c r="QEM351" s="109"/>
      <c r="QEN351" s="109"/>
      <c r="QEO351" s="109"/>
      <c r="QEP351" s="109"/>
      <c r="QEQ351" s="109"/>
      <c r="QER351" s="109"/>
      <c r="QES351" s="109"/>
      <c r="QET351" s="109"/>
      <c r="QEU351" s="109"/>
      <c r="QEV351" s="109"/>
      <c r="QEW351" s="109"/>
      <c r="QEX351" s="109"/>
      <c r="QEY351" s="109"/>
      <c r="QEZ351" s="109"/>
      <c r="QFA351" s="109"/>
      <c r="QFB351" s="109"/>
      <c r="QFC351" s="109"/>
      <c r="QFD351" s="109"/>
      <c r="QFE351" s="109"/>
      <c r="QFF351" s="109"/>
      <c r="QFG351" s="109"/>
      <c r="QFH351" s="109"/>
      <c r="QFI351" s="109"/>
      <c r="QFJ351" s="109"/>
      <c r="QFK351" s="109"/>
      <c r="QFL351" s="109"/>
      <c r="QFM351" s="109"/>
      <c r="QFN351" s="109"/>
      <c r="QFO351" s="109"/>
      <c r="QFP351" s="109"/>
      <c r="QFQ351" s="109"/>
      <c r="QFR351" s="109"/>
      <c r="QFS351" s="109"/>
      <c r="QFT351" s="109"/>
      <c r="QFU351" s="109"/>
      <c r="QFV351" s="109"/>
      <c r="QFW351" s="109"/>
      <c r="QFX351" s="109"/>
      <c r="QFY351" s="109"/>
      <c r="QFZ351" s="109"/>
      <c r="QGA351" s="109"/>
      <c r="QGB351" s="109"/>
      <c r="QGC351" s="109"/>
      <c r="QGD351" s="109"/>
      <c r="QGE351" s="109"/>
      <c r="QGF351" s="109"/>
      <c r="QGG351" s="109"/>
      <c r="QGH351" s="109"/>
      <c r="QGI351" s="109"/>
      <c r="QGJ351" s="109"/>
      <c r="QGK351" s="109"/>
      <c r="QGL351" s="109"/>
      <c r="QGM351" s="109"/>
      <c r="QGN351" s="109"/>
      <c r="QGO351" s="109"/>
      <c r="QGP351" s="109"/>
      <c r="QGQ351" s="109"/>
      <c r="QGR351" s="109"/>
      <c r="QGS351" s="109"/>
      <c r="QGT351" s="109"/>
      <c r="QGU351" s="109"/>
      <c r="QGV351" s="109"/>
      <c r="QGW351" s="109"/>
      <c r="QGX351" s="109"/>
      <c r="QGY351" s="109"/>
      <c r="QGZ351" s="109"/>
      <c r="QHA351" s="109"/>
      <c r="QHB351" s="109"/>
      <c r="QHC351" s="109"/>
      <c r="QHD351" s="109"/>
      <c r="QHE351" s="109"/>
      <c r="QHF351" s="109"/>
      <c r="QHG351" s="109"/>
      <c r="QHH351" s="109"/>
      <c r="QHI351" s="109"/>
      <c r="QHJ351" s="109"/>
      <c r="QHK351" s="109"/>
      <c r="QHL351" s="109"/>
      <c r="QHM351" s="109"/>
      <c r="QHN351" s="109"/>
      <c r="QHO351" s="109"/>
      <c r="QHP351" s="109"/>
      <c r="QHQ351" s="109"/>
      <c r="QHR351" s="109"/>
      <c r="QHS351" s="109"/>
      <c r="QHT351" s="109"/>
      <c r="QHU351" s="109"/>
      <c r="QHV351" s="109"/>
      <c r="QHW351" s="109"/>
      <c r="QHX351" s="109"/>
      <c r="QHY351" s="109"/>
      <c r="QHZ351" s="109"/>
      <c r="QIA351" s="109"/>
      <c r="QIB351" s="109"/>
      <c r="QIC351" s="109"/>
      <c r="QID351" s="109"/>
      <c r="QIE351" s="109"/>
      <c r="QIF351" s="109"/>
      <c r="QIG351" s="109"/>
      <c r="QIH351" s="109"/>
      <c r="QII351" s="109"/>
      <c r="QIJ351" s="109"/>
      <c r="QIK351" s="109"/>
      <c r="QIL351" s="109"/>
      <c r="QIM351" s="109"/>
      <c r="QIN351" s="109"/>
      <c r="QIO351" s="109"/>
      <c r="QIP351" s="109"/>
      <c r="QIQ351" s="109"/>
      <c r="QIR351" s="109"/>
      <c r="QIS351" s="109"/>
      <c r="QIT351" s="109"/>
      <c r="QIU351" s="109"/>
      <c r="QIV351" s="109"/>
      <c r="QIW351" s="109"/>
      <c r="QIX351" s="109"/>
      <c r="QIY351" s="109"/>
      <c r="QIZ351" s="109"/>
      <c r="QJA351" s="109"/>
      <c r="QJB351" s="109"/>
      <c r="QJC351" s="109"/>
      <c r="QJD351" s="109"/>
      <c r="QJE351" s="109"/>
      <c r="QJF351" s="109"/>
      <c r="QJG351" s="109"/>
      <c r="QJH351" s="109"/>
      <c r="QJI351" s="109"/>
      <c r="QJJ351" s="109"/>
      <c r="QJK351" s="109"/>
      <c r="QJL351" s="109"/>
      <c r="QJM351" s="109"/>
      <c r="QJN351" s="109"/>
      <c r="QJO351" s="109"/>
      <c r="QJP351" s="109"/>
      <c r="QJQ351" s="109"/>
      <c r="QJR351" s="109"/>
      <c r="QJS351" s="109"/>
      <c r="QJT351" s="109"/>
      <c r="QJU351" s="109"/>
      <c r="QJV351" s="109"/>
      <c r="QJW351" s="109"/>
      <c r="QJX351" s="109"/>
      <c r="QJY351" s="109"/>
      <c r="QJZ351" s="109"/>
      <c r="QKA351" s="109"/>
      <c r="QKB351" s="109"/>
      <c r="QKC351" s="109"/>
      <c r="QKD351" s="109"/>
      <c r="QKE351" s="109"/>
      <c r="QKF351" s="109"/>
      <c r="QKG351" s="109"/>
      <c r="QKH351" s="109"/>
      <c r="QKI351" s="109"/>
      <c r="QKJ351" s="109"/>
      <c r="QKK351" s="109"/>
      <c r="QKL351" s="109"/>
      <c r="QKM351" s="109"/>
      <c r="QKN351" s="109"/>
      <c r="QKO351" s="109"/>
      <c r="QKP351" s="109"/>
      <c r="QKQ351" s="109"/>
      <c r="QKR351" s="109"/>
      <c r="QKS351" s="109"/>
      <c r="QKT351" s="109"/>
      <c r="QKU351" s="109"/>
      <c r="QKV351" s="109"/>
      <c r="QKW351" s="109"/>
      <c r="QKX351" s="109"/>
      <c r="QKY351" s="109"/>
      <c r="QKZ351" s="109"/>
      <c r="QLA351" s="109"/>
      <c r="QLB351" s="109"/>
      <c r="QLC351" s="109"/>
      <c r="QLD351" s="109"/>
      <c r="QLE351" s="109"/>
      <c r="QLF351" s="109"/>
      <c r="QLG351" s="109"/>
      <c r="QLH351" s="109"/>
      <c r="QLI351" s="109"/>
      <c r="QLJ351" s="109"/>
      <c r="QLK351" s="109"/>
      <c r="QLL351" s="109"/>
      <c r="QLM351" s="109"/>
      <c r="QLN351" s="109"/>
      <c r="QLO351" s="109"/>
      <c r="QLP351" s="109"/>
      <c r="QLQ351" s="109"/>
      <c r="QLR351" s="109"/>
      <c r="QLS351" s="109"/>
      <c r="QLT351" s="109"/>
      <c r="QLU351" s="109"/>
      <c r="QLV351" s="109"/>
      <c r="QLW351" s="109"/>
      <c r="QLX351" s="109"/>
      <c r="QLY351" s="109"/>
      <c r="QLZ351" s="109"/>
      <c r="QMA351" s="109"/>
      <c r="QMB351" s="109"/>
      <c r="QMC351" s="109"/>
      <c r="QMD351" s="109"/>
      <c r="QME351" s="109"/>
      <c r="QMF351" s="109"/>
      <c r="QMG351" s="109"/>
      <c r="QMH351" s="109"/>
      <c r="QMI351" s="109"/>
      <c r="QMJ351" s="109"/>
      <c r="QMK351" s="109"/>
      <c r="QML351" s="109"/>
      <c r="QMM351" s="109"/>
      <c r="QMN351" s="109"/>
      <c r="QMO351" s="109"/>
      <c r="QMP351" s="109"/>
      <c r="QMQ351" s="109"/>
      <c r="QMR351" s="109"/>
      <c r="QMS351" s="109"/>
      <c r="QMT351" s="109"/>
      <c r="QMU351" s="109"/>
      <c r="QMV351" s="109"/>
      <c r="QMW351" s="109"/>
      <c r="QMX351" s="109"/>
      <c r="QMY351" s="109"/>
      <c r="QMZ351" s="109"/>
      <c r="QNA351" s="109"/>
      <c r="QNB351" s="109"/>
      <c r="QNC351" s="109"/>
      <c r="QND351" s="109"/>
      <c r="QNE351" s="109"/>
      <c r="QNF351" s="109"/>
      <c r="QNG351" s="109"/>
      <c r="QNH351" s="109"/>
      <c r="QNI351" s="109"/>
      <c r="QNJ351" s="109"/>
      <c r="QNK351" s="109"/>
      <c r="QNL351" s="109"/>
      <c r="QNM351" s="109"/>
      <c r="QNN351" s="109"/>
      <c r="QNO351" s="109"/>
      <c r="QNP351" s="109"/>
      <c r="QNQ351" s="109"/>
      <c r="QNR351" s="109"/>
      <c r="QNS351" s="109"/>
      <c r="QNT351" s="109"/>
      <c r="QNU351" s="109"/>
      <c r="QNV351" s="109"/>
      <c r="QNW351" s="109"/>
      <c r="QNX351" s="109"/>
      <c r="QNY351" s="109"/>
      <c r="QNZ351" s="109"/>
      <c r="QOA351" s="109"/>
      <c r="QOB351" s="109"/>
      <c r="QOC351" s="109"/>
      <c r="QOD351" s="109"/>
      <c r="QOE351" s="109"/>
      <c r="QOF351" s="109"/>
      <c r="QOG351" s="109"/>
      <c r="QOH351" s="109"/>
      <c r="QOI351" s="109"/>
      <c r="QOJ351" s="109"/>
      <c r="QOK351" s="109"/>
      <c r="QOL351" s="109"/>
      <c r="QOM351" s="109"/>
      <c r="QON351" s="109"/>
      <c r="QOO351" s="109"/>
      <c r="QOP351" s="109"/>
      <c r="QOQ351" s="109"/>
      <c r="QOR351" s="109"/>
      <c r="QOS351" s="109"/>
      <c r="QOT351" s="109"/>
      <c r="QOU351" s="109"/>
      <c r="QOV351" s="109"/>
      <c r="QOW351" s="109"/>
      <c r="QOX351" s="109"/>
      <c r="QOY351" s="109"/>
      <c r="QOZ351" s="109"/>
      <c r="QPA351" s="109"/>
      <c r="QPB351" s="109"/>
      <c r="QPC351" s="109"/>
      <c r="QPD351" s="109"/>
      <c r="QPE351" s="109"/>
      <c r="QPF351" s="109"/>
      <c r="QPG351" s="109"/>
      <c r="QPH351" s="109"/>
      <c r="QPI351" s="109"/>
      <c r="QPJ351" s="109"/>
      <c r="QPK351" s="109"/>
      <c r="QPL351" s="109"/>
      <c r="QPM351" s="109"/>
      <c r="QPN351" s="109"/>
      <c r="QPO351" s="109"/>
      <c r="QPP351" s="109"/>
      <c r="QPQ351" s="109"/>
      <c r="QPR351" s="109"/>
      <c r="QPS351" s="109"/>
      <c r="QPT351" s="109"/>
      <c r="QPU351" s="109"/>
      <c r="QPV351" s="109"/>
      <c r="QPW351" s="109"/>
      <c r="QPX351" s="109"/>
      <c r="QPY351" s="109"/>
      <c r="QPZ351" s="109"/>
      <c r="QQA351" s="109"/>
      <c r="QQB351" s="109"/>
      <c r="QQC351" s="109"/>
      <c r="QQD351" s="109"/>
      <c r="QQE351" s="109"/>
      <c r="QQF351" s="109"/>
      <c r="QQG351" s="109"/>
      <c r="QQH351" s="109"/>
      <c r="QQI351" s="109"/>
      <c r="QQJ351" s="109"/>
      <c r="QQK351" s="109"/>
      <c r="QQL351" s="109"/>
      <c r="QQM351" s="109"/>
      <c r="QQN351" s="109"/>
      <c r="QQO351" s="109"/>
      <c r="QQP351" s="109"/>
      <c r="QQQ351" s="109"/>
      <c r="QQR351" s="109"/>
      <c r="QQS351" s="109"/>
      <c r="QQT351" s="109"/>
      <c r="QQU351" s="109"/>
      <c r="QQV351" s="109"/>
      <c r="QQW351" s="109"/>
      <c r="QQX351" s="109"/>
      <c r="QQY351" s="109"/>
      <c r="QQZ351" s="109"/>
      <c r="QRA351" s="109"/>
      <c r="QRB351" s="109"/>
      <c r="QRC351" s="109"/>
      <c r="QRD351" s="109"/>
      <c r="QRE351" s="109"/>
      <c r="QRF351" s="109"/>
      <c r="QRG351" s="109"/>
      <c r="QRH351" s="109"/>
      <c r="QRI351" s="109"/>
      <c r="QRJ351" s="109"/>
      <c r="QRK351" s="109"/>
      <c r="QRL351" s="109"/>
      <c r="QRM351" s="109"/>
      <c r="QRN351" s="109"/>
      <c r="QRO351" s="109"/>
      <c r="QRP351" s="109"/>
      <c r="QRQ351" s="109"/>
      <c r="QRR351" s="109"/>
      <c r="QRS351" s="109"/>
      <c r="QRT351" s="109"/>
      <c r="QRU351" s="109"/>
      <c r="QRV351" s="109"/>
      <c r="QRW351" s="109"/>
      <c r="QRX351" s="109"/>
      <c r="QRY351" s="109"/>
      <c r="QRZ351" s="109"/>
      <c r="QSA351" s="109"/>
      <c r="QSB351" s="109"/>
      <c r="QSC351" s="109"/>
      <c r="QSD351" s="109"/>
      <c r="QSE351" s="109"/>
      <c r="QSF351" s="109"/>
      <c r="QSG351" s="109"/>
      <c r="QSH351" s="109"/>
      <c r="QSI351" s="109"/>
      <c r="QSJ351" s="109"/>
      <c r="QSK351" s="109"/>
      <c r="QSL351" s="109"/>
      <c r="QSM351" s="109"/>
      <c r="QSN351" s="109"/>
      <c r="QSO351" s="109"/>
      <c r="QSP351" s="109"/>
      <c r="QSQ351" s="109"/>
      <c r="QSR351" s="109"/>
      <c r="QSS351" s="109"/>
      <c r="QST351" s="109"/>
      <c r="QSU351" s="109"/>
      <c r="QSV351" s="109"/>
      <c r="QSW351" s="109"/>
      <c r="QSX351" s="109"/>
      <c r="QSY351" s="109"/>
      <c r="QSZ351" s="109"/>
      <c r="QTA351" s="109"/>
      <c r="QTB351" s="109"/>
      <c r="QTC351" s="109"/>
      <c r="QTD351" s="109"/>
      <c r="QTE351" s="109"/>
      <c r="QTF351" s="109"/>
      <c r="QTG351" s="109"/>
      <c r="QTH351" s="109"/>
      <c r="QTI351" s="109"/>
      <c r="QTJ351" s="109"/>
      <c r="QTK351" s="109"/>
      <c r="QTL351" s="109"/>
      <c r="QTM351" s="109"/>
      <c r="QTN351" s="109"/>
      <c r="QTO351" s="109"/>
      <c r="QTP351" s="109"/>
      <c r="QTQ351" s="109"/>
      <c r="QTR351" s="109"/>
      <c r="QTS351" s="109"/>
      <c r="QTT351" s="109"/>
      <c r="QTU351" s="109"/>
      <c r="QTV351" s="109"/>
      <c r="QTW351" s="109"/>
      <c r="QTX351" s="109"/>
      <c r="QTY351" s="109"/>
      <c r="QTZ351" s="109"/>
      <c r="QUA351" s="109"/>
      <c r="QUB351" s="109"/>
      <c r="QUC351" s="109"/>
      <c r="QUD351" s="109"/>
      <c r="QUE351" s="109"/>
      <c r="QUF351" s="109"/>
      <c r="QUG351" s="109"/>
      <c r="QUH351" s="109"/>
      <c r="QUI351" s="109"/>
      <c r="QUJ351" s="109"/>
      <c r="QUK351" s="109"/>
      <c r="QUL351" s="109"/>
      <c r="QUM351" s="109"/>
      <c r="QUN351" s="109"/>
      <c r="QUO351" s="109"/>
      <c r="QUP351" s="109"/>
      <c r="QUQ351" s="109"/>
      <c r="QUR351" s="109"/>
      <c r="QUS351" s="109"/>
      <c r="QUT351" s="109"/>
      <c r="QUU351" s="109"/>
      <c r="QUV351" s="109"/>
      <c r="QUW351" s="109"/>
      <c r="QUX351" s="109"/>
      <c r="QUY351" s="109"/>
      <c r="QUZ351" s="109"/>
      <c r="QVA351" s="109"/>
      <c r="QVB351" s="109"/>
      <c r="QVC351" s="109"/>
      <c r="QVD351" s="109"/>
      <c r="QVE351" s="109"/>
      <c r="QVF351" s="109"/>
      <c r="QVG351" s="109"/>
      <c r="QVH351" s="109"/>
      <c r="QVI351" s="109"/>
      <c r="QVJ351" s="109"/>
      <c r="QVK351" s="109"/>
      <c r="QVL351" s="109"/>
      <c r="QVM351" s="109"/>
      <c r="QVN351" s="109"/>
      <c r="QVO351" s="109"/>
      <c r="QVP351" s="109"/>
      <c r="QVQ351" s="109"/>
      <c r="QVR351" s="109"/>
      <c r="QVS351" s="109"/>
      <c r="QVT351" s="109"/>
      <c r="QVU351" s="109"/>
      <c r="QVV351" s="109"/>
      <c r="QVW351" s="109"/>
      <c r="QVX351" s="109"/>
      <c r="QVY351" s="109"/>
      <c r="QVZ351" s="109"/>
      <c r="QWA351" s="109"/>
      <c r="QWB351" s="109"/>
      <c r="QWC351" s="109"/>
      <c r="QWD351" s="109"/>
      <c r="QWE351" s="109"/>
      <c r="QWF351" s="109"/>
      <c r="QWG351" s="109"/>
      <c r="QWH351" s="109"/>
      <c r="QWI351" s="109"/>
      <c r="QWJ351" s="109"/>
      <c r="QWK351" s="109"/>
      <c r="QWL351" s="109"/>
      <c r="QWM351" s="109"/>
      <c r="QWN351" s="109"/>
      <c r="QWO351" s="109"/>
      <c r="QWP351" s="109"/>
      <c r="QWQ351" s="109"/>
      <c r="QWR351" s="109"/>
      <c r="QWS351" s="109"/>
      <c r="QWT351" s="109"/>
      <c r="QWU351" s="109"/>
      <c r="QWV351" s="109"/>
      <c r="QWW351" s="109"/>
      <c r="QWX351" s="109"/>
      <c r="QWY351" s="109"/>
      <c r="QWZ351" s="109"/>
      <c r="QXA351" s="109"/>
      <c r="QXB351" s="109"/>
      <c r="QXC351" s="109"/>
      <c r="QXD351" s="109"/>
      <c r="QXE351" s="109"/>
      <c r="QXF351" s="109"/>
      <c r="QXG351" s="109"/>
      <c r="QXH351" s="109"/>
      <c r="QXI351" s="109"/>
      <c r="QXJ351" s="109"/>
      <c r="QXK351" s="109"/>
      <c r="QXL351" s="109"/>
      <c r="QXM351" s="109"/>
      <c r="QXN351" s="109"/>
      <c r="QXO351" s="109"/>
      <c r="QXP351" s="109"/>
      <c r="QXQ351" s="109"/>
      <c r="QXR351" s="109"/>
      <c r="QXS351" s="109"/>
      <c r="QXT351" s="109"/>
      <c r="QXU351" s="109"/>
      <c r="QXV351" s="109"/>
      <c r="QXW351" s="109"/>
      <c r="QXX351" s="109"/>
      <c r="QXY351" s="109"/>
      <c r="QXZ351" s="109"/>
      <c r="QYA351" s="109"/>
      <c r="QYB351" s="109"/>
      <c r="QYC351" s="109"/>
      <c r="QYD351" s="109"/>
      <c r="QYE351" s="109"/>
      <c r="QYF351" s="109"/>
      <c r="QYG351" s="109"/>
      <c r="QYH351" s="109"/>
      <c r="QYI351" s="109"/>
      <c r="QYJ351" s="109"/>
      <c r="QYK351" s="109"/>
      <c r="QYL351" s="109"/>
      <c r="QYM351" s="109"/>
      <c r="QYN351" s="109"/>
      <c r="QYO351" s="109"/>
      <c r="QYP351" s="109"/>
      <c r="QYQ351" s="109"/>
      <c r="QYR351" s="109"/>
      <c r="QYS351" s="109"/>
      <c r="QYT351" s="109"/>
      <c r="QYU351" s="109"/>
      <c r="QYV351" s="109"/>
      <c r="QYW351" s="109"/>
      <c r="QYX351" s="109"/>
      <c r="QYY351" s="109"/>
      <c r="QYZ351" s="109"/>
      <c r="QZA351" s="109"/>
      <c r="QZB351" s="109"/>
      <c r="QZC351" s="109"/>
      <c r="QZD351" s="109"/>
      <c r="QZE351" s="109"/>
      <c r="QZF351" s="109"/>
      <c r="QZG351" s="109"/>
      <c r="QZH351" s="109"/>
      <c r="QZI351" s="109"/>
      <c r="QZJ351" s="109"/>
      <c r="QZK351" s="109"/>
      <c r="QZL351" s="109"/>
      <c r="QZM351" s="109"/>
      <c r="QZN351" s="109"/>
      <c r="QZO351" s="109"/>
      <c r="QZP351" s="109"/>
      <c r="QZQ351" s="109"/>
      <c r="QZR351" s="109"/>
      <c r="QZS351" s="109"/>
      <c r="QZT351" s="109"/>
      <c r="QZU351" s="109"/>
      <c r="QZV351" s="109"/>
      <c r="QZW351" s="109"/>
      <c r="QZX351" s="109"/>
      <c r="QZY351" s="109"/>
      <c r="QZZ351" s="109"/>
      <c r="RAA351" s="109"/>
      <c r="RAB351" s="109"/>
      <c r="RAC351" s="109"/>
      <c r="RAD351" s="109"/>
      <c r="RAE351" s="109"/>
      <c r="RAF351" s="109"/>
      <c r="RAG351" s="109"/>
      <c r="RAH351" s="109"/>
      <c r="RAI351" s="109"/>
      <c r="RAJ351" s="109"/>
      <c r="RAK351" s="109"/>
      <c r="RAL351" s="109"/>
      <c r="RAM351" s="109"/>
      <c r="RAN351" s="109"/>
      <c r="RAO351" s="109"/>
      <c r="RAP351" s="109"/>
      <c r="RAQ351" s="109"/>
      <c r="RAR351" s="109"/>
      <c r="RAS351" s="109"/>
      <c r="RAT351" s="109"/>
      <c r="RAU351" s="109"/>
      <c r="RAV351" s="109"/>
      <c r="RAW351" s="109"/>
      <c r="RAX351" s="109"/>
      <c r="RAY351" s="109"/>
      <c r="RAZ351" s="109"/>
      <c r="RBA351" s="109"/>
      <c r="RBB351" s="109"/>
      <c r="RBC351" s="109"/>
      <c r="RBD351" s="109"/>
      <c r="RBE351" s="109"/>
      <c r="RBF351" s="109"/>
      <c r="RBG351" s="109"/>
      <c r="RBH351" s="109"/>
      <c r="RBI351" s="109"/>
      <c r="RBJ351" s="109"/>
      <c r="RBK351" s="109"/>
      <c r="RBL351" s="109"/>
      <c r="RBM351" s="109"/>
      <c r="RBN351" s="109"/>
      <c r="RBO351" s="109"/>
      <c r="RBP351" s="109"/>
      <c r="RBQ351" s="109"/>
      <c r="RBR351" s="109"/>
      <c r="RBS351" s="109"/>
      <c r="RBT351" s="109"/>
      <c r="RBU351" s="109"/>
      <c r="RBV351" s="109"/>
      <c r="RBW351" s="109"/>
      <c r="RBX351" s="109"/>
      <c r="RBY351" s="109"/>
      <c r="RBZ351" s="109"/>
      <c r="RCA351" s="109"/>
      <c r="RCB351" s="109"/>
      <c r="RCC351" s="109"/>
      <c r="RCD351" s="109"/>
      <c r="RCE351" s="109"/>
      <c r="RCF351" s="109"/>
      <c r="RCG351" s="109"/>
      <c r="RCH351" s="109"/>
      <c r="RCI351" s="109"/>
      <c r="RCJ351" s="109"/>
      <c r="RCK351" s="109"/>
      <c r="RCL351" s="109"/>
      <c r="RCM351" s="109"/>
      <c r="RCN351" s="109"/>
      <c r="RCO351" s="109"/>
      <c r="RCP351" s="109"/>
      <c r="RCQ351" s="109"/>
      <c r="RCR351" s="109"/>
      <c r="RCS351" s="109"/>
      <c r="RCT351" s="109"/>
      <c r="RCU351" s="109"/>
      <c r="RCV351" s="109"/>
      <c r="RCW351" s="109"/>
      <c r="RCX351" s="109"/>
      <c r="RCY351" s="109"/>
      <c r="RCZ351" s="109"/>
      <c r="RDA351" s="109"/>
      <c r="RDB351" s="109"/>
      <c r="RDC351" s="109"/>
      <c r="RDD351" s="109"/>
      <c r="RDE351" s="109"/>
      <c r="RDF351" s="109"/>
      <c r="RDG351" s="109"/>
      <c r="RDH351" s="109"/>
      <c r="RDI351" s="109"/>
      <c r="RDJ351" s="109"/>
      <c r="RDK351" s="109"/>
      <c r="RDL351" s="109"/>
      <c r="RDM351" s="109"/>
      <c r="RDN351" s="109"/>
      <c r="RDO351" s="109"/>
      <c r="RDP351" s="109"/>
      <c r="RDQ351" s="109"/>
      <c r="RDR351" s="109"/>
      <c r="RDS351" s="109"/>
      <c r="RDT351" s="109"/>
      <c r="RDU351" s="109"/>
      <c r="RDV351" s="109"/>
      <c r="RDW351" s="109"/>
      <c r="RDX351" s="109"/>
      <c r="RDY351" s="109"/>
      <c r="RDZ351" s="109"/>
      <c r="REA351" s="109"/>
      <c r="REB351" s="109"/>
      <c r="REC351" s="109"/>
      <c r="RED351" s="109"/>
      <c r="REE351" s="109"/>
      <c r="REF351" s="109"/>
      <c r="REG351" s="109"/>
      <c r="REH351" s="109"/>
      <c r="REI351" s="109"/>
      <c r="REJ351" s="109"/>
      <c r="REK351" s="109"/>
      <c r="REL351" s="109"/>
      <c r="REM351" s="109"/>
      <c r="REN351" s="109"/>
      <c r="REO351" s="109"/>
      <c r="REP351" s="109"/>
      <c r="REQ351" s="109"/>
      <c r="RER351" s="109"/>
      <c r="RES351" s="109"/>
      <c r="RET351" s="109"/>
      <c r="REU351" s="109"/>
      <c r="REV351" s="109"/>
      <c r="REW351" s="109"/>
      <c r="REX351" s="109"/>
      <c r="REY351" s="109"/>
      <c r="REZ351" s="109"/>
      <c r="RFA351" s="109"/>
      <c r="RFB351" s="109"/>
      <c r="RFC351" s="109"/>
      <c r="RFD351" s="109"/>
      <c r="RFE351" s="109"/>
      <c r="RFF351" s="109"/>
      <c r="RFG351" s="109"/>
      <c r="RFH351" s="109"/>
      <c r="RFI351" s="109"/>
      <c r="RFJ351" s="109"/>
      <c r="RFK351" s="109"/>
      <c r="RFL351" s="109"/>
      <c r="RFM351" s="109"/>
      <c r="RFN351" s="109"/>
      <c r="RFO351" s="109"/>
      <c r="RFP351" s="109"/>
      <c r="RFQ351" s="109"/>
      <c r="RFR351" s="109"/>
      <c r="RFS351" s="109"/>
      <c r="RFT351" s="109"/>
      <c r="RFU351" s="109"/>
      <c r="RFV351" s="109"/>
      <c r="RFW351" s="109"/>
      <c r="RFX351" s="109"/>
      <c r="RFY351" s="109"/>
      <c r="RFZ351" s="109"/>
      <c r="RGA351" s="109"/>
      <c r="RGB351" s="109"/>
      <c r="RGC351" s="109"/>
      <c r="RGD351" s="109"/>
      <c r="RGE351" s="109"/>
      <c r="RGF351" s="109"/>
      <c r="RGG351" s="109"/>
      <c r="RGH351" s="109"/>
      <c r="RGI351" s="109"/>
      <c r="RGJ351" s="109"/>
      <c r="RGK351" s="109"/>
      <c r="RGL351" s="109"/>
      <c r="RGM351" s="109"/>
      <c r="RGN351" s="109"/>
      <c r="RGO351" s="109"/>
      <c r="RGP351" s="109"/>
      <c r="RGQ351" s="109"/>
      <c r="RGR351" s="109"/>
      <c r="RGS351" s="109"/>
      <c r="RGT351" s="109"/>
      <c r="RGU351" s="109"/>
      <c r="RGV351" s="109"/>
      <c r="RGW351" s="109"/>
      <c r="RGX351" s="109"/>
      <c r="RGY351" s="109"/>
      <c r="RGZ351" s="109"/>
      <c r="RHA351" s="109"/>
      <c r="RHB351" s="109"/>
      <c r="RHC351" s="109"/>
      <c r="RHD351" s="109"/>
      <c r="RHE351" s="109"/>
      <c r="RHF351" s="109"/>
      <c r="RHG351" s="109"/>
      <c r="RHH351" s="109"/>
      <c r="RHI351" s="109"/>
      <c r="RHJ351" s="109"/>
      <c r="RHK351" s="109"/>
      <c r="RHL351" s="109"/>
      <c r="RHM351" s="109"/>
      <c r="RHN351" s="109"/>
      <c r="RHO351" s="109"/>
      <c r="RHP351" s="109"/>
      <c r="RHQ351" s="109"/>
      <c r="RHR351" s="109"/>
      <c r="RHS351" s="109"/>
      <c r="RHT351" s="109"/>
      <c r="RHU351" s="109"/>
      <c r="RHV351" s="109"/>
      <c r="RHW351" s="109"/>
      <c r="RHX351" s="109"/>
      <c r="RHY351" s="109"/>
      <c r="RHZ351" s="109"/>
      <c r="RIA351" s="109"/>
      <c r="RIB351" s="109"/>
      <c r="RIC351" s="109"/>
      <c r="RID351" s="109"/>
      <c r="RIE351" s="109"/>
      <c r="RIF351" s="109"/>
      <c r="RIG351" s="109"/>
      <c r="RIH351" s="109"/>
      <c r="RII351" s="109"/>
      <c r="RIJ351" s="109"/>
      <c r="RIK351" s="109"/>
      <c r="RIL351" s="109"/>
      <c r="RIM351" s="109"/>
      <c r="RIN351" s="109"/>
      <c r="RIO351" s="109"/>
      <c r="RIP351" s="109"/>
      <c r="RIQ351" s="109"/>
      <c r="RIR351" s="109"/>
      <c r="RIS351" s="109"/>
      <c r="RIT351" s="109"/>
      <c r="RIU351" s="109"/>
      <c r="RIV351" s="109"/>
      <c r="RIW351" s="109"/>
      <c r="RIX351" s="109"/>
      <c r="RIY351" s="109"/>
      <c r="RIZ351" s="109"/>
      <c r="RJA351" s="109"/>
      <c r="RJB351" s="109"/>
      <c r="RJC351" s="109"/>
      <c r="RJD351" s="109"/>
      <c r="RJE351" s="109"/>
      <c r="RJF351" s="109"/>
      <c r="RJG351" s="109"/>
      <c r="RJH351" s="109"/>
      <c r="RJI351" s="109"/>
      <c r="RJJ351" s="109"/>
      <c r="RJK351" s="109"/>
      <c r="RJL351" s="109"/>
      <c r="RJM351" s="109"/>
      <c r="RJN351" s="109"/>
      <c r="RJO351" s="109"/>
      <c r="RJP351" s="109"/>
      <c r="RJQ351" s="109"/>
      <c r="RJR351" s="109"/>
      <c r="RJS351" s="109"/>
      <c r="RJT351" s="109"/>
      <c r="RJU351" s="109"/>
      <c r="RJV351" s="109"/>
      <c r="RJW351" s="109"/>
      <c r="RJX351" s="109"/>
      <c r="RJY351" s="109"/>
      <c r="RJZ351" s="109"/>
      <c r="RKA351" s="109"/>
      <c r="RKB351" s="109"/>
      <c r="RKC351" s="109"/>
      <c r="RKD351" s="109"/>
      <c r="RKE351" s="109"/>
      <c r="RKF351" s="109"/>
      <c r="RKG351" s="109"/>
      <c r="RKH351" s="109"/>
      <c r="RKI351" s="109"/>
      <c r="RKJ351" s="109"/>
      <c r="RKK351" s="109"/>
      <c r="RKL351" s="109"/>
      <c r="RKM351" s="109"/>
      <c r="RKN351" s="109"/>
      <c r="RKO351" s="109"/>
      <c r="RKP351" s="109"/>
      <c r="RKQ351" s="109"/>
      <c r="RKR351" s="109"/>
      <c r="RKS351" s="109"/>
      <c r="RKT351" s="109"/>
      <c r="RKU351" s="109"/>
      <c r="RKV351" s="109"/>
      <c r="RKW351" s="109"/>
      <c r="RKX351" s="109"/>
      <c r="RKY351" s="109"/>
      <c r="RKZ351" s="109"/>
      <c r="RLA351" s="109"/>
      <c r="RLB351" s="109"/>
      <c r="RLC351" s="109"/>
      <c r="RLD351" s="109"/>
      <c r="RLE351" s="109"/>
      <c r="RLF351" s="109"/>
      <c r="RLG351" s="109"/>
      <c r="RLH351" s="109"/>
      <c r="RLI351" s="109"/>
      <c r="RLJ351" s="109"/>
      <c r="RLK351" s="109"/>
      <c r="RLL351" s="109"/>
      <c r="RLM351" s="109"/>
      <c r="RLN351" s="109"/>
      <c r="RLO351" s="109"/>
      <c r="RLP351" s="109"/>
      <c r="RLQ351" s="109"/>
      <c r="RLR351" s="109"/>
      <c r="RLS351" s="109"/>
      <c r="RLT351" s="109"/>
      <c r="RLU351" s="109"/>
      <c r="RLV351" s="109"/>
      <c r="RLW351" s="109"/>
      <c r="RLX351" s="109"/>
      <c r="RLY351" s="109"/>
      <c r="RLZ351" s="109"/>
      <c r="RMA351" s="109"/>
      <c r="RMB351" s="109"/>
      <c r="RMC351" s="109"/>
      <c r="RMD351" s="109"/>
      <c r="RME351" s="109"/>
      <c r="RMF351" s="109"/>
      <c r="RMG351" s="109"/>
      <c r="RMH351" s="109"/>
      <c r="RMI351" s="109"/>
      <c r="RMJ351" s="109"/>
      <c r="RMK351" s="109"/>
      <c r="RML351" s="109"/>
      <c r="RMM351" s="109"/>
      <c r="RMN351" s="109"/>
      <c r="RMO351" s="109"/>
      <c r="RMP351" s="109"/>
      <c r="RMQ351" s="109"/>
      <c r="RMR351" s="109"/>
      <c r="RMS351" s="109"/>
      <c r="RMT351" s="109"/>
      <c r="RMU351" s="109"/>
      <c r="RMV351" s="109"/>
      <c r="RMW351" s="109"/>
      <c r="RMX351" s="109"/>
      <c r="RMY351" s="109"/>
      <c r="RMZ351" s="109"/>
      <c r="RNA351" s="109"/>
      <c r="RNB351" s="109"/>
      <c r="RNC351" s="109"/>
      <c r="RND351" s="109"/>
      <c r="RNE351" s="109"/>
      <c r="RNF351" s="109"/>
      <c r="RNG351" s="109"/>
      <c r="RNH351" s="109"/>
      <c r="RNI351" s="109"/>
      <c r="RNJ351" s="109"/>
      <c r="RNK351" s="109"/>
      <c r="RNL351" s="109"/>
      <c r="RNM351" s="109"/>
      <c r="RNN351" s="109"/>
      <c r="RNO351" s="109"/>
      <c r="RNP351" s="109"/>
      <c r="RNQ351" s="109"/>
      <c r="RNR351" s="109"/>
      <c r="RNS351" s="109"/>
      <c r="RNT351" s="109"/>
      <c r="RNU351" s="109"/>
      <c r="RNV351" s="109"/>
      <c r="RNW351" s="109"/>
      <c r="RNX351" s="109"/>
      <c r="RNY351" s="109"/>
      <c r="RNZ351" s="109"/>
      <c r="ROA351" s="109"/>
      <c r="ROB351" s="109"/>
      <c r="ROC351" s="109"/>
      <c r="ROD351" s="109"/>
      <c r="ROE351" s="109"/>
      <c r="ROF351" s="109"/>
      <c r="ROG351" s="109"/>
      <c r="ROH351" s="109"/>
      <c r="ROI351" s="109"/>
      <c r="ROJ351" s="109"/>
      <c r="ROK351" s="109"/>
      <c r="ROL351" s="109"/>
      <c r="ROM351" s="109"/>
      <c r="RON351" s="109"/>
      <c r="ROO351" s="109"/>
      <c r="ROP351" s="109"/>
      <c r="ROQ351" s="109"/>
      <c r="ROR351" s="109"/>
      <c r="ROS351" s="109"/>
      <c r="ROT351" s="109"/>
      <c r="ROU351" s="109"/>
      <c r="ROV351" s="109"/>
      <c r="ROW351" s="109"/>
      <c r="ROX351" s="109"/>
      <c r="ROY351" s="109"/>
      <c r="ROZ351" s="109"/>
      <c r="RPA351" s="109"/>
      <c r="RPB351" s="109"/>
      <c r="RPC351" s="109"/>
      <c r="RPD351" s="109"/>
      <c r="RPE351" s="109"/>
      <c r="RPF351" s="109"/>
      <c r="RPG351" s="109"/>
      <c r="RPH351" s="109"/>
      <c r="RPI351" s="109"/>
      <c r="RPJ351" s="109"/>
      <c r="RPK351" s="109"/>
      <c r="RPL351" s="109"/>
      <c r="RPM351" s="109"/>
      <c r="RPN351" s="109"/>
      <c r="RPO351" s="109"/>
      <c r="RPP351" s="109"/>
      <c r="RPQ351" s="109"/>
      <c r="RPR351" s="109"/>
      <c r="RPS351" s="109"/>
      <c r="RPT351" s="109"/>
      <c r="RPU351" s="109"/>
      <c r="RPV351" s="109"/>
      <c r="RPW351" s="109"/>
      <c r="RPX351" s="109"/>
      <c r="RPY351" s="109"/>
      <c r="RPZ351" s="109"/>
      <c r="RQA351" s="109"/>
      <c r="RQB351" s="109"/>
      <c r="RQC351" s="109"/>
      <c r="RQD351" s="109"/>
      <c r="RQE351" s="109"/>
      <c r="RQF351" s="109"/>
      <c r="RQG351" s="109"/>
      <c r="RQH351" s="109"/>
      <c r="RQI351" s="109"/>
      <c r="RQJ351" s="109"/>
      <c r="RQK351" s="109"/>
      <c r="RQL351" s="109"/>
      <c r="RQM351" s="109"/>
      <c r="RQN351" s="109"/>
      <c r="RQO351" s="109"/>
      <c r="RQP351" s="109"/>
      <c r="RQQ351" s="109"/>
      <c r="RQR351" s="109"/>
      <c r="RQS351" s="109"/>
      <c r="RQT351" s="109"/>
      <c r="RQU351" s="109"/>
      <c r="RQV351" s="109"/>
      <c r="RQW351" s="109"/>
      <c r="RQX351" s="109"/>
      <c r="RQY351" s="109"/>
      <c r="RQZ351" s="109"/>
      <c r="RRA351" s="109"/>
      <c r="RRB351" s="109"/>
      <c r="RRC351" s="109"/>
      <c r="RRD351" s="109"/>
      <c r="RRE351" s="109"/>
      <c r="RRF351" s="109"/>
      <c r="RRG351" s="109"/>
      <c r="RRH351" s="109"/>
      <c r="RRI351" s="109"/>
      <c r="RRJ351" s="109"/>
      <c r="RRK351" s="109"/>
      <c r="RRL351" s="109"/>
      <c r="RRM351" s="109"/>
      <c r="RRN351" s="109"/>
      <c r="RRO351" s="109"/>
      <c r="RRP351" s="109"/>
      <c r="RRQ351" s="109"/>
      <c r="RRR351" s="109"/>
      <c r="RRS351" s="109"/>
      <c r="RRT351" s="109"/>
      <c r="RRU351" s="109"/>
      <c r="RRV351" s="109"/>
      <c r="RRW351" s="109"/>
      <c r="RRX351" s="109"/>
      <c r="RRY351" s="109"/>
      <c r="RRZ351" s="109"/>
      <c r="RSA351" s="109"/>
      <c r="RSB351" s="109"/>
      <c r="RSC351" s="109"/>
      <c r="RSD351" s="109"/>
      <c r="RSE351" s="109"/>
      <c r="RSF351" s="109"/>
      <c r="RSG351" s="109"/>
      <c r="RSH351" s="109"/>
      <c r="RSI351" s="109"/>
      <c r="RSJ351" s="109"/>
      <c r="RSK351" s="109"/>
      <c r="RSL351" s="109"/>
      <c r="RSM351" s="109"/>
      <c r="RSN351" s="109"/>
      <c r="RSO351" s="109"/>
      <c r="RSP351" s="109"/>
      <c r="RSQ351" s="109"/>
      <c r="RSR351" s="109"/>
      <c r="RSS351" s="109"/>
      <c r="RST351" s="109"/>
      <c r="RSU351" s="109"/>
      <c r="RSV351" s="109"/>
      <c r="RSW351" s="109"/>
      <c r="RSX351" s="109"/>
      <c r="RSY351" s="109"/>
      <c r="RSZ351" s="109"/>
      <c r="RTA351" s="109"/>
      <c r="RTB351" s="109"/>
      <c r="RTC351" s="109"/>
      <c r="RTD351" s="109"/>
      <c r="RTE351" s="109"/>
      <c r="RTF351" s="109"/>
      <c r="RTG351" s="109"/>
      <c r="RTH351" s="109"/>
      <c r="RTI351" s="109"/>
      <c r="RTJ351" s="109"/>
      <c r="RTK351" s="109"/>
      <c r="RTL351" s="109"/>
      <c r="RTM351" s="109"/>
      <c r="RTN351" s="109"/>
      <c r="RTO351" s="109"/>
      <c r="RTP351" s="109"/>
      <c r="RTQ351" s="109"/>
      <c r="RTR351" s="109"/>
      <c r="RTS351" s="109"/>
      <c r="RTT351" s="109"/>
      <c r="RTU351" s="109"/>
      <c r="RTV351" s="109"/>
      <c r="RTW351" s="109"/>
      <c r="RTX351" s="109"/>
      <c r="RTY351" s="109"/>
      <c r="RTZ351" s="109"/>
      <c r="RUA351" s="109"/>
      <c r="RUB351" s="109"/>
      <c r="RUC351" s="109"/>
      <c r="RUD351" s="109"/>
      <c r="RUE351" s="109"/>
      <c r="RUF351" s="109"/>
      <c r="RUG351" s="109"/>
      <c r="RUH351" s="109"/>
      <c r="RUI351" s="109"/>
      <c r="RUJ351" s="109"/>
      <c r="RUK351" s="109"/>
      <c r="RUL351" s="109"/>
      <c r="RUM351" s="109"/>
      <c r="RUN351" s="109"/>
      <c r="RUO351" s="109"/>
      <c r="RUP351" s="109"/>
      <c r="RUQ351" s="109"/>
      <c r="RUR351" s="109"/>
      <c r="RUS351" s="109"/>
      <c r="RUT351" s="109"/>
      <c r="RUU351" s="109"/>
      <c r="RUV351" s="109"/>
      <c r="RUW351" s="109"/>
      <c r="RUX351" s="109"/>
      <c r="RUY351" s="109"/>
      <c r="RUZ351" s="109"/>
      <c r="RVA351" s="109"/>
      <c r="RVB351" s="109"/>
      <c r="RVC351" s="109"/>
      <c r="RVD351" s="109"/>
      <c r="RVE351" s="109"/>
      <c r="RVF351" s="109"/>
      <c r="RVG351" s="109"/>
      <c r="RVH351" s="109"/>
      <c r="RVI351" s="109"/>
      <c r="RVJ351" s="109"/>
      <c r="RVK351" s="109"/>
      <c r="RVL351" s="109"/>
      <c r="RVM351" s="109"/>
      <c r="RVN351" s="109"/>
      <c r="RVO351" s="109"/>
      <c r="RVP351" s="109"/>
      <c r="RVQ351" s="109"/>
      <c r="RVR351" s="109"/>
      <c r="RVS351" s="109"/>
      <c r="RVT351" s="109"/>
      <c r="RVU351" s="109"/>
      <c r="RVV351" s="109"/>
      <c r="RVW351" s="109"/>
      <c r="RVX351" s="109"/>
      <c r="RVY351" s="109"/>
      <c r="RVZ351" s="109"/>
      <c r="RWA351" s="109"/>
      <c r="RWB351" s="109"/>
      <c r="RWC351" s="109"/>
      <c r="RWD351" s="109"/>
      <c r="RWE351" s="109"/>
      <c r="RWF351" s="109"/>
      <c r="RWG351" s="109"/>
      <c r="RWH351" s="109"/>
      <c r="RWI351" s="109"/>
      <c r="RWJ351" s="109"/>
      <c r="RWK351" s="109"/>
      <c r="RWL351" s="109"/>
      <c r="RWM351" s="109"/>
      <c r="RWN351" s="109"/>
      <c r="RWO351" s="109"/>
      <c r="RWP351" s="109"/>
      <c r="RWQ351" s="109"/>
      <c r="RWR351" s="109"/>
      <c r="RWS351" s="109"/>
      <c r="RWT351" s="109"/>
      <c r="RWU351" s="109"/>
      <c r="RWV351" s="109"/>
      <c r="RWW351" s="109"/>
      <c r="RWX351" s="109"/>
      <c r="RWY351" s="109"/>
      <c r="RWZ351" s="109"/>
      <c r="RXA351" s="109"/>
      <c r="RXB351" s="109"/>
      <c r="RXC351" s="109"/>
      <c r="RXD351" s="109"/>
      <c r="RXE351" s="109"/>
      <c r="RXF351" s="109"/>
      <c r="RXG351" s="109"/>
      <c r="RXH351" s="109"/>
      <c r="RXI351" s="109"/>
      <c r="RXJ351" s="109"/>
      <c r="RXK351" s="109"/>
      <c r="RXL351" s="109"/>
      <c r="RXM351" s="109"/>
      <c r="RXN351" s="109"/>
      <c r="RXO351" s="109"/>
      <c r="RXP351" s="109"/>
      <c r="RXQ351" s="109"/>
      <c r="RXR351" s="109"/>
      <c r="RXS351" s="109"/>
      <c r="RXT351" s="109"/>
      <c r="RXU351" s="109"/>
      <c r="RXV351" s="109"/>
      <c r="RXW351" s="109"/>
      <c r="RXX351" s="109"/>
      <c r="RXY351" s="109"/>
      <c r="RXZ351" s="109"/>
      <c r="RYA351" s="109"/>
      <c r="RYB351" s="109"/>
      <c r="RYC351" s="109"/>
      <c r="RYD351" s="109"/>
      <c r="RYE351" s="109"/>
      <c r="RYF351" s="109"/>
      <c r="RYG351" s="109"/>
      <c r="RYH351" s="109"/>
      <c r="RYI351" s="109"/>
      <c r="RYJ351" s="109"/>
      <c r="RYK351" s="109"/>
      <c r="RYL351" s="109"/>
      <c r="RYM351" s="109"/>
      <c r="RYN351" s="109"/>
      <c r="RYO351" s="109"/>
      <c r="RYP351" s="109"/>
      <c r="RYQ351" s="109"/>
      <c r="RYR351" s="109"/>
      <c r="RYS351" s="109"/>
      <c r="RYT351" s="109"/>
      <c r="RYU351" s="109"/>
      <c r="RYV351" s="109"/>
      <c r="RYW351" s="109"/>
      <c r="RYX351" s="109"/>
      <c r="RYY351" s="109"/>
      <c r="RYZ351" s="109"/>
      <c r="RZA351" s="109"/>
      <c r="RZB351" s="109"/>
      <c r="RZC351" s="109"/>
      <c r="RZD351" s="109"/>
      <c r="RZE351" s="109"/>
      <c r="RZF351" s="109"/>
      <c r="RZG351" s="109"/>
      <c r="RZH351" s="109"/>
      <c r="RZI351" s="109"/>
      <c r="RZJ351" s="109"/>
      <c r="RZK351" s="109"/>
      <c r="RZL351" s="109"/>
      <c r="RZM351" s="109"/>
      <c r="RZN351" s="109"/>
      <c r="RZO351" s="109"/>
      <c r="RZP351" s="109"/>
      <c r="RZQ351" s="109"/>
      <c r="RZR351" s="109"/>
      <c r="RZS351" s="109"/>
      <c r="RZT351" s="109"/>
      <c r="RZU351" s="109"/>
      <c r="RZV351" s="109"/>
      <c r="RZW351" s="109"/>
      <c r="RZX351" s="109"/>
      <c r="RZY351" s="109"/>
      <c r="RZZ351" s="109"/>
      <c r="SAA351" s="109"/>
      <c r="SAB351" s="109"/>
      <c r="SAC351" s="109"/>
      <c r="SAD351" s="109"/>
      <c r="SAE351" s="109"/>
      <c r="SAF351" s="109"/>
      <c r="SAG351" s="109"/>
      <c r="SAH351" s="109"/>
      <c r="SAI351" s="109"/>
      <c r="SAJ351" s="109"/>
      <c r="SAK351" s="109"/>
      <c r="SAL351" s="109"/>
      <c r="SAM351" s="109"/>
      <c r="SAN351" s="109"/>
      <c r="SAO351" s="109"/>
      <c r="SAP351" s="109"/>
      <c r="SAQ351" s="109"/>
      <c r="SAR351" s="109"/>
      <c r="SAS351" s="109"/>
      <c r="SAT351" s="109"/>
      <c r="SAU351" s="109"/>
      <c r="SAV351" s="109"/>
      <c r="SAW351" s="109"/>
      <c r="SAX351" s="109"/>
      <c r="SAY351" s="109"/>
      <c r="SAZ351" s="109"/>
      <c r="SBA351" s="109"/>
      <c r="SBB351" s="109"/>
      <c r="SBC351" s="109"/>
      <c r="SBD351" s="109"/>
      <c r="SBE351" s="109"/>
      <c r="SBF351" s="109"/>
      <c r="SBG351" s="109"/>
      <c r="SBH351" s="109"/>
      <c r="SBI351" s="109"/>
      <c r="SBJ351" s="109"/>
      <c r="SBK351" s="109"/>
      <c r="SBL351" s="109"/>
      <c r="SBM351" s="109"/>
      <c r="SBN351" s="109"/>
      <c r="SBO351" s="109"/>
      <c r="SBP351" s="109"/>
      <c r="SBQ351" s="109"/>
      <c r="SBR351" s="109"/>
      <c r="SBS351" s="109"/>
      <c r="SBT351" s="109"/>
      <c r="SBU351" s="109"/>
      <c r="SBV351" s="109"/>
      <c r="SBW351" s="109"/>
      <c r="SBX351" s="109"/>
      <c r="SBY351" s="109"/>
      <c r="SBZ351" s="109"/>
      <c r="SCA351" s="109"/>
      <c r="SCB351" s="109"/>
      <c r="SCC351" s="109"/>
      <c r="SCD351" s="109"/>
      <c r="SCE351" s="109"/>
      <c r="SCF351" s="109"/>
      <c r="SCG351" s="109"/>
      <c r="SCH351" s="109"/>
      <c r="SCI351" s="109"/>
      <c r="SCJ351" s="109"/>
      <c r="SCK351" s="109"/>
      <c r="SCL351" s="109"/>
      <c r="SCM351" s="109"/>
      <c r="SCN351" s="109"/>
      <c r="SCO351" s="109"/>
      <c r="SCP351" s="109"/>
      <c r="SCQ351" s="109"/>
      <c r="SCR351" s="109"/>
      <c r="SCS351" s="109"/>
      <c r="SCT351" s="109"/>
      <c r="SCU351" s="109"/>
      <c r="SCV351" s="109"/>
      <c r="SCW351" s="109"/>
      <c r="SCX351" s="109"/>
      <c r="SCY351" s="109"/>
      <c r="SCZ351" s="109"/>
      <c r="SDA351" s="109"/>
      <c r="SDB351" s="109"/>
      <c r="SDC351" s="109"/>
      <c r="SDD351" s="109"/>
      <c r="SDE351" s="109"/>
      <c r="SDF351" s="109"/>
      <c r="SDG351" s="109"/>
      <c r="SDH351" s="109"/>
      <c r="SDI351" s="109"/>
      <c r="SDJ351" s="109"/>
      <c r="SDK351" s="109"/>
      <c r="SDL351" s="109"/>
      <c r="SDM351" s="109"/>
      <c r="SDN351" s="109"/>
      <c r="SDO351" s="109"/>
      <c r="SDP351" s="109"/>
      <c r="SDQ351" s="109"/>
      <c r="SDR351" s="109"/>
      <c r="SDS351" s="109"/>
      <c r="SDT351" s="109"/>
      <c r="SDU351" s="109"/>
      <c r="SDV351" s="109"/>
      <c r="SDW351" s="109"/>
      <c r="SDX351" s="109"/>
      <c r="SDY351" s="109"/>
      <c r="SDZ351" s="109"/>
      <c r="SEA351" s="109"/>
      <c r="SEB351" s="109"/>
      <c r="SEC351" s="109"/>
      <c r="SED351" s="109"/>
      <c r="SEE351" s="109"/>
      <c r="SEF351" s="109"/>
      <c r="SEG351" s="109"/>
      <c r="SEH351" s="109"/>
      <c r="SEI351" s="109"/>
      <c r="SEJ351" s="109"/>
      <c r="SEK351" s="109"/>
      <c r="SEL351" s="109"/>
      <c r="SEM351" s="109"/>
      <c r="SEN351" s="109"/>
      <c r="SEO351" s="109"/>
      <c r="SEP351" s="109"/>
      <c r="SEQ351" s="109"/>
      <c r="SER351" s="109"/>
      <c r="SES351" s="109"/>
      <c r="SET351" s="109"/>
      <c r="SEU351" s="109"/>
      <c r="SEV351" s="109"/>
      <c r="SEW351" s="109"/>
      <c r="SEX351" s="109"/>
      <c r="SEY351" s="109"/>
      <c r="SEZ351" s="109"/>
      <c r="SFA351" s="109"/>
      <c r="SFB351" s="109"/>
      <c r="SFC351" s="109"/>
      <c r="SFD351" s="109"/>
      <c r="SFE351" s="109"/>
      <c r="SFF351" s="109"/>
      <c r="SFG351" s="109"/>
      <c r="SFH351" s="109"/>
      <c r="SFI351" s="109"/>
      <c r="SFJ351" s="109"/>
      <c r="SFK351" s="109"/>
      <c r="SFL351" s="109"/>
      <c r="SFM351" s="109"/>
      <c r="SFN351" s="109"/>
      <c r="SFO351" s="109"/>
      <c r="SFP351" s="109"/>
      <c r="SFQ351" s="109"/>
      <c r="SFR351" s="109"/>
      <c r="SFS351" s="109"/>
      <c r="SFT351" s="109"/>
      <c r="SFU351" s="109"/>
      <c r="SFV351" s="109"/>
      <c r="SFW351" s="109"/>
      <c r="SFX351" s="109"/>
      <c r="SFY351" s="109"/>
      <c r="SFZ351" s="109"/>
      <c r="SGA351" s="109"/>
      <c r="SGB351" s="109"/>
      <c r="SGC351" s="109"/>
      <c r="SGD351" s="109"/>
      <c r="SGE351" s="109"/>
      <c r="SGF351" s="109"/>
      <c r="SGG351" s="109"/>
      <c r="SGH351" s="109"/>
      <c r="SGI351" s="109"/>
      <c r="SGJ351" s="109"/>
      <c r="SGK351" s="109"/>
      <c r="SGL351" s="109"/>
      <c r="SGM351" s="109"/>
      <c r="SGN351" s="109"/>
      <c r="SGO351" s="109"/>
      <c r="SGP351" s="109"/>
      <c r="SGQ351" s="109"/>
      <c r="SGR351" s="109"/>
      <c r="SGS351" s="109"/>
      <c r="SGT351" s="109"/>
      <c r="SGU351" s="109"/>
      <c r="SGV351" s="109"/>
      <c r="SGW351" s="109"/>
      <c r="SGX351" s="109"/>
      <c r="SGY351" s="109"/>
      <c r="SGZ351" s="109"/>
      <c r="SHA351" s="109"/>
      <c r="SHB351" s="109"/>
      <c r="SHC351" s="109"/>
      <c r="SHD351" s="109"/>
      <c r="SHE351" s="109"/>
      <c r="SHF351" s="109"/>
      <c r="SHG351" s="109"/>
      <c r="SHH351" s="109"/>
      <c r="SHI351" s="109"/>
      <c r="SHJ351" s="109"/>
      <c r="SHK351" s="109"/>
      <c r="SHL351" s="109"/>
      <c r="SHM351" s="109"/>
      <c r="SHN351" s="109"/>
      <c r="SHO351" s="109"/>
      <c r="SHP351" s="109"/>
      <c r="SHQ351" s="109"/>
      <c r="SHR351" s="109"/>
      <c r="SHS351" s="109"/>
      <c r="SHT351" s="109"/>
      <c r="SHU351" s="109"/>
      <c r="SHV351" s="109"/>
      <c r="SHW351" s="109"/>
      <c r="SHX351" s="109"/>
      <c r="SHY351" s="109"/>
      <c r="SHZ351" s="109"/>
      <c r="SIA351" s="109"/>
      <c r="SIB351" s="109"/>
      <c r="SIC351" s="109"/>
      <c r="SID351" s="109"/>
      <c r="SIE351" s="109"/>
      <c r="SIF351" s="109"/>
      <c r="SIG351" s="109"/>
      <c r="SIH351" s="109"/>
      <c r="SII351" s="109"/>
      <c r="SIJ351" s="109"/>
      <c r="SIK351" s="109"/>
      <c r="SIL351" s="109"/>
      <c r="SIM351" s="109"/>
      <c r="SIN351" s="109"/>
      <c r="SIO351" s="109"/>
      <c r="SIP351" s="109"/>
      <c r="SIQ351" s="109"/>
      <c r="SIR351" s="109"/>
      <c r="SIS351" s="109"/>
      <c r="SIT351" s="109"/>
      <c r="SIU351" s="109"/>
      <c r="SIV351" s="109"/>
      <c r="SIW351" s="109"/>
      <c r="SIX351" s="109"/>
      <c r="SIY351" s="109"/>
      <c r="SIZ351" s="109"/>
      <c r="SJA351" s="109"/>
      <c r="SJB351" s="109"/>
      <c r="SJC351" s="109"/>
      <c r="SJD351" s="109"/>
      <c r="SJE351" s="109"/>
      <c r="SJF351" s="109"/>
      <c r="SJG351" s="109"/>
      <c r="SJH351" s="109"/>
      <c r="SJI351" s="109"/>
      <c r="SJJ351" s="109"/>
      <c r="SJK351" s="109"/>
      <c r="SJL351" s="109"/>
      <c r="SJM351" s="109"/>
      <c r="SJN351" s="109"/>
      <c r="SJO351" s="109"/>
      <c r="SJP351" s="109"/>
      <c r="SJQ351" s="109"/>
      <c r="SJR351" s="109"/>
      <c r="SJS351" s="109"/>
      <c r="SJT351" s="109"/>
      <c r="SJU351" s="109"/>
      <c r="SJV351" s="109"/>
      <c r="SJW351" s="109"/>
      <c r="SJX351" s="109"/>
      <c r="SJY351" s="109"/>
      <c r="SJZ351" s="109"/>
      <c r="SKA351" s="109"/>
      <c r="SKB351" s="109"/>
      <c r="SKC351" s="109"/>
      <c r="SKD351" s="109"/>
      <c r="SKE351" s="109"/>
      <c r="SKF351" s="109"/>
      <c r="SKG351" s="109"/>
      <c r="SKH351" s="109"/>
      <c r="SKI351" s="109"/>
      <c r="SKJ351" s="109"/>
      <c r="SKK351" s="109"/>
      <c r="SKL351" s="109"/>
      <c r="SKM351" s="109"/>
      <c r="SKN351" s="109"/>
      <c r="SKO351" s="109"/>
      <c r="SKP351" s="109"/>
      <c r="SKQ351" s="109"/>
      <c r="SKR351" s="109"/>
      <c r="SKS351" s="109"/>
      <c r="SKT351" s="109"/>
      <c r="SKU351" s="109"/>
      <c r="SKV351" s="109"/>
      <c r="SKW351" s="109"/>
      <c r="SKX351" s="109"/>
      <c r="SKY351" s="109"/>
      <c r="SKZ351" s="109"/>
      <c r="SLA351" s="109"/>
      <c r="SLB351" s="109"/>
      <c r="SLC351" s="109"/>
      <c r="SLD351" s="109"/>
      <c r="SLE351" s="109"/>
      <c r="SLF351" s="109"/>
      <c r="SLG351" s="109"/>
      <c r="SLH351" s="109"/>
      <c r="SLI351" s="109"/>
      <c r="SLJ351" s="109"/>
      <c r="SLK351" s="109"/>
      <c r="SLL351" s="109"/>
      <c r="SLM351" s="109"/>
      <c r="SLN351" s="109"/>
      <c r="SLO351" s="109"/>
      <c r="SLP351" s="109"/>
      <c r="SLQ351" s="109"/>
      <c r="SLR351" s="109"/>
      <c r="SLS351" s="109"/>
      <c r="SLT351" s="109"/>
      <c r="SLU351" s="109"/>
      <c r="SLV351" s="109"/>
      <c r="SLW351" s="109"/>
      <c r="SLX351" s="109"/>
      <c r="SLY351" s="109"/>
      <c r="SLZ351" s="109"/>
      <c r="SMA351" s="109"/>
      <c r="SMB351" s="109"/>
      <c r="SMC351" s="109"/>
      <c r="SMD351" s="109"/>
      <c r="SME351" s="109"/>
      <c r="SMF351" s="109"/>
      <c r="SMG351" s="109"/>
      <c r="SMH351" s="109"/>
      <c r="SMI351" s="109"/>
      <c r="SMJ351" s="109"/>
      <c r="SMK351" s="109"/>
      <c r="SML351" s="109"/>
      <c r="SMM351" s="109"/>
      <c r="SMN351" s="109"/>
      <c r="SMO351" s="109"/>
      <c r="SMP351" s="109"/>
      <c r="SMQ351" s="109"/>
      <c r="SMR351" s="109"/>
      <c r="SMS351" s="109"/>
      <c r="SMT351" s="109"/>
      <c r="SMU351" s="109"/>
      <c r="SMV351" s="109"/>
      <c r="SMW351" s="109"/>
      <c r="SMX351" s="109"/>
      <c r="SMY351" s="109"/>
      <c r="SMZ351" s="109"/>
      <c r="SNA351" s="109"/>
      <c r="SNB351" s="109"/>
      <c r="SNC351" s="109"/>
      <c r="SND351" s="109"/>
      <c r="SNE351" s="109"/>
      <c r="SNF351" s="109"/>
      <c r="SNG351" s="109"/>
      <c r="SNH351" s="109"/>
      <c r="SNI351" s="109"/>
      <c r="SNJ351" s="109"/>
      <c r="SNK351" s="109"/>
      <c r="SNL351" s="109"/>
      <c r="SNM351" s="109"/>
      <c r="SNN351" s="109"/>
      <c r="SNO351" s="109"/>
      <c r="SNP351" s="109"/>
      <c r="SNQ351" s="109"/>
      <c r="SNR351" s="109"/>
      <c r="SNS351" s="109"/>
      <c r="SNT351" s="109"/>
      <c r="SNU351" s="109"/>
      <c r="SNV351" s="109"/>
      <c r="SNW351" s="109"/>
      <c r="SNX351" s="109"/>
      <c r="SNY351" s="109"/>
      <c r="SNZ351" s="109"/>
      <c r="SOA351" s="109"/>
      <c r="SOB351" s="109"/>
      <c r="SOC351" s="109"/>
      <c r="SOD351" s="109"/>
      <c r="SOE351" s="109"/>
      <c r="SOF351" s="109"/>
      <c r="SOG351" s="109"/>
      <c r="SOH351" s="109"/>
      <c r="SOI351" s="109"/>
      <c r="SOJ351" s="109"/>
      <c r="SOK351" s="109"/>
      <c r="SOL351" s="109"/>
      <c r="SOM351" s="109"/>
      <c r="SON351" s="109"/>
      <c r="SOO351" s="109"/>
      <c r="SOP351" s="109"/>
      <c r="SOQ351" s="109"/>
      <c r="SOR351" s="109"/>
      <c r="SOS351" s="109"/>
      <c r="SOT351" s="109"/>
      <c r="SOU351" s="109"/>
      <c r="SOV351" s="109"/>
      <c r="SOW351" s="109"/>
      <c r="SOX351" s="109"/>
      <c r="SOY351" s="109"/>
      <c r="SOZ351" s="109"/>
      <c r="SPA351" s="109"/>
      <c r="SPB351" s="109"/>
      <c r="SPC351" s="109"/>
      <c r="SPD351" s="109"/>
      <c r="SPE351" s="109"/>
      <c r="SPF351" s="109"/>
      <c r="SPG351" s="109"/>
      <c r="SPH351" s="109"/>
      <c r="SPI351" s="109"/>
      <c r="SPJ351" s="109"/>
      <c r="SPK351" s="109"/>
      <c r="SPL351" s="109"/>
      <c r="SPM351" s="109"/>
      <c r="SPN351" s="109"/>
      <c r="SPO351" s="109"/>
      <c r="SPP351" s="109"/>
      <c r="SPQ351" s="109"/>
      <c r="SPR351" s="109"/>
      <c r="SPS351" s="109"/>
      <c r="SPT351" s="109"/>
      <c r="SPU351" s="109"/>
      <c r="SPV351" s="109"/>
      <c r="SPW351" s="109"/>
      <c r="SPX351" s="109"/>
      <c r="SPY351" s="109"/>
      <c r="SPZ351" s="109"/>
      <c r="SQA351" s="109"/>
      <c r="SQB351" s="109"/>
      <c r="SQC351" s="109"/>
      <c r="SQD351" s="109"/>
      <c r="SQE351" s="109"/>
      <c r="SQF351" s="109"/>
      <c r="SQG351" s="109"/>
      <c r="SQH351" s="109"/>
      <c r="SQI351" s="109"/>
      <c r="SQJ351" s="109"/>
      <c r="SQK351" s="109"/>
      <c r="SQL351" s="109"/>
      <c r="SQM351" s="109"/>
      <c r="SQN351" s="109"/>
      <c r="SQO351" s="109"/>
      <c r="SQP351" s="109"/>
      <c r="SQQ351" s="109"/>
      <c r="SQR351" s="109"/>
      <c r="SQS351" s="109"/>
      <c r="SQT351" s="109"/>
      <c r="SQU351" s="109"/>
      <c r="SQV351" s="109"/>
      <c r="SQW351" s="109"/>
      <c r="SQX351" s="109"/>
      <c r="SQY351" s="109"/>
      <c r="SQZ351" s="109"/>
      <c r="SRA351" s="109"/>
      <c r="SRB351" s="109"/>
      <c r="SRC351" s="109"/>
      <c r="SRD351" s="109"/>
      <c r="SRE351" s="109"/>
      <c r="SRF351" s="109"/>
      <c r="SRG351" s="109"/>
      <c r="SRH351" s="109"/>
      <c r="SRI351" s="109"/>
      <c r="SRJ351" s="109"/>
      <c r="SRK351" s="109"/>
      <c r="SRL351" s="109"/>
      <c r="SRM351" s="109"/>
      <c r="SRN351" s="109"/>
      <c r="SRO351" s="109"/>
      <c r="SRP351" s="109"/>
      <c r="SRQ351" s="109"/>
      <c r="SRR351" s="109"/>
      <c r="SRS351" s="109"/>
      <c r="SRT351" s="109"/>
      <c r="SRU351" s="109"/>
      <c r="SRV351" s="109"/>
      <c r="SRW351" s="109"/>
      <c r="SRX351" s="109"/>
      <c r="SRY351" s="109"/>
      <c r="SRZ351" s="109"/>
      <c r="SSA351" s="109"/>
      <c r="SSB351" s="109"/>
      <c r="SSC351" s="109"/>
      <c r="SSD351" s="109"/>
      <c r="SSE351" s="109"/>
      <c r="SSF351" s="109"/>
      <c r="SSG351" s="109"/>
      <c r="SSH351" s="109"/>
      <c r="SSI351" s="109"/>
      <c r="SSJ351" s="109"/>
      <c r="SSK351" s="109"/>
      <c r="SSL351" s="109"/>
      <c r="SSM351" s="109"/>
      <c r="SSN351" s="109"/>
      <c r="SSO351" s="109"/>
      <c r="SSP351" s="109"/>
      <c r="SSQ351" s="109"/>
      <c r="SSR351" s="109"/>
      <c r="SSS351" s="109"/>
      <c r="SST351" s="109"/>
      <c r="SSU351" s="109"/>
      <c r="SSV351" s="109"/>
      <c r="SSW351" s="109"/>
      <c r="SSX351" s="109"/>
      <c r="SSY351" s="109"/>
      <c r="SSZ351" s="109"/>
      <c r="STA351" s="109"/>
      <c r="STB351" s="109"/>
      <c r="STC351" s="109"/>
      <c r="STD351" s="109"/>
      <c r="STE351" s="109"/>
      <c r="STF351" s="109"/>
      <c r="STG351" s="109"/>
      <c r="STH351" s="109"/>
      <c r="STI351" s="109"/>
      <c r="STJ351" s="109"/>
      <c r="STK351" s="109"/>
      <c r="STL351" s="109"/>
      <c r="STM351" s="109"/>
      <c r="STN351" s="109"/>
      <c r="STO351" s="109"/>
      <c r="STP351" s="109"/>
      <c r="STQ351" s="109"/>
      <c r="STR351" s="109"/>
      <c r="STS351" s="109"/>
      <c r="STT351" s="109"/>
      <c r="STU351" s="109"/>
      <c r="STV351" s="109"/>
      <c r="STW351" s="109"/>
      <c r="STX351" s="109"/>
      <c r="STY351" s="109"/>
      <c r="STZ351" s="109"/>
      <c r="SUA351" s="109"/>
      <c r="SUB351" s="109"/>
      <c r="SUC351" s="109"/>
      <c r="SUD351" s="109"/>
      <c r="SUE351" s="109"/>
      <c r="SUF351" s="109"/>
      <c r="SUG351" s="109"/>
      <c r="SUH351" s="109"/>
      <c r="SUI351" s="109"/>
      <c r="SUJ351" s="109"/>
      <c r="SUK351" s="109"/>
      <c r="SUL351" s="109"/>
      <c r="SUM351" s="109"/>
      <c r="SUN351" s="109"/>
      <c r="SUO351" s="109"/>
      <c r="SUP351" s="109"/>
      <c r="SUQ351" s="109"/>
      <c r="SUR351" s="109"/>
      <c r="SUS351" s="109"/>
      <c r="SUT351" s="109"/>
      <c r="SUU351" s="109"/>
      <c r="SUV351" s="109"/>
      <c r="SUW351" s="109"/>
      <c r="SUX351" s="109"/>
      <c r="SUY351" s="109"/>
      <c r="SUZ351" s="109"/>
      <c r="SVA351" s="109"/>
      <c r="SVB351" s="109"/>
      <c r="SVC351" s="109"/>
      <c r="SVD351" s="109"/>
      <c r="SVE351" s="109"/>
      <c r="SVF351" s="109"/>
      <c r="SVG351" s="109"/>
      <c r="SVH351" s="109"/>
      <c r="SVI351" s="109"/>
      <c r="SVJ351" s="109"/>
      <c r="SVK351" s="109"/>
      <c r="SVL351" s="109"/>
      <c r="SVM351" s="109"/>
      <c r="SVN351" s="109"/>
      <c r="SVO351" s="109"/>
      <c r="SVP351" s="109"/>
      <c r="SVQ351" s="109"/>
      <c r="SVR351" s="109"/>
      <c r="SVS351" s="109"/>
      <c r="SVT351" s="109"/>
      <c r="SVU351" s="109"/>
      <c r="SVV351" s="109"/>
      <c r="SVW351" s="109"/>
      <c r="SVX351" s="109"/>
      <c r="SVY351" s="109"/>
      <c r="SVZ351" s="109"/>
      <c r="SWA351" s="109"/>
      <c r="SWB351" s="109"/>
      <c r="SWC351" s="109"/>
      <c r="SWD351" s="109"/>
      <c r="SWE351" s="109"/>
      <c r="SWF351" s="109"/>
      <c r="SWG351" s="109"/>
      <c r="SWH351" s="109"/>
      <c r="SWI351" s="109"/>
      <c r="SWJ351" s="109"/>
      <c r="SWK351" s="109"/>
      <c r="SWL351" s="109"/>
      <c r="SWM351" s="109"/>
      <c r="SWN351" s="109"/>
      <c r="SWO351" s="109"/>
      <c r="SWP351" s="109"/>
      <c r="SWQ351" s="109"/>
      <c r="SWR351" s="109"/>
      <c r="SWS351" s="109"/>
      <c r="SWT351" s="109"/>
      <c r="SWU351" s="109"/>
      <c r="SWV351" s="109"/>
      <c r="SWW351" s="109"/>
      <c r="SWX351" s="109"/>
      <c r="SWY351" s="109"/>
      <c r="SWZ351" s="109"/>
      <c r="SXA351" s="109"/>
      <c r="SXB351" s="109"/>
      <c r="SXC351" s="109"/>
      <c r="SXD351" s="109"/>
      <c r="SXE351" s="109"/>
      <c r="SXF351" s="109"/>
      <c r="SXG351" s="109"/>
      <c r="SXH351" s="109"/>
      <c r="SXI351" s="109"/>
      <c r="SXJ351" s="109"/>
      <c r="SXK351" s="109"/>
      <c r="SXL351" s="109"/>
      <c r="SXM351" s="109"/>
      <c r="SXN351" s="109"/>
      <c r="SXO351" s="109"/>
      <c r="SXP351" s="109"/>
      <c r="SXQ351" s="109"/>
      <c r="SXR351" s="109"/>
      <c r="SXS351" s="109"/>
      <c r="SXT351" s="109"/>
      <c r="SXU351" s="109"/>
      <c r="SXV351" s="109"/>
      <c r="SXW351" s="109"/>
      <c r="SXX351" s="109"/>
      <c r="SXY351" s="109"/>
      <c r="SXZ351" s="109"/>
      <c r="SYA351" s="109"/>
      <c r="SYB351" s="109"/>
      <c r="SYC351" s="109"/>
      <c r="SYD351" s="109"/>
      <c r="SYE351" s="109"/>
      <c r="SYF351" s="109"/>
      <c r="SYG351" s="109"/>
      <c r="SYH351" s="109"/>
      <c r="SYI351" s="109"/>
      <c r="SYJ351" s="109"/>
      <c r="SYK351" s="109"/>
      <c r="SYL351" s="109"/>
      <c r="SYM351" s="109"/>
      <c r="SYN351" s="109"/>
      <c r="SYO351" s="109"/>
      <c r="SYP351" s="109"/>
      <c r="SYQ351" s="109"/>
      <c r="SYR351" s="109"/>
      <c r="SYS351" s="109"/>
      <c r="SYT351" s="109"/>
      <c r="SYU351" s="109"/>
      <c r="SYV351" s="109"/>
      <c r="SYW351" s="109"/>
      <c r="SYX351" s="109"/>
      <c r="SYY351" s="109"/>
      <c r="SYZ351" s="109"/>
      <c r="SZA351" s="109"/>
      <c r="SZB351" s="109"/>
      <c r="SZC351" s="109"/>
      <c r="SZD351" s="109"/>
      <c r="SZE351" s="109"/>
      <c r="SZF351" s="109"/>
      <c r="SZG351" s="109"/>
      <c r="SZH351" s="109"/>
      <c r="SZI351" s="109"/>
      <c r="SZJ351" s="109"/>
      <c r="SZK351" s="109"/>
      <c r="SZL351" s="109"/>
      <c r="SZM351" s="109"/>
      <c r="SZN351" s="109"/>
      <c r="SZO351" s="109"/>
      <c r="SZP351" s="109"/>
      <c r="SZQ351" s="109"/>
      <c r="SZR351" s="109"/>
      <c r="SZS351" s="109"/>
      <c r="SZT351" s="109"/>
      <c r="SZU351" s="109"/>
      <c r="SZV351" s="109"/>
      <c r="SZW351" s="109"/>
      <c r="SZX351" s="109"/>
      <c r="SZY351" s="109"/>
      <c r="SZZ351" s="109"/>
      <c r="TAA351" s="109"/>
      <c r="TAB351" s="109"/>
      <c r="TAC351" s="109"/>
      <c r="TAD351" s="109"/>
      <c r="TAE351" s="109"/>
      <c r="TAF351" s="109"/>
      <c r="TAG351" s="109"/>
      <c r="TAH351" s="109"/>
      <c r="TAI351" s="109"/>
      <c r="TAJ351" s="109"/>
      <c r="TAK351" s="109"/>
      <c r="TAL351" s="109"/>
      <c r="TAM351" s="109"/>
      <c r="TAN351" s="109"/>
      <c r="TAO351" s="109"/>
      <c r="TAP351" s="109"/>
      <c r="TAQ351" s="109"/>
      <c r="TAR351" s="109"/>
      <c r="TAS351" s="109"/>
      <c r="TAT351" s="109"/>
      <c r="TAU351" s="109"/>
      <c r="TAV351" s="109"/>
      <c r="TAW351" s="109"/>
      <c r="TAX351" s="109"/>
      <c r="TAY351" s="109"/>
      <c r="TAZ351" s="109"/>
      <c r="TBA351" s="109"/>
      <c r="TBB351" s="109"/>
      <c r="TBC351" s="109"/>
      <c r="TBD351" s="109"/>
      <c r="TBE351" s="109"/>
      <c r="TBF351" s="109"/>
      <c r="TBG351" s="109"/>
      <c r="TBH351" s="109"/>
      <c r="TBI351" s="109"/>
      <c r="TBJ351" s="109"/>
      <c r="TBK351" s="109"/>
      <c r="TBL351" s="109"/>
      <c r="TBM351" s="109"/>
      <c r="TBN351" s="109"/>
      <c r="TBO351" s="109"/>
      <c r="TBP351" s="109"/>
      <c r="TBQ351" s="109"/>
      <c r="TBR351" s="109"/>
      <c r="TBS351" s="109"/>
      <c r="TBT351" s="109"/>
      <c r="TBU351" s="109"/>
      <c r="TBV351" s="109"/>
      <c r="TBW351" s="109"/>
      <c r="TBX351" s="109"/>
      <c r="TBY351" s="109"/>
      <c r="TBZ351" s="109"/>
      <c r="TCA351" s="109"/>
      <c r="TCB351" s="109"/>
      <c r="TCC351" s="109"/>
      <c r="TCD351" s="109"/>
      <c r="TCE351" s="109"/>
      <c r="TCF351" s="109"/>
      <c r="TCG351" s="109"/>
      <c r="TCH351" s="109"/>
      <c r="TCI351" s="109"/>
      <c r="TCJ351" s="109"/>
      <c r="TCK351" s="109"/>
      <c r="TCL351" s="109"/>
      <c r="TCM351" s="109"/>
      <c r="TCN351" s="109"/>
      <c r="TCO351" s="109"/>
      <c r="TCP351" s="109"/>
      <c r="TCQ351" s="109"/>
      <c r="TCR351" s="109"/>
      <c r="TCS351" s="109"/>
      <c r="TCT351" s="109"/>
      <c r="TCU351" s="109"/>
      <c r="TCV351" s="109"/>
      <c r="TCW351" s="109"/>
      <c r="TCX351" s="109"/>
      <c r="TCY351" s="109"/>
      <c r="TCZ351" s="109"/>
      <c r="TDA351" s="109"/>
      <c r="TDB351" s="109"/>
      <c r="TDC351" s="109"/>
      <c r="TDD351" s="109"/>
      <c r="TDE351" s="109"/>
      <c r="TDF351" s="109"/>
      <c r="TDG351" s="109"/>
      <c r="TDH351" s="109"/>
      <c r="TDI351" s="109"/>
      <c r="TDJ351" s="109"/>
      <c r="TDK351" s="109"/>
      <c r="TDL351" s="109"/>
      <c r="TDM351" s="109"/>
      <c r="TDN351" s="109"/>
      <c r="TDO351" s="109"/>
      <c r="TDP351" s="109"/>
      <c r="TDQ351" s="109"/>
      <c r="TDR351" s="109"/>
      <c r="TDS351" s="109"/>
      <c r="TDT351" s="109"/>
      <c r="TDU351" s="109"/>
      <c r="TDV351" s="109"/>
      <c r="TDW351" s="109"/>
      <c r="TDX351" s="109"/>
      <c r="TDY351" s="109"/>
      <c r="TDZ351" s="109"/>
      <c r="TEA351" s="109"/>
      <c r="TEB351" s="109"/>
      <c r="TEC351" s="109"/>
      <c r="TED351" s="109"/>
      <c r="TEE351" s="109"/>
      <c r="TEF351" s="109"/>
      <c r="TEG351" s="109"/>
      <c r="TEH351" s="109"/>
      <c r="TEI351" s="109"/>
      <c r="TEJ351" s="109"/>
      <c r="TEK351" s="109"/>
      <c r="TEL351" s="109"/>
      <c r="TEM351" s="109"/>
      <c r="TEN351" s="109"/>
      <c r="TEO351" s="109"/>
      <c r="TEP351" s="109"/>
      <c r="TEQ351" s="109"/>
      <c r="TER351" s="109"/>
      <c r="TES351" s="109"/>
      <c r="TET351" s="109"/>
      <c r="TEU351" s="109"/>
      <c r="TEV351" s="109"/>
      <c r="TEW351" s="109"/>
      <c r="TEX351" s="109"/>
      <c r="TEY351" s="109"/>
      <c r="TEZ351" s="109"/>
      <c r="TFA351" s="109"/>
      <c r="TFB351" s="109"/>
      <c r="TFC351" s="109"/>
      <c r="TFD351" s="109"/>
      <c r="TFE351" s="109"/>
      <c r="TFF351" s="109"/>
      <c r="TFG351" s="109"/>
      <c r="TFH351" s="109"/>
      <c r="TFI351" s="109"/>
      <c r="TFJ351" s="109"/>
      <c r="TFK351" s="109"/>
      <c r="TFL351" s="109"/>
      <c r="TFM351" s="109"/>
      <c r="TFN351" s="109"/>
      <c r="TFO351" s="109"/>
      <c r="TFP351" s="109"/>
      <c r="TFQ351" s="109"/>
      <c r="TFR351" s="109"/>
      <c r="TFS351" s="109"/>
      <c r="TFT351" s="109"/>
      <c r="TFU351" s="109"/>
      <c r="TFV351" s="109"/>
      <c r="TFW351" s="109"/>
      <c r="TFX351" s="109"/>
      <c r="TFY351" s="109"/>
      <c r="TFZ351" s="109"/>
      <c r="TGA351" s="109"/>
      <c r="TGB351" s="109"/>
      <c r="TGC351" s="109"/>
      <c r="TGD351" s="109"/>
      <c r="TGE351" s="109"/>
      <c r="TGF351" s="109"/>
      <c r="TGG351" s="109"/>
      <c r="TGH351" s="109"/>
      <c r="TGI351" s="109"/>
      <c r="TGJ351" s="109"/>
      <c r="TGK351" s="109"/>
      <c r="TGL351" s="109"/>
      <c r="TGM351" s="109"/>
      <c r="TGN351" s="109"/>
      <c r="TGO351" s="109"/>
      <c r="TGP351" s="109"/>
      <c r="TGQ351" s="109"/>
      <c r="TGR351" s="109"/>
      <c r="TGS351" s="109"/>
      <c r="TGT351" s="109"/>
      <c r="TGU351" s="109"/>
      <c r="TGV351" s="109"/>
      <c r="TGW351" s="109"/>
      <c r="TGX351" s="109"/>
      <c r="TGY351" s="109"/>
      <c r="TGZ351" s="109"/>
      <c r="THA351" s="109"/>
      <c r="THB351" s="109"/>
      <c r="THC351" s="109"/>
      <c r="THD351" s="109"/>
      <c r="THE351" s="109"/>
      <c r="THF351" s="109"/>
      <c r="THG351" s="109"/>
      <c r="THH351" s="109"/>
      <c r="THI351" s="109"/>
      <c r="THJ351" s="109"/>
      <c r="THK351" s="109"/>
      <c r="THL351" s="109"/>
      <c r="THM351" s="109"/>
      <c r="THN351" s="109"/>
      <c r="THO351" s="109"/>
      <c r="THP351" s="109"/>
      <c r="THQ351" s="109"/>
      <c r="THR351" s="109"/>
      <c r="THS351" s="109"/>
      <c r="THT351" s="109"/>
      <c r="THU351" s="109"/>
      <c r="THV351" s="109"/>
      <c r="THW351" s="109"/>
      <c r="THX351" s="109"/>
      <c r="THY351" s="109"/>
      <c r="THZ351" s="109"/>
      <c r="TIA351" s="109"/>
      <c r="TIB351" s="109"/>
      <c r="TIC351" s="109"/>
      <c r="TID351" s="109"/>
      <c r="TIE351" s="109"/>
      <c r="TIF351" s="109"/>
      <c r="TIG351" s="109"/>
      <c r="TIH351" s="109"/>
      <c r="TII351" s="109"/>
      <c r="TIJ351" s="109"/>
      <c r="TIK351" s="109"/>
      <c r="TIL351" s="109"/>
      <c r="TIM351" s="109"/>
      <c r="TIN351" s="109"/>
      <c r="TIO351" s="109"/>
      <c r="TIP351" s="109"/>
      <c r="TIQ351" s="109"/>
      <c r="TIR351" s="109"/>
      <c r="TIS351" s="109"/>
      <c r="TIT351" s="109"/>
      <c r="TIU351" s="109"/>
      <c r="TIV351" s="109"/>
      <c r="TIW351" s="109"/>
      <c r="TIX351" s="109"/>
      <c r="TIY351" s="109"/>
      <c r="TIZ351" s="109"/>
      <c r="TJA351" s="109"/>
      <c r="TJB351" s="109"/>
      <c r="TJC351" s="109"/>
      <c r="TJD351" s="109"/>
      <c r="TJE351" s="109"/>
      <c r="TJF351" s="109"/>
      <c r="TJG351" s="109"/>
      <c r="TJH351" s="109"/>
      <c r="TJI351" s="109"/>
      <c r="TJJ351" s="109"/>
      <c r="TJK351" s="109"/>
      <c r="TJL351" s="109"/>
      <c r="TJM351" s="109"/>
      <c r="TJN351" s="109"/>
      <c r="TJO351" s="109"/>
      <c r="TJP351" s="109"/>
      <c r="TJQ351" s="109"/>
      <c r="TJR351" s="109"/>
      <c r="TJS351" s="109"/>
      <c r="TJT351" s="109"/>
      <c r="TJU351" s="109"/>
      <c r="TJV351" s="109"/>
      <c r="TJW351" s="109"/>
      <c r="TJX351" s="109"/>
      <c r="TJY351" s="109"/>
      <c r="TJZ351" s="109"/>
      <c r="TKA351" s="109"/>
      <c r="TKB351" s="109"/>
      <c r="TKC351" s="109"/>
      <c r="TKD351" s="109"/>
      <c r="TKE351" s="109"/>
      <c r="TKF351" s="109"/>
      <c r="TKG351" s="109"/>
      <c r="TKH351" s="109"/>
      <c r="TKI351" s="109"/>
      <c r="TKJ351" s="109"/>
      <c r="TKK351" s="109"/>
      <c r="TKL351" s="109"/>
      <c r="TKM351" s="109"/>
      <c r="TKN351" s="109"/>
      <c r="TKO351" s="109"/>
      <c r="TKP351" s="109"/>
      <c r="TKQ351" s="109"/>
      <c r="TKR351" s="109"/>
      <c r="TKS351" s="109"/>
      <c r="TKT351" s="109"/>
      <c r="TKU351" s="109"/>
      <c r="TKV351" s="109"/>
      <c r="TKW351" s="109"/>
      <c r="TKX351" s="109"/>
      <c r="TKY351" s="109"/>
      <c r="TKZ351" s="109"/>
      <c r="TLA351" s="109"/>
      <c r="TLB351" s="109"/>
      <c r="TLC351" s="109"/>
      <c r="TLD351" s="109"/>
      <c r="TLE351" s="109"/>
      <c r="TLF351" s="109"/>
      <c r="TLG351" s="109"/>
      <c r="TLH351" s="109"/>
      <c r="TLI351" s="109"/>
      <c r="TLJ351" s="109"/>
      <c r="TLK351" s="109"/>
      <c r="TLL351" s="109"/>
      <c r="TLM351" s="109"/>
      <c r="TLN351" s="109"/>
      <c r="TLO351" s="109"/>
      <c r="TLP351" s="109"/>
      <c r="TLQ351" s="109"/>
      <c r="TLR351" s="109"/>
      <c r="TLS351" s="109"/>
      <c r="TLT351" s="109"/>
      <c r="TLU351" s="109"/>
      <c r="TLV351" s="109"/>
      <c r="TLW351" s="109"/>
      <c r="TLX351" s="109"/>
      <c r="TLY351" s="109"/>
      <c r="TLZ351" s="109"/>
      <c r="TMA351" s="109"/>
      <c r="TMB351" s="109"/>
      <c r="TMC351" s="109"/>
      <c r="TMD351" s="109"/>
      <c r="TME351" s="109"/>
      <c r="TMF351" s="109"/>
      <c r="TMG351" s="109"/>
      <c r="TMH351" s="109"/>
      <c r="TMI351" s="109"/>
      <c r="TMJ351" s="109"/>
      <c r="TMK351" s="109"/>
      <c r="TML351" s="109"/>
      <c r="TMM351" s="109"/>
      <c r="TMN351" s="109"/>
      <c r="TMO351" s="109"/>
      <c r="TMP351" s="109"/>
      <c r="TMQ351" s="109"/>
      <c r="TMR351" s="109"/>
      <c r="TMS351" s="109"/>
      <c r="TMT351" s="109"/>
      <c r="TMU351" s="109"/>
      <c r="TMV351" s="109"/>
      <c r="TMW351" s="109"/>
      <c r="TMX351" s="109"/>
      <c r="TMY351" s="109"/>
      <c r="TMZ351" s="109"/>
      <c r="TNA351" s="109"/>
      <c r="TNB351" s="109"/>
      <c r="TNC351" s="109"/>
      <c r="TND351" s="109"/>
      <c r="TNE351" s="109"/>
      <c r="TNF351" s="109"/>
      <c r="TNG351" s="109"/>
      <c r="TNH351" s="109"/>
      <c r="TNI351" s="109"/>
      <c r="TNJ351" s="109"/>
      <c r="TNK351" s="109"/>
      <c r="TNL351" s="109"/>
      <c r="TNM351" s="109"/>
      <c r="TNN351" s="109"/>
      <c r="TNO351" s="109"/>
      <c r="TNP351" s="109"/>
      <c r="TNQ351" s="109"/>
      <c r="TNR351" s="109"/>
      <c r="TNS351" s="109"/>
      <c r="TNT351" s="109"/>
      <c r="TNU351" s="109"/>
      <c r="TNV351" s="109"/>
      <c r="TNW351" s="109"/>
      <c r="TNX351" s="109"/>
      <c r="TNY351" s="109"/>
      <c r="TNZ351" s="109"/>
      <c r="TOA351" s="109"/>
      <c r="TOB351" s="109"/>
      <c r="TOC351" s="109"/>
      <c r="TOD351" s="109"/>
      <c r="TOE351" s="109"/>
      <c r="TOF351" s="109"/>
      <c r="TOG351" s="109"/>
      <c r="TOH351" s="109"/>
      <c r="TOI351" s="109"/>
      <c r="TOJ351" s="109"/>
      <c r="TOK351" s="109"/>
      <c r="TOL351" s="109"/>
      <c r="TOM351" s="109"/>
      <c r="TON351" s="109"/>
      <c r="TOO351" s="109"/>
      <c r="TOP351" s="109"/>
      <c r="TOQ351" s="109"/>
      <c r="TOR351" s="109"/>
      <c r="TOS351" s="109"/>
      <c r="TOT351" s="109"/>
      <c r="TOU351" s="109"/>
      <c r="TOV351" s="109"/>
      <c r="TOW351" s="109"/>
      <c r="TOX351" s="109"/>
      <c r="TOY351" s="109"/>
      <c r="TOZ351" s="109"/>
      <c r="TPA351" s="109"/>
      <c r="TPB351" s="109"/>
      <c r="TPC351" s="109"/>
      <c r="TPD351" s="109"/>
      <c r="TPE351" s="109"/>
      <c r="TPF351" s="109"/>
      <c r="TPG351" s="109"/>
      <c r="TPH351" s="109"/>
      <c r="TPI351" s="109"/>
      <c r="TPJ351" s="109"/>
      <c r="TPK351" s="109"/>
      <c r="TPL351" s="109"/>
      <c r="TPM351" s="109"/>
      <c r="TPN351" s="109"/>
      <c r="TPO351" s="109"/>
      <c r="TPP351" s="109"/>
      <c r="TPQ351" s="109"/>
      <c r="TPR351" s="109"/>
      <c r="TPS351" s="109"/>
      <c r="TPT351" s="109"/>
      <c r="TPU351" s="109"/>
      <c r="TPV351" s="109"/>
      <c r="TPW351" s="109"/>
      <c r="TPX351" s="109"/>
      <c r="TPY351" s="109"/>
      <c r="TPZ351" s="109"/>
      <c r="TQA351" s="109"/>
      <c r="TQB351" s="109"/>
      <c r="TQC351" s="109"/>
      <c r="TQD351" s="109"/>
      <c r="TQE351" s="109"/>
      <c r="TQF351" s="109"/>
      <c r="TQG351" s="109"/>
      <c r="TQH351" s="109"/>
      <c r="TQI351" s="109"/>
      <c r="TQJ351" s="109"/>
      <c r="TQK351" s="109"/>
      <c r="TQL351" s="109"/>
      <c r="TQM351" s="109"/>
      <c r="TQN351" s="109"/>
      <c r="TQO351" s="109"/>
      <c r="TQP351" s="109"/>
      <c r="TQQ351" s="109"/>
      <c r="TQR351" s="109"/>
      <c r="TQS351" s="109"/>
      <c r="TQT351" s="109"/>
      <c r="TQU351" s="109"/>
      <c r="TQV351" s="109"/>
      <c r="TQW351" s="109"/>
      <c r="TQX351" s="109"/>
      <c r="TQY351" s="109"/>
      <c r="TQZ351" s="109"/>
      <c r="TRA351" s="109"/>
      <c r="TRB351" s="109"/>
      <c r="TRC351" s="109"/>
      <c r="TRD351" s="109"/>
      <c r="TRE351" s="109"/>
      <c r="TRF351" s="109"/>
      <c r="TRG351" s="109"/>
      <c r="TRH351" s="109"/>
      <c r="TRI351" s="109"/>
      <c r="TRJ351" s="109"/>
      <c r="TRK351" s="109"/>
      <c r="TRL351" s="109"/>
      <c r="TRM351" s="109"/>
      <c r="TRN351" s="109"/>
      <c r="TRO351" s="109"/>
      <c r="TRP351" s="109"/>
      <c r="TRQ351" s="109"/>
      <c r="TRR351" s="109"/>
      <c r="TRS351" s="109"/>
      <c r="TRT351" s="109"/>
      <c r="TRU351" s="109"/>
      <c r="TRV351" s="109"/>
      <c r="TRW351" s="109"/>
      <c r="TRX351" s="109"/>
      <c r="TRY351" s="109"/>
      <c r="TRZ351" s="109"/>
      <c r="TSA351" s="109"/>
      <c r="TSB351" s="109"/>
      <c r="TSC351" s="109"/>
      <c r="TSD351" s="109"/>
      <c r="TSE351" s="109"/>
      <c r="TSF351" s="109"/>
      <c r="TSG351" s="109"/>
      <c r="TSH351" s="109"/>
      <c r="TSI351" s="109"/>
      <c r="TSJ351" s="109"/>
      <c r="TSK351" s="109"/>
      <c r="TSL351" s="109"/>
      <c r="TSM351" s="109"/>
      <c r="TSN351" s="109"/>
      <c r="TSO351" s="109"/>
      <c r="TSP351" s="109"/>
      <c r="TSQ351" s="109"/>
      <c r="TSR351" s="109"/>
      <c r="TSS351" s="109"/>
      <c r="TST351" s="109"/>
      <c r="TSU351" s="109"/>
      <c r="TSV351" s="109"/>
      <c r="TSW351" s="109"/>
      <c r="TSX351" s="109"/>
      <c r="TSY351" s="109"/>
      <c r="TSZ351" s="109"/>
      <c r="TTA351" s="109"/>
      <c r="TTB351" s="109"/>
      <c r="TTC351" s="109"/>
      <c r="TTD351" s="109"/>
      <c r="TTE351" s="109"/>
      <c r="TTF351" s="109"/>
      <c r="TTG351" s="109"/>
      <c r="TTH351" s="109"/>
      <c r="TTI351" s="109"/>
      <c r="TTJ351" s="109"/>
      <c r="TTK351" s="109"/>
      <c r="TTL351" s="109"/>
      <c r="TTM351" s="109"/>
      <c r="TTN351" s="109"/>
      <c r="TTO351" s="109"/>
      <c r="TTP351" s="109"/>
      <c r="TTQ351" s="109"/>
      <c r="TTR351" s="109"/>
      <c r="TTS351" s="109"/>
      <c r="TTT351" s="109"/>
      <c r="TTU351" s="109"/>
      <c r="TTV351" s="109"/>
      <c r="TTW351" s="109"/>
      <c r="TTX351" s="109"/>
      <c r="TTY351" s="109"/>
      <c r="TTZ351" s="109"/>
      <c r="TUA351" s="109"/>
      <c r="TUB351" s="109"/>
      <c r="TUC351" s="109"/>
      <c r="TUD351" s="109"/>
      <c r="TUE351" s="109"/>
      <c r="TUF351" s="109"/>
      <c r="TUG351" s="109"/>
      <c r="TUH351" s="109"/>
      <c r="TUI351" s="109"/>
      <c r="TUJ351" s="109"/>
      <c r="TUK351" s="109"/>
      <c r="TUL351" s="109"/>
      <c r="TUM351" s="109"/>
      <c r="TUN351" s="109"/>
      <c r="TUO351" s="109"/>
      <c r="TUP351" s="109"/>
      <c r="TUQ351" s="109"/>
      <c r="TUR351" s="109"/>
      <c r="TUS351" s="109"/>
      <c r="TUT351" s="109"/>
      <c r="TUU351" s="109"/>
      <c r="TUV351" s="109"/>
      <c r="TUW351" s="109"/>
      <c r="TUX351" s="109"/>
      <c r="TUY351" s="109"/>
      <c r="TUZ351" s="109"/>
      <c r="TVA351" s="109"/>
      <c r="TVB351" s="109"/>
      <c r="TVC351" s="109"/>
      <c r="TVD351" s="109"/>
      <c r="TVE351" s="109"/>
      <c r="TVF351" s="109"/>
      <c r="TVG351" s="109"/>
      <c r="TVH351" s="109"/>
      <c r="TVI351" s="109"/>
      <c r="TVJ351" s="109"/>
      <c r="TVK351" s="109"/>
      <c r="TVL351" s="109"/>
      <c r="TVM351" s="109"/>
      <c r="TVN351" s="109"/>
      <c r="TVO351" s="109"/>
      <c r="TVP351" s="109"/>
      <c r="TVQ351" s="109"/>
      <c r="TVR351" s="109"/>
      <c r="TVS351" s="109"/>
      <c r="TVT351" s="109"/>
      <c r="TVU351" s="109"/>
      <c r="TVV351" s="109"/>
      <c r="TVW351" s="109"/>
      <c r="TVX351" s="109"/>
      <c r="TVY351" s="109"/>
      <c r="TVZ351" s="109"/>
      <c r="TWA351" s="109"/>
      <c r="TWB351" s="109"/>
      <c r="TWC351" s="109"/>
      <c r="TWD351" s="109"/>
      <c r="TWE351" s="109"/>
      <c r="TWF351" s="109"/>
      <c r="TWG351" s="109"/>
      <c r="TWH351" s="109"/>
      <c r="TWI351" s="109"/>
      <c r="TWJ351" s="109"/>
      <c r="TWK351" s="109"/>
      <c r="TWL351" s="109"/>
      <c r="TWM351" s="109"/>
      <c r="TWN351" s="109"/>
      <c r="TWO351" s="109"/>
      <c r="TWP351" s="109"/>
      <c r="TWQ351" s="109"/>
      <c r="TWR351" s="109"/>
      <c r="TWS351" s="109"/>
      <c r="TWT351" s="109"/>
      <c r="TWU351" s="109"/>
      <c r="TWV351" s="109"/>
      <c r="TWW351" s="109"/>
      <c r="TWX351" s="109"/>
      <c r="TWY351" s="109"/>
      <c r="TWZ351" s="109"/>
      <c r="TXA351" s="109"/>
      <c r="TXB351" s="109"/>
      <c r="TXC351" s="109"/>
      <c r="TXD351" s="109"/>
      <c r="TXE351" s="109"/>
      <c r="TXF351" s="109"/>
      <c r="TXG351" s="109"/>
      <c r="TXH351" s="109"/>
      <c r="TXI351" s="109"/>
      <c r="TXJ351" s="109"/>
      <c r="TXK351" s="109"/>
      <c r="TXL351" s="109"/>
      <c r="TXM351" s="109"/>
      <c r="TXN351" s="109"/>
      <c r="TXO351" s="109"/>
      <c r="TXP351" s="109"/>
      <c r="TXQ351" s="109"/>
      <c r="TXR351" s="109"/>
      <c r="TXS351" s="109"/>
      <c r="TXT351" s="109"/>
      <c r="TXU351" s="109"/>
      <c r="TXV351" s="109"/>
      <c r="TXW351" s="109"/>
      <c r="TXX351" s="109"/>
      <c r="TXY351" s="109"/>
      <c r="TXZ351" s="109"/>
      <c r="TYA351" s="109"/>
      <c r="TYB351" s="109"/>
      <c r="TYC351" s="109"/>
      <c r="TYD351" s="109"/>
      <c r="TYE351" s="109"/>
      <c r="TYF351" s="109"/>
      <c r="TYG351" s="109"/>
      <c r="TYH351" s="109"/>
      <c r="TYI351" s="109"/>
      <c r="TYJ351" s="109"/>
      <c r="TYK351" s="109"/>
      <c r="TYL351" s="109"/>
      <c r="TYM351" s="109"/>
      <c r="TYN351" s="109"/>
      <c r="TYO351" s="109"/>
      <c r="TYP351" s="109"/>
      <c r="TYQ351" s="109"/>
      <c r="TYR351" s="109"/>
      <c r="TYS351" s="109"/>
      <c r="TYT351" s="109"/>
      <c r="TYU351" s="109"/>
      <c r="TYV351" s="109"/>
      <c r="TYW351" s="109"/>
      <c r="TYX351" s="109"/>
      <c r="TYY351" s="109"/>
      <c r="TYZ351" s="109"/>
      <c r="TZA351" s="109"/>
      <c r="TZB351" s="109"/>
      <c r="TZC351" s="109"/>
      <c r="TZD351" s="109"/>
      <c r="TZE351" s="109"/>
      <c r="TZF351" s="109"/>
      <c r="TZG351" s="109"/>
      <c r="TZH351" s="109"/>
      <c r="TZI351" s="109"/>
      <c r="TZJ351" s="109"/>
      <c r="TZK351" s="109"/>
      <c r="TZL351" s="109"/>
      <c r="TZM351" s="109"/>
      <c r="TZN351" s="109"/>
      <c r="TZO351" s="109"/>
      <c r="TZP351" s="109"/>
      <c r="TZQ351" s="109"/>
      <c r="TZR351" s="109"/>
      <c r="TZS351" s="109"/>
      <c r="TZT351" s="109"/>
      <c r="TZU351" s="109"/>
      <c r="TZV351" s="109"/>
      <c r="TZW351" s="109"/>
      <c r="TZX351" s="109"/>
      <c r="TZY351" s="109"/>
      <c r="TZZ351" s="109"/>
      <c r="UAA351" s="109"/>
      <c r="UAB351" s="109"/>
      <c r="UAC351" s="109"/>
      <c r="UAD351" s="109"/>
      <c r="UAE351" s="109"/>
      <c r="UAF351" s="109"/>
      <c r="UAG351" s="109"/>
      <c r="UAH351" s="109"/>
      <c r="UAI351" s="109"/>
      <c r="UAJ351" s="109"/>
      <c r="UAK351" s="109"/>
      <c r="UAL351" s="109"/>
      <c r="UAM351" s="109"/>
      <c r="UAN351" s="109"/>
      <c r="UAO351" s="109"/>
      <c r="UAP351" s="109"/>
      <c r="UAQ351" s="109"/>
      <c r="UAR351" s="109"/>
      <c r="UAS351" s="109"/>
      <c r="UAT351" s="109"/>
      <c r="UAU351" s="109"/>
      <c r="UAV351" s="109"/>
      <c r="UAW351" s="109"/>
      <c r="UAX351" s="109"/>
      <c r="UAY351" s="109"/>
      <c r="UAZ351" s="109"/>
      <c r="UBA351" s="109"/>
      <c r="UBB351" s="109"/>
      <c r="UBC351" s="109"/>
      <c r="UBD351" s="109"/>
      <c r="UBE351" s="109"/>
      <c r="UBF351" s="109"/>
      <c r="UBG351" s="109"/>
      <c r="UBH351" s="109"/>
      <c r="UBI351" s="109"/>
      <c r="UBJ351" s="109"/>
      <c r="UBK351" s="109"/>
      <c r="UBL351" s="109"/>
      <c r="UBM351" s="109"/>
      <c r="UBN351" s="109"/>
      <c r="UBO351" s="109"/>
      <c r="UBP351" s="109"/>
      <c r="UBQ351" s="109"/>
      <c r="UBR351" s="109"/>
      <c r="UBS351" s="109"/>
      <c r="UBT351" s="109"/>
      <c r="UBU351" s="109"/>
      <c r="UBV351" s="109"/>
      <c r="UBW351" s="109"/>
      <c r="UBX351" s="109"/>
      <c r="UBY351" s="109"/>
      <c r="UBZ351" s="109"/>
      <c r="UCA351" s="109"/>
      <c r="UCB351" s="109"/>
      <c r="UCC351" s="109"/>
      <c r="UCD351" s="109"/>
      <c r="UCE351" s="109"/>
      <c r="UCF351" s="109"/>
      <c r="UCG351" s="109"/>
      <c r="UCH351" s="109"/>
      <c r="UCI351" s="109"/>
      <c r="UCJ351" s="109"/>
      <c r="UCK351" s="109"/>
      <c r="UCL351" s="109"/>
      <c r="UCM351" s="109"/>
      <c r="UCN351" s="109"/>
      <c r="UCO351" s="109"/>
      <c r="UCP351" s="109"/>
      <c r="UCQ351" s="109"/>
      <c r="UCR351" s="109"/>
      <c r="UCS351" s="109"/>
      <c r="UCT351" s="109"/>
      <c r="UCU351" s="109"/>
      <c r="UCV351" s="109"/>
      <c r="UCW351" s="109"/>
      <c r="UCX351" s="109"/>
      <c r="UCY351" s="109"/>
      <c r="UCZ351" s="109"/>
      <c r="UDA351" s="109"/>
      <c r="UDB351" s="109"/>
      <c r="UDC351" s="109"/>
      <c r="UDD351" s="109"/>
      <c r="UDE351" s="109"/>
      <c r="UDF351" s="109"/>
      <c r="UDG351" s="109"/>
      <c r="UDH351" s="109"/>
      <c r="UDI351" s="109"/>
      <c r="UDJ351" s="109"/>
      <c r="UDK351" s="109"/>
      <c r="UDL351" s="109"/>
      <c r="UDM351" s="109"/>
      <c r="UDN351" s="109"/>
      <c r="UDO351" s="109"/>
      <c r="UDP351" s="109"/>
      <c r="UDQ351" s="109"/>
      <c r="UDR351" s="109"/>
      <c r="UDS351" s="109"/>
      <c r="UDT351" s="109"/>
      <c r="UDU351" s="109"/>
      <c r="UDV351" s="109"/>
      <c r="UDW351" s="109"/>
      <c r="UDX351" s="109"/>
      <c r="UDY351" s="109"/>
      <c r="UDZ351" s="109"/>
      <c r="UEA351" s="109"/>
      <c r="UEB351" s="109"/>
      <c r="UEC351" s="109"/>
      <c r="UED351" s="109"/>
      <c r="UEE351" s="109"/>
      <c r="UEF351" s="109"/>
      <c r="UEG351" s="109"/>
      <c r="UEH351" s="109"/>
      <c r="UEI351" s="109"/>
      <c r="UEJ351" s="109"/>
      <c r="UEK351" s="109"/>
      <c r="UEL351" s="109"/>
      <c r="UEM351" s="109"/>
      <c r="UEN351" s="109"/>
      <c r="UEO351" s="109"/>
      <c r="UEP351" s="109"/>
      <c r="UEQ351" s="109"/>
      <c r="UER351" s="109"/>
      <c r="UES351" s="109"/>
      <c r="UET351" s="109"/>
      <c r="UEU351" s="109"/>
      <c r="UEV351" s="109"/>
      <c r="UEW351" s="109"/>
      <c r="UEX351" s="109"/>
      <c r="UEY351" s="109"/>
      <c r="UEZ351" s="109"/>
      <c r="UFA351" s="109"/>
      <c r="UFB351" s="109"/>
      <c r="UFC351" s="109"/>
      <c r="UFD351" s="109"/>
      <c r="UFE351" s="109"/>
      <c r="UFF351" s="109"/>
      <c r="UFG351" s="109"/>
      <c r="UFH351" s="109"/>
      <c r="UFI351" s="109"/>
      <c r="UFJ351" s="109"/>
      <c r="UFK351" s="109"/>
      <c r="UFL351" s="109"/>
      <c r="UFM351" s="109"/>
      <c r="UFN351" s="109"/>
      <c r="UFO351" s="109"/>
      <c r="UFP351" s="109"/>
      <c r="UFQ351" s="109"/>
      <c r="UFR351" s="109"/>
      <c r="UFS351" s="109"/>
      <c r="UFT351" s="109"/>
      <c r="UFU351" s="109"/>
      <c r="UFV351" s="109"/>
      <c r="UFW351" s="109"/>
      <c r="UFX351" s="109"/>
      <c r="UFY351" s="109"/>
      <c r="UFZ351" s="109"/>
      <c r="UGA351" s="109"/>
      <c r="UGB351" s="109"/>
      <c r="UGC351" s="109"/>
      <c r="UGD351" s="109"/>
      <c r="UGE351" s="109"/>
      <c r="UGF351" s="109"/>
      <c r="UGG351" s="109"/>
      <c r="UGH351" s="109"/>
      <c r="UGI351" s="109"/>
      <c r="UGJ351" s="109"/>
      <c r="UGK351" s="109"/>
      <c r="UGL351" s="109"/>
      <c r="UGM351" s="109"/>
      <c r="UGN351" s="109"/>
      <c r="UGO351" s="109"/>
      <c r="UGP351" s="109"/>
      <c r="UGQ351" s="109"/>
      <c r="UGR351" s="109"/>
      <c r="UGS351" s="109"/>
      <c r="UGT351" s="109"/>
      <c r="UGU351" s="109"/>
      <c r="UGV351" s="109"/>
      <c r="UGW351" s="109"/>
      <c r="UGX351" s="109"/>
      <c r="UGY351" s="109"/>
      <c r="UGZ351" s="109"/>
      <c r="UHA351" s="109"/>
      <c r="UHB351" s="109"/>
      <c r="UHC351" s="109"/>
      <c r="UHD351" s="109"/>
      <c r="UHE351" s="109"/>
      <c r="UHF351" s="109"/>
      <c r="UHG351" s="109"/>
      <c r="UHH351" s="109"/>
      <c r="UHI351" s="109"/>
      <c r="UHJ351" s="109"/>
      <c r="UHK351" s="109"/>
      <c r="UHL351" s="109"/>
      <c r="UHM351" s="109"/>
      <c r="UHN351" s="109"/>
      <c r="UHO351" s="109"/>
      <c r="UHP351" s="109"/>
      <c r="UHQ351" s="109"/>
      <c r="UHR351" s="109"/>
      <c r="UHS351" s="109"/>
      <c r="UHT351" s="109"/>
      <c r="UHU351" s="109"/>
      <c r="UHV351" s="109"/>
      <c r="UHW351" s="109"/>
      <c r="UHX351" s="109"/>
      <c r="UHY351" s="109"/>
      <c r="UHZ351" s="109"/>
      <c r="UIA351" s="109"/>
      <c r="UIB351" s="109"/>
      <c r="UIC351" s="109"/>
      <c r="UID351" s="109"/>
      <c r="UIE351" s="109"/>
      <c r="UIF351" s="109"/>
      <c r="UIG351" s="109"/>
      <c r="UIH351" s="109"/>
      <c r="UII351" s="109"/>
      <c r="UIJ351" s="109"/>
      <c r="UIK351" s="109"/>
      <c r="UIL351" s="109"/>
      <c r="UIM351" s="109"/>
      <c r="UIN351" s="109"/>
      <c r="UIO351" s="109"/>
      <c r="UIP351" s="109"/>
      <c r="UIQ351" s="109"/>
      <c r="UIR351" s="109"/>
      <c r="UIS351" s="109"/>
      <c r="UIT351" s="109"/>
      <c r="UIU351" s="109"/>
      <c r="UIV351" s="109"/>
      <c r="UIW351" s="109"/>
      <c r="UIX351" s="109"/>
      <c r="UIY351" s="109"/>
      <c r="UIZ351" s="109"/>
      <c r="UJA351" s="109"/>
      <c r="UJB351" s="109"/>
      <c r="UJC351" s="109"/>
      <c r="UJD351" s="109"/>
      <c r="UJE351" s="109"/>
      <c r="UJF351" s="109"/>
      <c r="UJG351" s="109"/>
      <c r="UJH351" s="109"/>
      <c r="UJI351" s="109"/>
      <c r="UJJ351" s="109"/>
      <c r="UJK351" s="109"/>
      <c r="UJL351" s="109"/>
      <c r="UJM351" s="109"/>
      <c r="UJN351" s="109"/>
      <c r="UJO351" s="109"/>
      <c r="UJP351" s="109"/>
      <c r="UJQ351" s="109"/>
      <c r="UJR351" s="109"/>
      <c r="UJS351" s="109"/>
      <c r="UJT351" s="109"/>
      <c r="UJU351" s="109"/>
      <c r="UJV351" s="109"/>
      <c r="UJW351" s="109"/>
      <c r="UJX351" s="109"/>
      <c r="UJY351" s="109"/>
      <c r="UJZ351" s="109"/>
      <c r="UKA351" s="109"/>
      <c r="UKB351" s="109"/>
      <c r="UKC351" s="109"/>
      <c r="UKD351" s="109"/>
      <c r="UKE351" s="109"/>
      <c r="UKF351" s="109"/>
      <c r="UKG351" s="109"/>
      <c r="UKH351" s="109"/>
      <c r="UKI351" s="109"/>
      <c r="UKJ351" s="109"/>
      <c r="UKK351" s="109"/>
      <c r="UKL351" s="109"/>
      <c r="UKM351" s="109"/>
      <c r="UKN351" s="109"/>
      <c r="UKO351" s="109"/>
      <c r="UKP351" s="109"/>
      <c r="UKQ351" s="109"/>
      <c r="UKR351" s="109"/>
      <c r="UKS351" s="109"/>
      <c r="UKT351" s="109"/>
      <c r="UKU351" s="109"/>
      <c r="UKV351" s="109"/>
      <c r="UKW351" s="109"/>
      <c r="UKX351" s="109"/>
      <c r="UKY351" s="109"/>
      <c r="UKZ351" s="109"/>
      <c r="ULA351" s="109"/>
      <c r="ULB351" s="109"/>
      <c r="ULC351" s="109"/>
      <c r="ULD351" s="109"/>
      <c r="ULE351" s="109"/>
      <c r="ULF351" s="109"/>
      <c r="ULG351" s="109"/>
      <c r="ULH351" s="109"/>
      <c r="ULI351" s="109"/>
      <c r="ULJ351" s="109"/>
      <c r="ULK351" s="109"/>
      <c r="ULL351" s="109"/>
      <c r="ULM351" s="109"/>
      <c r="ULN351" s="109"/>
      <c r="ULO351" s="109"/>
      <c r="ULP351" s="109"/>
      <c r="ULQ351" s="109"/>
      <c r="ULR351" s="109"/>
      <c r="ULS351" s="109"/>
      <c r="ULT351" s="109"/>
      <c r="ULU351" s="109"/>
      <c r="ULV351" s="109"/>
      <c r="ULW351" s="109"/>
      <c r="ULX351" s="109"/>
      <c r="ULY351" s="109"/>
      <c r="ULZ351" s="109"/>
      <c r="UMA351" s="109"/>
      <c r="UMB351" s="109"/>
      <c r="UMC351" s="109"/>
      <c r="UMD351" s="109"/>
      <c r="UME351" s="109"/>
      <c r="UMF351" s="109"/>
      <c r="UMG351" s="109"/>
      <c r="UMH351" s="109"/>
      <c r="UMI351" s="109"/>
      <c r="UMJ351" s="109"/>
      <c r="UMK351" s="109"/>
      <c r="UML351" s="109"/>
      <c r="UMM351" s="109"/>
      <c r="UMN351" s="109"/>
      <c r="UMO351" s="109"/>
      <c r="UMP351" s="109"/>
      <c r="UMQ351" s="109"/>
      <c r="UMR351" s="109"/>
      <c r="UMS351" s="109"/>
      <c r="UMT351" s="109"/>
      <c r="UMU351" s="109"/>
      <c r="UMV351" s="109"/>
      <c r="UMW351" s="109"/>
      <c r="UMX351" s="109"/>
      <c r="UMY351" s="109"/>
      <c r="UMZ351" s="109"/>
      <c r="UNA351" s="109"/>
      <c r="UNB351" s="109"/>
      <c r="UNC351" s="109"/>
      <c r="UND351" s="109"/>
      <c r="UNE351" s="109"/>
      <c r="UNF351" s="109"/>
      <c r="UNG351" s="109"/>
      <c r="UNH351" s="109"/>
      <c r="UNI351" s="109"/>
      <c r="UNJ351" s="109"/>
      <c r="UNK351" s="109"/>
      <c r="UNL351" s="109"/>
      <c r="UNM351" s="109"/>
      <c r="UNN351" s="109"/>
      <c r="UNO351" s="109"/>
      <c r="UNP351" s="109"/>
      <c r="UNQ351" s="109"/>
      <c r="UNR351" s="109"/>
      <c r="UNS351" s="109"/>
      <c r="UNT351" s="109"/>
      <c r="UNU351" s="109"/>
      <c r="UNV351" s="109"/>
      <c r="UNW351" s="109"/>
      <c r="UNX351" s="109"/>
      <c r="UNY351" s="109"/>
      <c r="UNZ351" s="109"/>
      <c r="UOA351" s="109"/>
      <c r="UOB351" s="109"/>
      <c r="UOC351" s="109"/>
      <c r="UOD351" s="109"/>
      <c r="UOE351" s="109"/>
      <c r="UOF351" s="109"/>
      <c r="UOG351" s="109"/>
      <c r="UOH351" s="109"/>
      <c r="UOI351" s="109"/>
      <c r="UOJ351" s="109"/>
      <c r="UOK351" s="109"/>
      <c r="UOL351" s="109"/>
      <c r="UOM351" s="109"/>
      <c r="UON351" s="109"/>
      <c r="UOO351" s="109"/>
      <c r="UOP351" s="109"/>
      <c r="UOQ351" s="109"/>
      <c r="UOR351" s="109"/>
      <c r="UOS351" s="109"/>
      <c r="UOT351" s="109"/>
      <c r="UOU351" s="109"/>
      <c r="UOV351" s="109"/>
      <c r="UOW351" s="109"/>
      <c r="UOX351" s="109"/>
      <c r="UOY351" s="109"/>
      <c r="UOZ351" s="109"/>
      <c r="UPA351" s="109"/>
      <c r="UPB351" s="109"/>
      <c r="UPC351" s="109"/>
      <c r="UPD351" s="109"/>
      <c r="UPE351" s="109"/>
      <c r="UPF351" s="109"/>
      <c r="UPG351" s="109"/>
      <c r="UPH351" s="109"/>
      <c r="UPI351" s="109"/>
      <c r="UPJ351" s="109"/>
      <c r="UPK351" s="109"/>
      <c r="UPL351" s="109"/>
      <c r="UPM351" s="109"/>
      <c r="UPN351" s="109"/>
      <c r="UPO351" s="109"/>
      <c r="UPP351" s="109"/>
      <c r="UPQ351" s="109"/>
      <c r="UPR351" s="109"/>
      <c r="UPS351" s="109"/>
      <c r="UPT351" s="109"/>
      <c r="UPU351" s="109"/>
      <c r="UPV351" s="109"/>
      <c r="UPW351" s="109"/>
      <c r="UPX351" s="109"/>
      <c r="UPY351" s="109"/>
      <c r="UPZ351" s="109"/>
      <c r="UQA351" s="109"/>
      <c r="UQB351" s="109"/>
      <c r="UQC351" s="109"/>
      <c r="UQD351" s="109"/>
      <c r="UQE351" s="109"/>
      <c r="UQF351" s="109"/>
      <c r="UQG351" s="109"/>
      <c r="UQH351" s="109"/>
      <c r="UQI351" s="109"/>
      <c r="UQJ351" s="109"/>
      <c r="UQK351" s="109"/>
      <c r="UQL351" s="109"/>
      <c r="UQM351" s="109"/>
      <c r="UQN351" s="109"/>
      <c r="UQO351" s="109"/>
      <c r="UQP351" s="109"/>
      <c r="UQQ351" s="109"/>
      <c r="UQR351" s="109"/>
      <c r="UQS351" s="109"/>
      <c r="UQT351" s="109"/>
      <c r="UQU351" s="109"/>
      <c r="UQV351" s="109"/>
      <c r="UQW351" s="109"/>
      <c r="UQX351" s="109"/>
      <c r="UQY351" s="109"/>
      <c r="UQZ351" s="109"/>
      <c r="URA351" s="109"/>
      <c r="URB351" s="109"/>
      <c r="URC351" s="109"/>
      <c r="URD351" s="109"/>
      <c r="URE351" s="109"/>
      <c r="URF351" s="109"/>
      <c r="URG351" s="109"/>
      <c r="URH351" s="109"/>
      <c r="URI351" s="109"/>
      <c r="URJ351" s="109"/>
      <c r="URK351" s="109"/>
      <c r="URL351" s="109"/>
      <c r="URM351" s="109"/>
      <c r="URN351" s="109"/>
      <c r="URO351" s="109"/>
      <c r="URP351" s="109"/>
      <c r="URQ351" s="109"/>
      <c r="URR351" s="109"/>
      <c r="URS351" s="109"/>
      <c r="URT351" s="109"/>
      <c r="URU351" s="109"/>
      <c r="URV351" s="109"/>
      <c r="URW351" s="109"/>
      <c r="URX351" s="109"/>
      <c r="URY351" s="109"/>
      <c r="URZ351" s="109"/>
      <c r="USA351" s="109"/>
      <c r="USB351" s="109"/>
      <c r="USC351" s="109"/>
      <c r="USD351" s="109"/>
      <c r="USE351" s="109"/>
      <c r="USF351" s="109"/>
      <c r="USG351" s="109"/>
      <c r="USH351" s="109"/>
      <c r="USI351" s="109"/>
      <c r="USJ351" s="109"/>
      <c r="USK351" s="109"/>
      <c r="USL351" s="109"/>
      <c r="USM351" s="109"/>
      <c r="USN351" s="109"/>
      <c r="USO351" s="109"/>
      <c r="USP351" s="109"/>
      <c r="USQ351" s="109"/>
      <c r="USR351" s="109"/>
      <c r="USS351" s="109"/>
      <c r="UST351" s="109"/>
      <c r="USU351" s="109"/>
      <c r="USV351" s="109"/>
      <c r="USW351" s="109"/>
      <c r="USX351" s="109"/>
      <c r="USY351" s="109"/>
      <c r="USZ351" s="109"/>
      <c r="UTA351" s="109"/>
      <c r="UTB351" s="109"/>
      <c r="UTC351" s="109"/>
      <c r="UTD351" s="109"/>
      <c r="UTE351" s="109"/>
      <c r="UTF351" s="109"/>
      <c r="UTG351" s="109"/>
      <c r="UTH351" s="109"/>
      <c r="UTI351" s="109"/>
      <c r="UTJ351" s="109"/>
      <c r="UTK351" s="109"/>
      <c r="UTL351" s="109"/>
      <c r="UTM351" s="109"/>
      <c r="UTN351" s="109"/>
      <c r="UTO351" s="109"/>
      <c r="UTP351" s="109"/>
      <c r="UTQ351" s="109"/>
      <c r="UTR351" s="109"/>
      <c r="UTS351" s="109"/>
      <c r="UTT351" s="109"/>
      <c r="UTU351" s="109"/>
      <c r="UTV351" s="109"/>
      <c r="UTW351" s="109"/>
      <c r="UTX351" s="109"/>
      <c r="UTY351" s="109"/>
      <c r="UTZ351" s="109"/>
      <c r="UUA351" s="109"/>
      <c r="UUB351" s="109"/>
      <c r="UUC351" s="109"/>
      <c r="UUD351" s="109"/>
      <c r="UUE351" s="109"/>
      <c r="UUF351" s="109"/>
      <c r="UUG351" s="109"/>
      <c r="UUH351" s="109"/>
      <c r="UUI351" s="109"/>
      <c r="UUJ351" s="109"/>
      <c r="UUK351" s="109"/>
      <c r="UUL351" s="109"/>
      <c r="UUM351" s="109"/>
      <c r="UUN351" s="109"/>
      <c r="UUO351" s="109"/>
      <c r="UUP351" s="109"/>
      <c r="UUQ351" s="109"/>
      <c r="UUR351" s="109"/>
      <c r="UUS351" s="109"/>
      <c r="UUT351" s="109"/>
      <c r="UUU351" s="109"/>
      <c r="UUV351" s="109"/>
      <c r="UUW351" s="109"/>
      <c r="UUX351" s="109"/>
      <c r="UUY351" s="109"/>
      <c r="UUZ351" s="109"/>
      <c r="UVA351" s="109"/>
      <c r="UVB351" s="109"/>
      <c r="UVC351" s="109"/>
      <c r="UVD351" s="109"/>
      <c r="UVE351" s="109"/>
      <c r="UVF351" s="109"/>
      <c r="UVG351" s="109"/>
      <c r="UVH351" s="109"/>
      <c r="UVI351" s="109"/>
      <c r="UVJ351" s="109"/>
      <c r="UVK351" s="109"/>
      <c r="UVL351" s="109"/>
      <c r="UVM351" s="109"/>
      <c r="UVN351" s="109"/>
      <c r="UVO351" s="109"/>
      <c r="UVP351" s="109"/>
      <c r="UVQ351" s="109"/>
      <c r="UVR351" s="109"/>
      <c r="UVS351" s="109"/>
      <c r="UVT351" s="109"/>
      <c r="UVU351" s="109"/>
      <c r="UVV351" s="109"/>
      <c r="UVW351" s="109"/>
      <c r="UVX351" s="109"/>
      <c r="UVY351" s="109"/>
      <c r="UVZ351" s="109"/>
      <c r="UWA351" s="109"/>
      <c r="UWB351" s="109"/>
      <c r="UWC351" s="109"/>
      <c r="UWD351" s="109"/>
      <c r="UWE351" s="109"/>
      <c r="UWF351" s="109"/>
      <c r="UWG351" s="109"/>
      <c r="UWH351" s="109"/>
      <c r="UWI351" s="109"/>
      <c r="UWJ351" s="109"/>
      <c r="UWK351" s="109"/>
      <c r="UWL351" s="109"/>
      <c r="UWM351" s="109"/>
      <c r="UWN351" s="109"/>
      <c r="UWO351" s="109"/>
      <c r="UWP351" s="109"/>
      <c r="UWQ351" s="109"/>
      <c r="UWR351" s="109"/>
      <c r="UWS351" s="109"/>
      <c r="UWT351" s="109"/>
      <c r="UWU351" s="109"/>
      <c r="UWV351" s="109"/>
      <c r="UWW351" s="109"/>
      <c r="UWX351" s="109"/>
      <c r="UWY351" s="109"/>
      <c r="UWZ351" s="109"/>
      <c r="UXA351" s="109"/>
      <c r="UXB351" s="109"/>
      <c r="UXC351" s="109"/>
      <c r="UXD351" s="109"/>
      <c r="UXE351" s="109"/>
      <c r="UXF351" s="109"/>
      <c r="UXG351" s="109"/>
      <c r="UXH351" s="109"/>
      <c r="UXI351" s="109"/>
      <c r="UXJ351" s="109"/>
      <c r="UXK351" s="109"/>
      <c r="UXL351" s="109"/>
      <c r="UXM351" s="109"/>
      <c r="UXN351" s="109"/>
      <c r="UXO351" s="109"/>
      <c r="UXP351" s="109"/>
      <c r="UXQ351" s="109"/>
      <c r="UXR351" s="109"/>
      <c r="UXS351" s="109"/>
      <c r="UXT351" s="109"/>
      <c r="UXU351" s="109"/>
      <c r="UXV351" s="109"/>
      <c r="UXW351" s="109"/>
      <c r="UXX351" s="109"/>
      <c r="UXY351" s="109"/>
      <c r="UXZ351" s="109"/>
      <c r="UYA351" s="109"/>
      <c r="UYB351" s="109"/>
      <c r="UYC351" s="109"/>
      <c r="UYD351" s="109"/>
      <c r="UYE351" s="109"/>
      <c r="UYF351" s="109"/>
      <c r="UYG351" s="109"/>
      <c r="UYH351" s="109"/>
      <c r="UYI351" s="109"/>
      <c r="UYJ351" s="109"/>
      <c r="UYK351" s="109"/>
      <c r="UYL351" s="109"/>
      <c r="UYM351" s="109"/>
      <c r="UYN351" s="109"/>
      <c r="UYO351" s="109"/>
      <c r="UYP351" s="109"/>
      <c r="UYQ351" s="109"/>
      <c r="UYR351" s="109"/>
      <c r="UYS351" s="109"/>
      <c r="UYT351" s="109"/>
      <c r="UYU351" s="109"/>
      <c r="UYV351" s="109"/>
      <c r="UYW351" s="109"/>
      <c r="UYX351" s="109"/>
      <c r="UYY351" s="109"/>
      <c r="UYZ351" s="109"/>
      <c r="UZA351" s="109"/>
      <c r="UZB351" s="109"/>
      <c r="UZC351" s="109"/>
      <c r="UZD351" s="109"/>
      <c r="UZE351" s="109"/>
      <c r="UZF351" s="109"/>
      <c r="UZG351" s="109"/>
      <c r="UZH351" s="109"/>
      <c r="UZI351" s="109"/>
      <c r="UZJ351" s="109"/>
      <c r="UZK351" s="109"/>
      <c r="UZL351" s="109"/>
      <c r="UZM351" s="109"/>
      <c r="UZN351" s="109"/>
      <c r="UZO351" s="109"/>
      <c r="UZP351" s="109"/>
      <c r="UZQ351" s="109"/>
      <c r="UZR351" s="109"/>
      <c r="UZS351" s="109"/>
      <c r="UZT351" s="109"/>
      <c r="UZU351" s="109"/>
      <c r="UZV351" s="109"/>
      <c r="UZW351" s="109"/>
      <c r="UZX351" s="109"/>
      <c r="UZY351" s="109"/>
      <c r="UZZ351" s="109"/>
      <c r="VAA351" s="109"/>
      <c r="VAB351" s="109"/>
      <c r="VAC351" s="109"/>
      <c r="VAD351" s="109"/>
      <c r="VAE351" s="109"/>
      <c r="VAF351" s="109"/>
      <c r="VAG351" s="109"/>
      <c r="VAH351" s="109"/>
      <c r="VAI351" s="109"/>
      <c r="VAJ351" s="109"/>
      <c r="VAK351" s="109"/>
      <c r="VAL351" s="109"/>
      <c r="VAM351" s="109"/>
      <c r="VAN351" s="109"/>
      <c r="VAO351" s="109"/>
      <c r="VAP351" s="109"/>
      <c r="VAQ351" s="109"/>
      <c r="VAR351" s="109"/>
      <c r="VAS351" s="109"/>
      <c r="VAT351" s="109"/>
      <c r="VAU351" s="109"/>
      <c r="VAV351" s="109"/>
      <c r="VAW351" s="109"/>
      <c r="VAX351" s="109"/>
      <c r="VAY351" s="109"/>
      <c r="VAZ351" s="109"/>
      <c r="VBA351" s="109"/>
      <c r="VBB351" s="109"/>
      <c r="VBC351" s="109"/>
      <c r="VBD351" s="109"/>
      <c r="VBE351" s="109"/>
      <c r="VBF351" s="109"/>
      <c r="VBG351" s="109"/>
      <c r="VBH351" s="109"/>
      <c r="VBI351" s="109"/>
      <c r="VBJ351" s="109"/>
      <c r="VBK351" s="109"/>
      <c r="VBL351" s="109"/>
      <c r="VBM351" s="109"/>
      <c r="VBN351" s="109"/>
      <c r="VBO351" s="109"/>
      <c r="VBP351" s="109"/>
      <c r="VBQ351" s="109"/>
      <c r="VBR351" s="109"/>
      <c r="VBS351" s="109"/>
      <c r="VBT351" s="109"/>
      <c r="VBU351" s="109"/>
      <c r="VBV351" s="109"/>
      <c r="VBW351" s="109"/>
      <c r="VBX351" s="109"/>
      <c r="VBY351" s="109"/>
      <c r="VBZ351" s="109"/>
      <c r="VCA351" s="109"/>
      <c r="VCB351" s="109"/>
      <c r="VCC351" s="109"/>
      <c r="VCD351" s="109"/>
      <c r="VCE351" s="109"/>
      <c r="VCF351" s="109"/>
      <c r="VCG351" s="109"/>
      <c r="VCH351" s="109"/>
      <c r="VCI351" s="109"/>
      <c r="VCJ351" s="109"/>
      <c r="VCK351" s="109"/>
      <c r="VCL351" s="109"/>
      <c r="VCM351" s="109"/>
      <c r="VCN351" s="109"/>
      <c r="VCO351" s="109"/>
      <c r="VCP351" s="109"/>
      <c r="VCQ351" s="109"/>
      <c r="VCR351" s="109"/>
      <c r="VCS351" s="109"/>
      <c r="VCT351" s="109"/>
      <c r="VCU351" s="109"/>
      <c r="VCV351" s="109"/>
      <c r="VCW351" s="109"/>
      <c r="VCX351" s="109"/>
      <c r="VCY351" s="109"/>
      <c r="VCZ351" s="109"/>
      <c r="VDA351" s="109"/>
      <c r="VDB351" s="109"/>
      <c r="VDC351" s="109"/>
      <c r="VDD351" s="109"/>
      <c r="VDE351" s="109"/>
      <c r="VDF351" s="109"/>
      <c r="VDG351" s="109"/>
      <c r="VDH351" s="109"/>
      <c r="VDI351" s="109"/>
      <c r="VDJ351" s="109"/>
      <c r="VDK351" s="109"/>
      <c r="VDL351" s="109"/>
      <c r="VDM351" s="109"/>
      <c r="VDN351" s="109"/>
      <c r="VDO351" s="109"/>
      <c r="VDP351" s="109"/>
      <c r="VDQ351" s="109"/>
      <c r="VDR351" s="109"/>
      <c r="VDS351" s="109"/>
      <c r="VDT351" s="109"/>
      <c r="VDU351" s="109"/>
      <c r="VDV351" s="109"/>
      <c r="VDW351" s="109"/>
      <c r="VDX351" s="109"/>
      <c r="VDY351" s="109"/>
      <c r="VDZ351" s="109"/>
      <c r="VEA351" s="109"/>
      <c r="VEB351" s="109"/>
      <c r="VEC351" s="109"/>
      <c r="VED351" s="109"/>
      <c r="VEE351" s="109"/>
      <c r="VEF351" s="109"/>
      <c r="VEG351" s="109"/>
      <c r="VEH351" s="109"/>
      <c r="VEI351" s="109"/>
      <c r="VEJ351" s="109"/>
      <c r="VEK351" s="109"/>
      <c r="VEL351" s="109"/>
      <c r="VEM351" s="109"/>
      <c r="VEN351" s="109"/>
      <c r="VEO351" s="109"/>
      <c r="VEP351" s="109"/>
      <c r="VEQ351" s="109"/>
      <c r="VER351" s="109"/>
      <c r="VES351" s="109"/>
      <c r="VET351" s="109"/>
      <c r="VEU351" s="109"/>
      <c r="VEV351" s="109"/>
      <c r="VEW351" s="109"/>
      <c r="VEX351" s="109"/>
      <c r="VEY351" s="109"/>
      <c r="VEZ351" s="109"/>
      <c r="VFA351" s="109"/>
      <c r="VFB351" s="109"/>
      <c r="VFC351" s="109"/>
      <c r="VFD351" s="109"/>
      <c r="VFE351" s="109"/>
      <c r="VFF351" s="109"/>
      <c r="VFG351" s="109"/>
      <c r="VFH351" s="109"/>
      <c r="VFI351" s="109"/>
      <c r="VFJ351" s="109"/>
      <c r="VFK351" s="109"/>
      <c r="VFL351" s="109"/>
      <c r="VFM351" s="109"/>
      <c r="VFN351" s="109"/>
      <c r="VFO351" s="109"/>
      <c r="VFP351" s="109"/>
      <c r="VFQ351" s="109"/>
      <c r="VFR351" s="109"/>
      <c r="VFS351" s="109"/>
      <c r="VFT351" s="109"/>
      <c r="VFU351" s="109"/>
      <c r="VFV351" s="109"/>
      <c r="VFW351" s="109"/>
      <c r="VFX351" s="109"/>
      <c r="VFY351" s="109"/>
      <c r="VFZ351" s="109"/>
      <c r="VGA351" s="109"/>
      <c r="VGB351" s="109"/>
      <c r="VGC351" s="109"/>
      <c r="VGD351" s="109"/>
      <c r="VGE351" s="109"/>
      <c r="VGF351" s="109"/>
      <c r="VGG351" s="109"/>
      <c r="VGH351" s="109"/>
      <c r="VGI351" s="109"/>
      <c r="VGJ351" s="109"/>
      <c r="VGK351" s="109"/>
      <c r="VGL351" s="109"/>
      <c r="VGM351" s="109"/>
      <c r="VGN351" s="109"/>
      <c r="VGO351" s="109"/>
      <c r="VGP351" s="109"/>
      <c r="VGQ351" s="109"/>
      <c r="VGR351" s="109"/>
      <c r="VGS351" s="109"/>
      <c r="VGT351" s="109"/>
      <c r="VGU351" s="109"/>
      <c r="VGV351" s="109"/>
      <c r="VGW351" s="109"/>
      <c r="VGX351" s="109"/>
      <c r="VGY351" s="109"/>
      <c r="VGZ351" s="109"/>
      <c r="VHA351" s="109"/>
      <c r="VHB351" s="109"/>
      <c r="VHC351" s="109"/>
      <c r="VHD351" s="109"/>
      <c r="VHE351" s="109"/>
      <c r="VHF351" s="109"/>
      <c r="VHG351" s="109"/>
      <c r="VHH351" s="109"/>
      <c r="VHI351" s="109"/>
      <c r="VHJ351" s="109"/>
      <c r="VHK351" s="109"/>
      <c r="VHL351" s="109"/>
      <c r="VHM351" s="109"/>
      <c r="VHN351" s="109"/>
      <c r="VHO351" s="109"/>
      <c r="VHP351" s="109"/>
      <c r="VHQ351" s="109"/>
      <c r="VHR351" s="109"/>
      <c r="VHS351" s="109"/>
      <c r="VHT351" s="109"/>
      <c r="VHU351" s="109"/>
      <c r="VHV351" s="109"/>
      <c r="VHW351" s="109"/>
      <c r="VHX351" s="109"/>
      <c r="VHY351" s="109"/>
      <c r="VHZ351" s="109"/>
      <c r="VIA351" s="109"/>
      <c r="VIB351" s="109"/>
      <c r="VIC351" s="109"/>
      <c r="VID351" s="109"/>
      <c r="VIE351" s="109"/>
      <c r="VIF351" s="109"/>
      <c r="VIG351" s="109"/>
      <c r="VIH351" s="109"/>
      <c r="VII351" s="109"/>
      <c r="VIJ351" s="109"/>
      <c r="VIK351" s="109"/>
      <c r="VIL351" s="109"/>
      <c r="VIM351" s="109"/>
      <c r="VIN351" s="109"/>
      <c r="VIO351" s="109"/>
      <c r="VIP351" s="109"/>
      <c r="VIQ351" s="109"/>
      <c r="VIR351" s="109"/>
      <c r="VIS351" s="109"/>
      <c r="VIT351" s="109"/>
      <c r="VIU351" s="109"/>
      <c r="VIV351" s="109"/>
      <c r="VIW351" s="109"/>
      <c r="VIX351" s="109"/>
      <c r="VIY351" s="109"/>
      <c r="VIZ351" s="109"/>
      <c r="VJA351" s="109"/>
      <c r="VJB351" s="109"/>
      <c r="VJC351" s="109"/>
      <c r="VJD351" s="109"/>
      <c r="VJE351" s="109"/>
      <c r="VJF351" s="109"/>
      <c r="VJG351" s="109"/>
      <c r="VJH351" s="109"/>
      <c r="VJI351" s="109"/>
      <c r="VJJ351" s="109"/>
      <c r="VJK351" s="109"/>
      <c r="VJL351" s="109"/>
      <c r="VJM351" s="109"/>
      <c r="VJN351" s="109"/>
      <c r="VJO351" s="109"/>
      <c r="VJP351" s="109"/>
      <c r="VJQ351" s="109"/>
      <c r="VJR351" s="109"/>
      <c r="VJS351" s="109"/>
      <c r="VJT351" s="109"/>
      <c r="VJU351" s="109"/>
      <c r="VJV351" s="109"/>
      <c r="VJW351" s="109"/>
      <c r="VJX351" s="109"/>
      <c r="VJY351" s="109"/>
      <c r="VJZ351" s="109"/>
      <c r="VKA351" s="109"/>
      <c r="VKB351" s="109"/>
      <c r="VKC351" s="109"/>
      <c r="VKD351" s="109"/>
      <c r="VKE351" s="109"/>
      <c r="VKF351" s="109"/>
      <c r="VKG351" s="109"/>
      <c r="VKH351" s="109"/>
      <c r="VKI351" s="109"/>
      <c r="VKJ351" s="109"/>
      <c r="VKK351" s="109"/>
      <c r="VKL351" s="109"/>
      <c r="VKM351" s="109"/>
      <c r="VKN351" s="109"/>
      <c r="VKO351" s="109"/>
      <c r="VKP351" s="109"/>
      <c r="VKQ351" s="109"/>
      <c r="VKR351" s="109"/>
      <c r="VKS351" s="109"/>
      <c r="VKT351" s="109"/>
      <c r="VKU351" s="109"/>
      <c r="VKV351" s="109"/>
      <c r="VKW351" s="109"/>
      <c r="VKX351" s="109"/>
      <c r="VKY351" s="109"/>
      <c r="VKZ351" s="109"/>
      <c r="VLA351" s="109"/>
      <c r="VLB351" s="109"/>
      <c r="VLC351" s="109"/>
      <c r="VLD351" s="109"/>
      <c r="VLE351" s="109"/>
      <c r="VLF351" s="109"/>
      <c r="VLG351" s="109"/>
      <c r="VLH351" s="109"/>
      <c r="VLI351" s="109"/>
      <c r="VLJ351" s="109"/>
      <c r="VLK351" s="109"/>
      <c r="VLL351" s="109"/>
      <c r="VLM351" s="109"/>
      <c r="VLN351" s="109"/>
      <c r="VLO351" s="109"/>
      <c r="VLP351" s="109"/>
      <c r="VLQ351" s="109"/>
      <c r="VLR351" s="109"/>
      <c r="VLS351" s="109"/>
      <c r="VLT351" s="109"/>
      <c r="VLU351" s="109"/>
      <c r="VLV351" s="109"/>
      <c r="VLW351" s="109"/>
      <c r="VLX351" s="109"/>
      <c r="VLY351" s="109"/>
      <c r="VLZ351" s="109"/>
      <c r="VMA351" s="109"/>
      <c r="VMB351" s="109"/>
      <c r="VMC351" s="109"/>
      <c r="VMD351" s="109"/>
      <c r="VME351" s="109"/>
      <c r="VMF351" s="109"/>
      <c r="VMG351" s="109"/>
      <c r="VMH351" s="109"/>
      <c r="VMI351" s="109"/>
      <c r="VMJ351" s="109"/>
      <c r="VMK351" s="109"/>
      <c r="VML351" s="109"/>
      <c r="VMM351" s="109"/>
      <c r="VMN351" s="109"/>
      <c r="VMO351" s="109"/>
      <c r="VMP351" s="109"/>
      <c r="VMQ351" s="109"/>
      <c r="VMR351" s="109"/>
      <c r="VMS351" s="109"/>
      <c r="VMT351" s="109"/>
      <c r="VMU351" s="109"/>
      <c r="VMV351" s="109"/>
      <c r="VMW351" s="109"/>
      <c r="VMX351" s="109"/>
      <c r="VMY351" s="109"/>
      <c r="VMZ351" s="109"/>
      <c r="VNA351" s="109"/>
      <c r="VNB351" s="109"/>
      <c r="VNC351" s="109"/>
      <c r="VND351" s="109"/>
      <c r="VNE351" s="109"/>
      <c r="VNF351" s="109"/>
      <c r="VNG351" s="109"/>
      <c r="VNH351" s="109"/>
      <c r="VNI351" s="109"/>
      <c r="VNJ351" s="109"/>
      <c r="VNK351" s="109"/>
      <c r="VNL351" s="109"/>
      <c r="VNM351" s="109"/>
      <c r="VNN351" s="109"/>
      <c r="VNO351" s="109"/>
      <c r="VNP351" s="109"/>
      <c r="VNQ351" s="109"/>
      <c r="VNR351" s="109"/>
      <c r="VNS351" s="109"/>
      <c r="VNT351" s="109"/>
      <c r="VNU351" s="109"/>
      <c r="VNV351" s="109"/>
      <c r="VNW351" s="109"/>
      <c r="VNX351" s="109"/>
      <c r="VNY351" s="109"/>
      <c r="VNZ351" s="109"/>
      <c r="VOA351" s="109"/>
      <c r="VOB351" s="109"/>
      <c r="VOC351" s="109"/>
      <c r="VOD351" s="109"/>
      <c r="VOE351" s="109"/>
      <c r="VOF351" s="109"/>
      <c r="VOG351" s="109"/>
      <c r="VOH351" s="109"/>
      <c r="VOI351" s="109"/>
      <c r="VOJ351" s="109"/>
      <c r="VOK351" s="109"/>
      <c r="VOL351" s="109"/>
      <c r="VOM351" s="109"/>
      <c r="VON351" s="109"/>
      <c r="VOO351" s="109"/>
      <c r="VOP351" s="109"/>
      <c r="VOQ351" s="109"/>
      <c r="VOR351" s="109"/>
      <c r="VOS351" s="109"/>
      <c r="VOT351" s="109"/>
      <c r="VOU351" s="109"/>
      <c r="VOV351" s="109"/>
      <c r="VOW351" s="109"/>
      <c r="VOX351" s="109"/>
      <c r="VOY351" s="109"/>
      <c r="VOZ351" s="109"/>
      <c r="VPA351" s="109"/>
      <c r="VPB351" s="109"/>
      <c r="VPC351" s="109"/>
      <c r="VPD351" s="109"/>
      <c r="VPE351" s="109"/>
      <c r="VPF351" s="109"/>
      <c r="VPG351" s="109"/>
      <c r="VPH351" s="109"/>
      <c r="VPI351" s="109"/>
      <c r="VPJ351" s="109"/>
      <c r="VPK351" s="109"/>
      <c r="VPL351" s="109"/>
      <c r="VPM351" s="109"/>
      <c r="VPN351" s="109"/>
      <c r="VPO351" s="109"/>
      <c r="VPP351" s="109"/>
      <c r="VPQ351" s="109"/>
      <c r="VPR351" s="109"/>
      <c r="VPS351" s="109"/>
      <c r="VPT351" s="109"/>
      <c r="VPU351" s="109"/>
      <c r="VPV351" s="109"/>
      <c r="VPW351" s="109"/>
      <c r="VPX351" s="109"/>
      <c r="VPY351" s="109"/>
      <c r="VPZ351" s="109"/>
      <c r="VQA351" s="109"/>
      <c r="VQB351" s="109"/>
      <c r="VQC351" s="109"/>
      <c r="VQD351" s="109"/>
      <c r="VQE351" s="109"/>
      <c r="VQF351" s="109"/>
      <c r="VQG351" s="109"/>
      <c r="VQH351" s="109"/>
      <c r="VQI351" s="109"/>
      <c r="VQJ351" s="109"/>
      <c r="VQK351" s="109"/>
      <c r="VQL351" s="109"/>
      <c r="VQM351" s="109"/>
      <c r="VQN351" s="109"/>
      <c r="VQO351" s="109"/>
      <c r="VQP351" s="109"/>
      <c r="VQQ351" s="109"/>
      <c r="VQR351" s="109"/>
      <c r="VQS351" s="109"/>
      <c r="VQT351" s="109"/>
      <c r="VQU351" s="109"/>
      <c r="VQV351" s="109"/>
      <c r="VQW351" s="109"/>
      <c r="VQX351" s="109"/>
      <c r="VQY351" s="109"/>
      <c r="VQZ351" s="109"/>
      <c r="VRA351" s="109"/>
      <c r="VRB351" s="109"/>
      <c r="VRC351" s="109"/>
      <c r="VRD351" s="109"/>
      <c r="VRE351" s="109"/>
      <c r="VRF351" s="109"/>
      <c r="VRG351" s="109"/>
      <c r="VRH351" s="109"/>
      <c r="VRI351" s="109"/>
      <c r="VRJ351" s="109"/>
      <c r="VRK351" s="109"/>
      <c r="VRL351" s="109"/>
      <c r="VRM351" s="109"/>
      <c r="VRN351" s="109"/>
      <c r="VRO351" s="109"/>
      <c r="VRP351" s="109"/>
      <c r="VRQ351" s="109"/>
      <c r="VRR351" s="109"/>
      <c r="VRS351" s="109"/>
      <c r="VRT351" s="109"/>
      <c r="VRU351" s="109"/>
      <c r="VRV351" s="109"/>
      <c r="VRW351" s="109"/>
      <c r="VRX351" s="109"/>
      <c r="VRY351" s="109"/>
      <c r="VRZ351" s="109"/>
      <c r="VSA351" s="109"/>
      <c r="VSB351" s="109"/>
      <c r="VSC351" s="109"/>
      <c r="VSD351" s="109"/>
      <c r="VSE351" s="109"/>
      <c r="VSF351" s="109"/>
      <c r="VSG351" s="109"/>
      <c r="VSH351" s="109"/>
      <c r="VSI351" s="109"/>
      <c r="VSJ351" s="109"/>
      <c r="VSK351" s="109"/>
      <c r="VSL351" s="109"/>
      <c r="VSM351" s="109"/>
      <c r="VSN351" s="109"/>
      <c r="VSO351" s="109"/>
      <c r="VSP351" s="109"/>
      <c r="VSQ351" s="109"/>
      <c r="VSR351" s="109"/>
      <c r="VSS351" s="109"/>
      <c r="VST351" s="109"/>
      <c r="VSU351" s="109"/>
      <c r="VSV351" s="109"/>
      <c r="VSW351" s="109"/>
      <c r="VSX351" s="109"/>
      <c r="VSY351" s="109"/>
      <c r="VSZ351" s="109"/>
      <c r="VTA351" s="109"/>
      <c r="VTB351" s="109"/>
      <c r="VTC351" s="109"/>
      <c r="VTD351" s="109"/>
      <c r="VTE351" s="109"/>
      <c r="VTF351" s="109"/>
      <c r="VTG351" s="109"/>
      <c r="VTH351" s="109"/>
      <c r="VTI351" s="109"/>
      <c r="VTJ351" s="109"/>
      <c r="VTK351" s="109"/>
      <c r="VTL351" s="109"/>
      <c r="VTM351" s="109"/>
      <c r="VTN351" s="109"/>
      <c r="VTO351" s="109"/>
      <c r="VTP351" s="109"/>
      <c r="VTQ351" s="109"/>
      <c r="VTR351" s="109"/>
      <c r="VTS351" s="109"/>
      <c r="VTT351" s="109"/>
      <c r="VTU351" s="109"/>
      <c r="VTV351" s="109"/>
      <c r="VTW351" s="109"/>
      <c r="VTX351" s="109"/>
      <c r="VTY351" s="109"/>
      <c r="VTZ351" s="109"/>
      <c r="VUA351" s="109"/>
      <c r="VUB351" s="109"/>
      <c r="VUC351" s="109"/>
      <c r="VUD351" s="109"/>
      <c r="VUE351" s="109"/>
      <c r="VUF351" s="109"/>
      <c r="VUG351" s="109"/>
      <c r="VUH351" s="109"/>
      <c r="VUI351" s="109"/>
      <c r="VUJ351" s="109"/>
      <c r="VUK351" s="109"/>
      <c r="VUL351" s="109"/>
      <c r="VUM351" s="109"/>
      <c r="VUN351" s="109"/>
      <c r="VUO351" s="109"/>
      <c r="VUP351" s="109"/>
      <c r="VUQ351" s="109"/>
      <c r="VUR351" s="109"/>
      <c r="VUS351" s="109"/>
      <c r="VUT351" s="109"/>
      <c r="VUU351" s="109"/>
      <c r="VUV351" s="109"/>
      <c r="VUW351" s="109"/>
      <c r="VUX351" s="109"/>
      <c r="VUY351" s="109"/>
      <c r="VUZ351" s="109"/>
      <c r="VVA351" s="109"/>
      <c r="VVB351" s="109"/>
      <c r="VVC351" s="109"/>
      <c r="VVD351" s="109"/>
      <c r="VVE351" s="109"/>
      <c r="VVF351" s="109"/>
      <c r="VVG351" s="109"/>
      <c r="VVH351" s="109"/>
      <c r="VVI351" s="109"/>
      <c r="VVJ351" s="109"/>
      <c r="VVK351" s="109"/>
      <c r="VVL351" s="109"/>
      <c r="VVM351" s="109"/>
      <c r="VVN351" s="109"/>
      <c r="VVO351" s="109"/>
      <c r="VVP351" s="109"/>
      <c r="VVQ351" s="109"/>
      <c r="VVR351" s="109"/>
      <c r="VVS351" s="109"/>
      <c r="VVT351" s="109"/>
      <c r="VVU351" s="109"/>
      <c r="VVV351" s="109"/>
      <c r="VVW351" s="109"/>
      <c r="VVX351" s="109"/>
      <c r="VVY351" s="109"/>
      <c r="VVZ351" s="109"/>
      <c r="VWA351" s="109"/>
      <c r="VWB351" s="109"/>
      <c r="VWC351" s="109"/>
      <c r="VWD351" s="109"/>
      <c r="VWE351" s="109"/>
      <c r="VWF351" s="109"/>
      <c r="VWG351" s="109"/>
      <c r="VWH351" s="109"/>
      <c r="VWI351" s="109"/>
      <c r="VWJ351" s="109"/>
      <c r="VWK351" s="109"/>
      <c r="VWL351" s="109"/>
      <c r="VWM351" s="109"/>
      <c r="VWN351" s="109"/>
      <c r="VWO351" s="109"/>
      <c r="VWP351" s="109"/>
      <c r="VWQ351" s="109"/>
      <c r="VWR351" s="109"/>
      <c r="VWS351" s="109"/>
      <c r="VWT351" s="109"/>
      <c r="VWU351" s="109"/>
      <c r="VWV351" s="109"/>
      <c r="VWW351" s="109"/>
      <c r="VWX351" s="109"/>
      <c r="VWY351" s="109"/>
      <c r="VWZ351" s="109"/>
      <c r="VXA351" s="109"/>
      <c r="VXB351" s="109"/>
      <c r="VXC351" s="109"/>
      <c r="VXD351" s="109"/>
      <c r="VXE351" s="109"/>
      <c r="VXF351" s="109"/>
      <c r="VXG351" s="109"/>
      <c r="VXH351" s="109"/>
      <c r="VXI351" s="109"/>
      <c r="VXJ351" s="109"/>
      <c r="VXK351" s="109"/>
      <c r="VXL351" s="109"/>
      <c r="VXM351" s="109"/>
      <c r="VXN351" s="109"/>
      <c r="VXO351" s="109"/>
      <c r="VXP351" s="109"/>
      <c r="VXQ351" s="109"/>
      <c r="VXR351" s="109"/>
      <c r="VXS351" s="109"/>
      <c r="VXT351" s="109"/>
      <c r="VXU351" s="109"/>
      <c r="VXV351" s="109"/>
      <c r="VXW351" s="109"/>
      <c r="VXX351" s="109"/>
      <c r="VXY351" s="109"/>
      <c r="VXZ351" s="109"/>
      <c r="VYA351" s="109"/>
      <c r="VYB351" s="109"/>
      <c r="VYC351" s="109"/>
      <c r="VYD351" s="109"/>
      <c r="VYE351" s="109"/>
      <c r="VYF351" s="109"/>
      <c r="VYG351" s="109"/>
      <c r="VYH351" s="109"/>
      <c r="VYI351" s="109"/>
      <c r="VYJ351" s="109"/>
      <c r="VYK351" s="109"/>
      <c r="VYL351" s="109"/>
      <c r="VYM351" s="109"/>
      <c r="VYN351" s="109"/>
      <c r="VYO351" s="109"/>
      <c r="VYP351" s="109"/>
      <c r="VYQ351" s="109"/>
      <c r="VYR351" s="109"/>
      <c r="VYS351" s="109"/>
      <c r="VYT351" s="109"/>
      <c r="VYU351" s="109"/>
      <c r="VYV351" s="109"/>
      <c r="VYW351" s="109"/>
      <c r="VYX351" s="109"/>
      <c r="VYY351" s="109"/>
      <c r="VYZ351" s="109"/>
      <c r="VZA351" s="109"/>
      <c r="VZB351" s="109"/>
      <c r="VZC351" s="109"/>
      <c r="VZD351" s="109"/>
      <c r="VZE351" s="109"/>
      <c r="VZF351" s="109"/>
      <c r="VZG351" s="109"/>
      <c r="VZH351" s="109"/>
      <c r="VZI351" s="109"/>
      <c r="VZJ351" s="109"/>
      <c r="VZK351" s="109"/>
      <c r="VZL351" s="109"/>
      <c r="VZM351" s="109"/>
      <c r="VZN351" s="109"/>
      <c r="VZO351" s="109"/>
      <c r="VZP351" s="109"/>
      <c r="VZQ351" s="109"/>
      <c r="VZR351" s="109"/>
      <c r="VZS351" s="109"/>
      <c r="VZT351" s="109"/>
      <c r="VZU351" s="109"/>
      <c r="VZV351" s="109"/>
      <c r="VZW351" s="109"/>
      <c r="VZX351" s="109"/>
      <c r="VZY351" s="109"/>
      <c r="VZZ351" s="109"/>
      <c r="WAA351" s="109"/>
      <c r="WAB351" s="109"/>
      <c r="WAC351" s="109"/>
      <c r="WAD351" s="109"/>
      <c r="WAE351" s="109"/>
      <c r="WAF351" s="109"/>
      <c r="WAG351" s="109"/>
      <c r="WAH351" s="109"/>
      <c r="WAI351" s="109"/>
      <c r="WAJ351" s="109"/>
      <c r="WAK351" s="109"/>
      <c r="WAL351" s="109"/>
      <c r="WAM351" s="109"/>
      <c r="WAN351" s="109"/>
      <c r="WAO351" s="109"/>
      <c r="WAP351" s="109"/>
      <c r="WAQ351" s="109"/>
      <c r="WAR351" s="109"/>
      <c r="WAS351" s="109"/>
      <c r="WAT351" s="109"/>
      <c r="WAU351" s="109"/>
      <c r="WAV351" s="109"/>
      <c r="WAW351" s="109"/>
      <c r="WAX351" s="109"/>
      <c r="WAY351" s="109"/>
      <c r="WAZ351" s="109"/>
      <c r="WBA351" s="109"/>
      <c r="WBB351" s="109"/>
      <c r="WBC351" s="109"/>
      <c r="WBD351" s="109"/>
      <c r="WBE351" s="109"/>
      <c r="WBF351" s="109"/>
      <c r="WBG351" s="109"/>
      <c r="WBH351" s="109"/>
      <c r="WBI351" s="109"/>
      <c r="WBJ351" s="109"/>
      <c r="WBK351" s="109"/>
      <c r="WBL351" s="109"/>
      <c r="WBM351" s="109"/>
      <c r="WBN351" s="109"/>
      <c r="WBO351" s="109"/>
      <c r="WBP351" s="109"/>
      <c r="WBQ351" s="109"/>
      <c r="WBR351" s="109"/>
      <c r="WBS351" s="109"/>
      <c r="WBT351" s="109"/>
      <c r="WBU351" s="109"/>
      <c r="WBV351" s="109"/>
      <c r="WBW351" s="109"/>
      <c r="WBX351" s="109"/>
      <c r="WBY351" s="109"/>
      <c r="WBZ351" s="109"/>
      <c r="WCA351" s="109"/>
      <c r="WCB351" s="109"/>
      <c r="WCC351" s="109"/>
      <c r="WCD351" s="109"/>
      <c r="WCE351" s="109"/>
      <c r="WCF351" s="109"/>
      <c r="WCG351" s="109"/>
      <c r="WCH351" s="109"/>
      <c r="WCI351" s="109"/>
      <c r="WCJ351" s="109"/>
      <c r="WCK351" s="109"/>
      <c r="WCL351" s="109"/>
      <c r="WCM351" s="109"/>
      <c r="WCN351" s="109"/>
      <c r="WCO351" s="109"/>
      <c r="WCP351" s="109"/>
      <c r="WCQ351" s="109"/>
      <c r="WCR351" s="109"/>
      <c r="WCS351" s="109"/>
      <c r="WCT351" s="109"/>
      <c r="WCU351" s="109"/>
      <c r="WCV351" s="109"/>
      <c r="WCW351" s="109"/>
      <c r="WCX351" s="109"/>
      <c r="WCY351" s="109"/>
      <c r="WCZ351" s="109"/>
      <c r="WDA351" s="109"/>
      <c r="WDB351" s="109"/>
      <c r="WDC351" s="109"/>
      <c r="WDD351" s="109"/>
      <c r="WDE351" s="109"/>
      <c r="WDF351" s="109"/>
      <c r="WDG351" s="109"/>
      <c r="WDH351" s="109"/>
      <c r="WDI351" s="109"/>
      <c r="WDJ351" s="109"/>
      <c r="WDK351" s="109"/>
      <c r="WDL351" s="109"/>
      <c r="WDM351" s="109"/>
      <c r="WDN351" s="109"/>
      <c r="WDO351" s="109"/>
      <c r="WDP351" s="109"/>
      <c r="WDQ351" s="109"/>
      <c r="WDR351" s="109"/>
      <c r="WDS351" s="109"/>
      <c r="WDT351" s="109"/>
      <c r="WDU351" s="109"/>
      <c r="WDV351" s="109"/>
      <c r="WDW351" s="109"/>
      <c r="WDX351" s="109"/>
      <c r="WDY351" s="109"/>
      <c r="WDZ351" s="109"/>
      <c r="WEA351" s="109"/>
      <c r="WEB351" s="109"/>
      <c r="WEC351" s="109"/>
      <c r="WED351" s="109"/>
      <c r="WEE351" s="109"/>
      <c r="WEF351" s="109"/>
      <c r="WEG351" s="109"/>
      <c r="WEH351" s="109"/>
      <c r="WEI351" s="109"/>
      <c r="WEJ351" s="109"/>
      <c r="WEK351" s="109"/>
      <c r="WEL351" s="109"/>
      <c r="WEM351" s="109"/>
      <c r="WEN351" s="109"/>
      <c r="WEO351" s="109"/>
      <c r="WEP351" s="109"/>
      <c r="WEQ351" s="109"/>
      <c r="WER351" s="109"/>
      <c r="WES351" s="109"/>
      <c r="WET351" s="109"/>
      <c r="WEU351" s="109"/>
      <c r="WEV351" s="109"/>
      <c r="WEW351" s="109"/>
      <c r="WEX351" s="109"/>
      <c r="WEY351" s="109"/>
      <c r="WEZ351" s="109"/>
      <c r="WFA351" s="109"/>
      <c r="WFB351" s="109"/>
      <c r="WFC351" s="109"/>
      <c r="WFD351" s="109"/>
      <c r="WFE351" s="109"/>
      <c r="WFF351" s="109"/>
      <c r="WFG351" s="109"/>
      <c r="WFH351" s="109"/>
      <c r="WFI351" s="109"/>
      <c r="WFJ351" s="109"/>
      <c r="WFK351" s="109"/>
      <c r="WFL351" s="109"/>
      <c r="WFM351" s="109"/>
      <c r="WFN351" s="109"/>
      <c r="WFO351" s="109"/>
      <c r="WFP351" s="109"/>
      <c r="WFQ351" s="109"/>
      <c r="WFR351" s="109"/>
      <c r="WFS351" s="109"/>
      <c r="WFT351" s="109"/>
      <c r="WFU351" s="109"/>
      <c r="WFV351" s="109"/>
      <c r="WFW351" s="109"/>
      <c r="WFX351" s="109"/>
      <c r="WFY351" s="109"/>
      <c r="WFZ351" s="109"/>
      <c r="WGA351" s="109"/>
      <c r="WGB351" s="109"/>
      <c r="WGC351" s="109"/>
      <c r="WGD351" s="109"/>
      <c r="WGE351" s="109"/>
      <c r="WGF351" s="109"/>
      <c r="WGG351" s="109"/>
      <c r="WGH351" s="109"/>
      <c r="WGI351" s="109"/>
      <c r="WGJ351" s="109"/>
      <c r="WGK351" s="109"/>
      <c r="WGL351" s="109"/>
      <c r="WGM351" s="109"/>
      <c r="WGN351" s="109"/>
      <c r="WGO351" s="109"/>
      <c r="WGP351" s="109"/>
      <c r="WGQ351" s="109"/>
      <c r="WGR351" s="109"/>
      <c r="WGS351" s="109"/>
      <c r="WGT351" s="109"/>
      <c r="WGU351" s="109"/>
      <c r="WGV351" s="109"/>
      <c r="WGW351" s="109"/>
      <c r="WGX351" s="109"/>
      <c r="WGY351" s="109"/>
      <c r="WGZ351" s="109"/>
      <c r="WHA351" s="109"/>
      <c r="WHB351" s="109"/>
      <c r="WHC351" s="109"/>
      <c r="WHD351" s="109"/>
      <c r="WHE351" s="109"/>
      <c r="WHF351" s="109"/>
      <c r="WHG351" s="109"/>
      <c r="WHH351" s="109"/>
      <c r="WHI351" s="109"/>
      <c r="WHJ351" s="109"/>
      <c r="WHK351" s="109"/>
      <c r="WHL351" s="109"/>
      <c r="WHM351" s="109"/>
      <c r="WHN351" s="109"/>
      <c r="WHO351" s="109"/>
      <c r="WHP351" s="109"/>
      <c r="WHQ351" s="109"/>
      <c r="WHR351" s="109"/>
      <c r="WHS351" s="109"/>
      <c r="WHT351" s="109"/>
      <c r="WHU351" s="109"/>
      <c r="WHV351" s="109"/>
      <c r="WHW351" s="109"/>
      <c r="WHX351" s="109"/>
      <c r="WHY351" s="109"/>
      <c r="WHZ351" s="109"/>
      <c r="WIA351" s="109"/>
      <c r="WIB351" s="109"/>
      <c r="WIC351" s="109"/>
      <c r="WID351" s="109"/>
      <c r="WIE351" s="109"/>
      <c r="WIF351" s="109"/>
      <c r="WIG351" s="109"/>
      <c r="WIH351" s="109"/>
      <c r="WII351" s="109"/>
      <c r="WIJ351" s="109"/>
      <c r="WIK351" s="109"/>
      <c r="WIL351" s="109"/>
      <c r="WIM351" s="109"/>
      <c r="WIN351" s="109"/>
      <c r="WIO351" s="109"/>
      <c r="WIP351" s="109"/>
      <c r="WIQ351" s="109"/>
      <c r="WIR351" s="109"/>
      <c r="WIS351" s="109"/>
      <c r="WIT351" s="109"/>
      <c r="WIU351" s="109"/>
      <c r="WIV351" s="109"/>
      <c r="WIW351" s="109"/>
      <c r="WIX351" s="109"/>
      <c r="WIY351" s="109"/>
      <c r="WIZ351" s="109"/>
      <c r="WJA351" s="109"/>
      <c r="WJB351" s="109"/>
      <c r="WJC351" s="109"/>
      <c r="WJD351" s="109"/>
      <c r="WJE351" s="109"/>
      <c r="WJF351" s="109"/>
      <c r="WJG351" s="109"/>
      <c r="WJH351" s="109"/>
      <c r="WJI351" s="109"/>
      <c r="WJJ351" s="109"/>
      <c r="WJK351" s="109"/>
      <c r="WJL351" s="109"/>
      <c r="WJM351" s="109"/>
      <c r="WJN351" s="109"/>
      <c r="WJO351" s="109"/>
      <c r="WJP351" s="109"/>
      <c r="WJQ351" s="109"/>
      <c r="WJR351" s="109"/>
      <c r="WJS351" s="109"/>
      <c r="WJT351" s="109"/>
      <c r="WJU351" s="109"/>
      <c r="WJV351" s="109"/>
      <c r="WJW351" s="109"/>
      <c r="WJX351" s="109"/>
      <c r="WJY351" s="109"/>
      <c r="WJZ351" s="109"/>
      <c r="WKA351" s="109"/>
      <c r="WKB351" s="109"/>
      <c r="WKC351" s="109"/>
      <c r="WKD351" s="109"/>
      <c r="WKE351" s="109"/>
      <c r="WKF351" s="109"/>
      <c r="WKG351" s="109"/>
      <c r="WKH351" s="109"/>
      <c r="WKI351" s="109"/>
      <c r="WKJ351" s="109"/>
      <c r="WKK351" s="109"/>
      <c r="WKL351" s="109"/>
      <c r="WKM351" s="109"/>
      <c r="WKN351" s="109"/>
      <c r="WKO351" s="109"/>
      <c r="WKP351" s="109"/>
      <c r="WKQ351" s="109"/>
      <c r="WKR351" s="109"/>
      <c r="WKS351" s="109"/>
      <c r="WKT351" s="109"/>
      <c r="WKU351" s="109"/>
      <c r="WKV351" s="109"/>
      <c r="WKW351" s="109"/>
      <c r="WKX351" s="109"/>
      <c r="WKY351" s="109"/>
      <c r="WKZ351" s="109"/>
      <c r="WLA351" s="109"/>
      <c r="WLB351" s="109"/>
      <c r="WLC351" s="109"/>
      <c r="WLD351" s="109"/>
      <c r="WLE351" s="109"/>
      <c r="WLF351" s="109"/>
      <c r="WLG351" s="109"/>
      <c r="WLH351" s="109"/>
      <c r="WLI351" s="109"/>
      <c r="WLJ351" s="109"/>
      <c r="WLK351" s="109"/>
      <c r="WLL351" s="109"/>
      <c r="WLM351" s="109"/>
      <c r="WLN351" s="109"/>
      <c r="WLO351" s="109"/>
      <c r="WLP351" s="109"/>
      <c r="WLQ351" s="109"/>
      <c r="WLR351" s="109"/>
      <c r="WLS351" s="109"/>
      <c r="WLT351" s="109"/>
      <c r="WLU351" s="109"/>
      <c r="WLV351" s="109"/>
      <c r="WLW351" s="109"/>
      <c r="WLX351" s="109"/>
      <c r="WLY351" s="109"/>
      <c r="WLZ351" s="109"/>
      <c r="WMA351" s="109"/>
      <c r="WMB351" s="109"/>
      <c r="WMC351" s="109"/>
      <c r="WMD351" s="109"/>
      <c r="WME351" s="109"/>
      <c r="WMF351" s="109"/>
      <c r="WMG351" s="109"/>
      <c r="WMH351" s="109"/>
      <c r="WMI351" s="109"/>
      <c r="WMJ351" s="109"/>
      <c r="WMK351" s="109"/>
      <c r="WML351" s="109"/>
      <c r="WMM351" s="109"/>
      <c r="WMN351" s="109"/>
      <c r="WMO351" s="109"/>
      <c r="WMP351" s="109"/>
      <c r="WMQ351" s="109"/>
      <c r="WMR351" s="109"/>
      <c r="WMS351" s="109"/>
      <c r="WMT351" s="109"/>
      <c r="WMU351" s="109"/>
      <c r="WMV351" s="109"/>
      <c r="WMW351" s="109"/>
      <c r="WMX351" s="109"/>
      <c r="WMY351" s="109"/>
      <c r="WMZ351" s="109"/>
      <c r="WNA351" s="109"/>
      <c r="WNB351" s="109"/>
      <c r="WNC351" s="109"/>
      <c r="WND351" s="109"/>
      <c r="WNE351" s="109"/>
      <c r="WNF351" s="109"/>
      <c r="WNG351" s="109"/>
      <c r="WNH351" s="109"/>
      <c r="WNI351" s="109"/>
      <c r="WNJ351" s="109"/>
      <c r="WNK351" s="109"/>
      <c r="WNL351" s="109"/>
      <c r="WNM351" s="109"/>
      <c r="WNN351" s="109"/>
      <c r="WNO351" s="109"/>
      <c r="WNP351" s="109"/>
      <c r="WNQ351" s="109"/>
      <c r="WNR351" s="109"/>
      <c r="WNS351" s="109"/>
      <c r="WNT351" s="109"/>
      <c r="WNU351" s="109"/>
      <c r="WNV351" s="109"/>
      <c r="WNW351" s="109"/>
      <c r="WNX351" s="109"/>
      <c r="WNY351" s="109"/>
      <c r="WNZ351" s="109"/>
      <c r="WOA351" s="109"/>
      <c r="WOB351" s="109"/>
      <c r="WOC351" s="109"/>
      <c r="WOD351" s="109"/>
      <c r="WOE351" s="109"/>
      <c r="WOF351" s="109"/>
      <c r="WOG351" s="109"/>
      <c r="WOH351" s="109"/>
      <c r="WOI351" s="109"/>
      <c r="WOJ351" s="109"/>
      <c r="WOK351" s="109"/>
      <c r="WOL351" s="109"/>
      <c r="WOM351" s="109"/>
      <c r="WON351" s="109"/>
      <c r="WOO351" s="109"/>
      <c r="WOP351" s="109"/>
      <c r="WOQ351" s="109"/>
      <c r="WOR351" s="109"/>
      <c r="WOS351" s="109"/>
      <c r="WOT351" s="109"/>
      <c r="WOU351" s="109"/>
      <c r="WOV351" s="109"/>
      <c r="WOW351" s="109"/>
      <c r="WOX351" s="109"/>
      <c r="WOY351" s="109"/>
      <c r="WOZ351" s="109"/>
      <c r="WPA351" s="109"/>
      <c r="WPB351" s="109"/>
      <c r="WPC351" s="109"/>
      <c r="WPD351" s="109"/>
      <c r="WPE351" s="109"/>
      <c r="WPF351" s="109"/>
      <c r="WPG351" s="109"/>
      <c r="WPH351" s="109"/>
      <c r="WPI351" s="109"/>
      <c r="WPJ351" s="109"/>
      <c r="WPK351" s="109"/>
      <c r="WPL351" s="109"/>
      <c r="WPM351" s="109"/>
      <c r="WPN351" s="109"/>
      <c r="WPO351" s="109"/>
      <c r="WPP351" s="109"/>
      <c r="WPQ351" s="109"/>
      <c r="WPR351" s="109"/>
      <c r="WPS351" s="109"/>
      <c r="WPT351" s="109"/>
      <c r="WPU351" s="109"/>
      <c r="WPV351" s="109"/>
      <c r="WPW351" s="109"/>
      <c r="WPX351" s="109"/>
      <c r="WPY351" s="109"/>
      <c r="WPZ351" s="109"/>
      <c r="WQA351" s="109"/>
      <c r="WQB351" s="109"/>
      <c r="WQC351" s="109"/>
      <c r="WQD351" s="109"/>
      <c r="WQE351" s="109"/>
      <c r="WQF351" s="109"/>
      <c r="WQG351" s="109"/>
      <c r="WQH351" s="109"/>
      <c r="WQI351" s="109"/>
      <c r="WQJ351" s="109"/>
      <c r="WQK351" s="109"/>
      <c r="WQL351" s="109"/>
      <c r="WQM351" s="109"/>
      <c r="WQN351" s="109"/>
      <c r="WQO351" s="109"/>
      <c r="WQP351" s="109"/>
      <c r="WQQ351" s="109"/>
      <c r="WQR351" s="109"/>
      <c r="WQS351" s="109"/>
      <c r="WQT351" s="109"/>
      <c r="WQU351" s="109"/>
      <c r="WQV351" s="109"/>
      <c r="WQW351" s="109"/>
      <c r="WQX351" s="109"/>
      <c r="WQY351" s="109"/>
      <c r="WQZ351" s="109"/>
      <c r="WRA351" s="109"/>
      <c r="WRB351" s="109"/>
      <c r="WRC351" s="109"/>
      <c r="WRD351" s="109"/>
      <c r="WRE351" s="109"/>
      <c r="WRF351" s="109"/>
      <c r="WRG351" s="109"/>
      <c r="WRH351" s="109"/>
      <c r="WRI351" s="109"/>
      <c r="WRJ351" s="109"/>
      <c r="WRK351" s="109"/>
      <c r="WRL351" s="109"/>
      <c r="WRM351" s="109"/>
      <c r="WRN351" s="109"/>
      <c r="WRO351" s="109"/>
      <c r="WRP351" s="109"/>
      <c r="WRQ351" s="109"/>
      <c r="WRR351" s="109"/>
      <c r="WRS351" s="109"/>
      <c r="WRT351" s="109"/>
      <c r="WRU351" s="109"/>
      <c r="WRV351" s="109"/>
      <c r="WRW351" s="109"/>
      <c r="WRX351" s="109"/>
      <c r="WRY351" s="109"/>
      <c r="WRZ351" s="109"/>
      <c r="WSA351" s="109"/>
      <c r="WSB351" s="109"/>
      <c r="WSC351" s="109"/>
      <c r="WSD351" s="109"/>
      <c r="WSE351" s="109"/>
      <c r="WSF351" s="109"/>
      <c r="WSG351" s="109"/>
      <c r="WSH351" s="109"/>
      <c r="WSI351" s="109"/>
      <c r="WSJ351" s="109"/>
      <c r="WSK351" s="109"/>
      <c r="WSL351" s="109"/>
      <c r="WSM351" s="109"/>
      <c r="WSN351" s="109"/>
      <c r="WSO351" s="109"/>
      <c r="WSP351" s="109"/>
      <c r="WSQ351" s="109"/>
      <c r="WSR351" s="109"/>
      <c r="WSS351" s="109"/>
      <c r="WST351" s="109"/>
      <c r="WSU351" s="109"/>
      <c r="WSV351" s="109"/>
      <c r="WSW351" s="109"/>
      <c r="WSX351" s="109"/>
      <c r="WSY351" s="109"/>
      <c r="WSZ351" s="109"/>
      <c r="WTA351" s="109"/>
      <c r="WTB351" s="109"/>
      <c r="WTC351" s="109"/>
      <c r="WTD351" s="109"/>
      <c r="WTE351" s="109"/>
      <c r="WTF351" s="109"/>
      <c r="WTG351" s="109"/>
      <c r="WTH351" s="109"/>
      <c r="WTI351" s="109"/>
      <c r="WTJ351" s="109"/>
      <c r="WTK351" s="109"/>
      <c r="WTL351" s="109"/>
      <c r="WTM351" s="109"/>
      <c r="WTN351" s="109"/>
      <c r="WTO351" s="109"/>
      <c r="WTP351" s="109"/>
      <c r="WTQ351" s="109"/>
      <c r="WTR351" s="109"/>
      <c r="WTS351" s="109"/>
      <c r="WTT351" s="109"/>
      <c r="WTU351" s="109"/>
      <c r="WTV351" s="109"/>
      <c r="WTW351" s="109"/>
      <c r="WTX351" s="109"/>
      <c r="WTY351" s="109"/>
      <c r="WTZ351" s="109"/>
      <c r="WUA351" s="109"/>
      <c r="WUB351" s="109"/>
      <c r="WUC351" s="109"/>
      <c r="WUD351" s="109"/>
      <c r="WUE351" s="109"/>
      <c r="WUF351" s="109"/>
      <c r="WUG351" s="109"/>
      <c r="WUH351" s="109"/>
      <c r="WUI351" s="109"/>
      <c r="WUJ351" s="109"/>
      <c r="WUK351" s="109"/>
      <c r="WUL351" s="109"/>
      <c r="WUM351" s="109"/>
      <c r="WUN351" s="109"/>
      <c r="WUO351" s="109"/>
      <c r="WUP351" s="109"/>
      <c r="WUQ351" s="109"/>
      <c r="WUR351" s="109"/>
      <c r="WUS351" s="109"/>
      <c r="WUT351" s="109"/>
      <c r="WUU351" s="109"/>
      <c r="WUV351" s="109"/>
      <c r="WUW351" s="109"/>
      <c r="WUX351" s="109"/>
      <c r="WUY351" s="109"/>
      <c r="WUZ351" s="109"/>
      <c r="WVA351" s="109"/>
      <c r="WVB351" s="109"/>
      <c r="WVC351" s="109"/>
      <c r="WVD351" s="109"/>
      <c r="WVE351" s="109"/>
      <c r="WVF351" s="109"/>
      <c r="WVG351" s="109"/>
      <c r="WVH351" s="109"/>
      <c r="WVI351" s="109"/>
      <c r="WVJ351" s="109"/>
      <c r="WVK351" s="109"/>
      <c r="WVL351" s="109"/>
      <c r="WVM351" s="109"/>
      <c r="WVN351" s="109"/>
      <c r="WVO351" s="109"/>
      <c r="WVP351" s="109"/>
      <c r="WVQ351" s="109"/>
      <c r="WVR351" s="109"/>
      <c r="WVS351" s="109"/>
      <c r="WVT351" s="109"/>
      <c r="WVU351" s="109"/>
      <c r="WVV351" s="109"/>
      <c r="WVW351" s="109"/>
      <c r="WVX351" s="109"/>
      <c r="WVY351" s="109"/>
      <c r="WVZ351" s="109"/>
      <c r="WWA351" s="109"/>
      <c r="WWB351" s="109"/>
      <c r="WWC351" s="109"/>
      <c r="WWD351" s="109"/>
      <c r="WWE351" s="109"/>
      <c r="WWF351" s="109"/>
      <c r="WWG351" s="109"/>
      <c r="WWH351" s="109"/>
      <c r="WWI351" s="109"/>
      <c r="WWJ351" s="109"/>
      <c r="WWK351" s="109"/>
      <c r="WWL351" s="109"/>
      <c r="WWM351" s="109"/>
      <c r="WWN351" s="109"/>
      <c r="WWO351" s="109"/>
      <c r="WWP351" s="109"/>
      <c r="WWQ351" s="109"/>
      <c r="WWR351" s="109"/>
      <c r="WWS351" s="109"/>
      <c r="WWT351" s="109"/>
      <c r="WWU351" s="109"/>
      <c r="WWV351" s="109"/>
      <c r="WWW351" s="109"/>
      <c r="WWX351" s="109"/>
      <c r="WWY351" s="109"/>
      <c r="WWZ351" s="109"/>
      <c r="WXA351" s="109"/>
      <c r="WXB351" s="109"/>
      <c r="WXC351" s="109"/>
      <c r="WXD351" s="109"/>
      <c r="WXE351" s="109"/>
      <c r="WXF351" s="109"/>
      <c r="WXG351" s="109"/>
      <c r="WXH351" s="109"/>
      <c r="WXI351" s="109"/>
      <c r="WXJ351" s="109"/>
      <c r="WXK351" s="109"/>
      <c r="WXL351" s="109"/>
      <c r="WXM351" s="109"/>
      <c r="WXN351" s="109"/>
      <c r="WXO351" s="109"/>
      <c r="WXP351" s="109"/>
      <c r="WXQ351" s="109"/>
      <c r="WXR351" s="109"/>
      <c r="WXS351" s="109"/>
      <c r="WXT351" s="109"/>
      <c r="WXU351" s="109"/>
      <c r="WXV351" s="109"/>
      <c r="WXW351" s="109"/>
      <c r="WXX351" s="109"/>
      <c r="WXY351" s="109"/>
      <c r="WXZ351" s="109"/>
      <c r="WYA351" s="109"/>
      <c r="WYB351" s="109"/>
      <c r="WYC351" s="109"/>
      <c r="WYD351" s="109"/>
      <c r="WYE351" s="109"/>
      <c r="WYF351" s="109"/>
      <c r="WYG351" s="109"/>
      <c r="WYH351" s="109"/>
      <c r="WYI351" s="109"/>
      <c r="WYJ351" s="109"/>
      <c r="WYK351" s="109"/>
      <c r="WYL351" s="109"/>
      <c r="WYM351" s="109"/>
      <c r="WYN351" s="109"/>
      <c r="WYO351" s="109"/>
      <c r="WYP351" s="109"/>
      <c r="WYQ351" s="109"/>
      <c r="WYR351" s="109"/>
      <c r="WYS351" s="109"/>
      <c r="WYT351" s="109"/>
      <c r="WYU351" s="109"/>
      <c r="WYV351" s="109"/>
      <c r="WYW351" s="109"/>
      <c r="WYX351" s="109"/>
      <c r="WYY351" s="109"/>
      <c r="WYZ351" s="109"/>
      <c r="WZA351" s="109"/>
      <c r="WZB351" s="109"/>
      <c r="WZC351" s="109"/>
      <c r="WZD351" s="109"/>
      <c r="WZE351" s="109"/>
      <c r="WZF351" s="109"/>
      <c r="WZG351" s="109"/>
      <c r="WZH351" s="109"/>
      <c r="WZI351" s="109"/>
      <c r="WZJ351" s="109"/>
      <c r="WZK351" s="109"/>
      <c r="WZL351" s="109"/>
      <c r="WZM351" s="109"/>
      <c r="WZN351" s="109"/>
      <c r="WZO351" s="109"/>
      <c r="WZP351" s="109"/>
      <c r="WZQ351" s="109"/>
      <c r="WZR351" s="109"/>
      <c r="WZS351" s="109"/>
      <c r="WZT351" s="109"/>
      <c r="WZU351" s="109"/>
      <c r="WZV351" s="109"/>
      <c r="WZW351" s="109"/>
      <c r="WZX351" s="109"/>
      <c r="WZY351" s="109"/>
      <c r="WZZ351" s="109"/>
      <c r="XAA351" s="109"/>
      <c r="XAB351" s="109"/>
      <c r="XAC351" s="109"/>
      <c r="XAD351" s="109"/>
      <c r="XAE351" s="109"/>
      <c r="XAF351" s="109"/>
      <c r="XAG351" s="109"/>
      <c r="XAH351" s="109"/>
      <c r="XAI351" s="109"/>
      <c r="XAJ351" s="109"/>
      <c r="XAK351" s="109"/>
      <c r="XAL351" s="109"/>
      <c r="XAM351" s="109"/>
      <c r="XAN351" s="109"/>
      <c r="XAO351" s="109"/>
      <c r="XAP351" s="109"/>
      <c r="XAQ351" s="109"/>
      <c r="XAR351" s="109"/>
      <c r="XAS351" s="109"/>
      <c r="XAT351" s="109"/>
      <c r="XAU351" s="109"/>
      <c r="XAV351" s="109"/>
      <c r="XAW351" s="109"/>
      <c r="XAX351" s="109"/>
      <c r="XAY351" s="109"/>
      <c r="XAZ351" s="109"/>
      <c r="XBA351" s="109"/>
      <c r="XBB351" s="109"/>
      <c r="XBC351" s="109"/>
      <c r="XBD351" s="109"/>
      <c r="XBE351" s="109"/>
      <c r="XBF351" s="109"/>
      <c r="XBG351" s="109"/>
      <c r="XBH351" s="109"/>
      <c r="XBI351" s="109"/>
      <c r="XBJ351" s="109"/>
      <c r="XBK351" s="109"/>
      <c r="XBL351" s="109"/>
      <c r="XBM351" s="109"/>
      <c r="XBN351" s="109"/>
      <c r="XBO351" s="109"/>
      <c r="XBP351" s="109"/>
      <c r="XBQ351" s="109"/>
      <c r="XBR351" s="109"/>
      <c r="XBS351" s="109"/>
      <c r="XBT351" s="109"/>
      <c r="XBU351" s="109"/>
      <c r="XBV351" s="109"/>
      <c r="XBW351" s="109"/>
      <c r="XBX351" s="109"/>
      <c r="XBY351" s="109"/>
      <c r="XBZ351" s="109"/>
      <c r="XCA351" s="109"/>
      <c r="XCB351" s="109"/>
      <c r="XCC351" s="109"/>
      <c r="XCD351" s="109"/>
      <c r="XCE351" s="109"/>
      <c r="XCF351" s="109"/>
      <c r="XCG351" s="109"/>
      <c r="XCH351" s="109"/>
      <c r="XCI351" s="109"/>
      <c r="XCJ351" s="109"/>
      <c r="XCK351" s="109"/>
      <c r="XCL351" s="109"/>
      <c r="XCM351" s="109"/>
      <c r="XCN351" s="109"/>
      <c r="XCO351" s="109"/>
      <c r="XCP351" s="109"/>
      <c r="XCQ351" s="109"/>
      <c r="XCR351" s="109"/>
      <c r="XCS351" s="109"/>
      <c r="XCT351" s="109"/>
      <c r="XCU351" s="109"/>
      <c r="XCV351" s="109"/>
      <c r="XCW351" s="109"/>
      <c r="XCX351" s="109"/>
      <c r="XCY351" s="109"/>
      <c r="XCZ351" s="109"/>
      <c r="XDA351" s="109"/>
      <c r="XDB351" s="109"/>
      <c r="XDC351" s="109"/>
      <c r="XDD351" s="109"/>
      <c r="XDE351" s="109"/>
      <c r="XDF351" s="109"/>
      <c r="XDG351" s="109"/>
      <c r="XDH351" s="109"/>
      <c r="XDI351" s="109"/>
      <c r="XDJ351" s="109"/>
      <c r="XDK351" s="109"/>
      <c r="XDL351" s="109"/>
      <c r="XDM351" s="109"/>
      <c r="XDN351" s="109"/>
      <c r="XDO351" s="109"/>
      <c r="XDP351" s="109"/>
      <c r="XDQ351" s="109"/>
      <c r="XDR351" s="109"/>
      <c r="XDS351" s="109"/>
      <c r="XDT351" s="109"/>
      <c r="XDU351" s="109"/>
      <c r="XDV351" s="109"/>
      <c r="XDW351" s="109"/>
      <c r="XDX351" s="109"/>
      <c r="XDY351" s="109"/>
      <c r="XDZ351" s="109"/>
      <c r="XEA351" s="109"/>
      <c r="XEB351" s="109"/>
      <c r="XEC351" s="109"/>
      <c r="XED351" s="109"/>
      <c r="XEE351" s="109"/>
      <c r="XEF351" s="109"/>
      <c r="XEG351" s="109"/>
      <c r="XEH351" s="109"/>
      <c r="XEI351" s="109"/>
      <c r="XEJ351" s="109"/>
      <c r="XEK351" s="109"/>
      <c r="XEL351" s="109"/>
      <c r="XEM351" s="109"/>
      <c r="XEN351" s="109"/>
      <c r="XEO351" s="109"/>
      <c r="XEP351" s="109"/>
      <c r="XEQ351" s="109"/>
      <c r="XER351" s="109"/>
      <c r="XES351" s="109"/>
      <c r="XET351" s="109"/>
      <c r="XEU351" s="109"/>
      <c r="XEV351" s="109"/>
      <c r="XEW351" s="109"/>
      <c r="XEX351" s="109"/>
      <c r="XEY351" s="109"/>
      <c r="XEZ351" s="109"/>
      <c r="XFA351" s="109"/>
      <c r="XFB351" s="109"/>
      <c r="XFC351" s="109"/>
      <c r="XFD351" s="109"/>
    </row>
    <row r="352" spans="1:16384" s="84" customFormat="1" ht="5.0999999999999996" customHeight="1" x14ac:dyDescent="0.25">
      <c r="A352" s="109"/>
      <c r="B352" s="155"/>
      <c r="C352" s="155"/>
      <c r="D352" s="155"/>
      <c r="E352" s="155"/>
      <c r="F352" s="155"/>
      <c r="G352" s="155"/>
      <c r="H352" s="155"/>
      <c r="I352" s="155"/>
      <c r="J352" s="155"/>
      <c r="K352" s="155"/>
      <c r="L352" s="155"/>
      <c r="M352" s="155"/>
      <c r="N352" s="155"/>
      <c r="O352" s="155"/>
      <c r="P352" s="155"/>
      <c r="Q352" s="155"/>
      <c r="R352" s="155"/>
      <c r="S352" s="155"/>
      <c r="T352" s="155"/>
      <c r="U352" s="155"/>
      <c r="V352" s="155"/>
      <c r="W352" s="155"/>
      <c r="X352" s="155"/>
      <c r="Y352" s="155"/>
      <c r="Z352" s="155"/>
      <c r="AC352" s="109"/>
      <c r="AD352" s="109"/>
      <c r="AE352" s="109"/>
      <c r="AF352" s="109"/>
      <c r="AG352" s="109"/>
      <c r="AH352" s="109"/>
      <c r="AI352" s="109"/>
      <c r="AJ352" s="109"/>
      <c r="AK352" s="109"/>
      <c r="AL352" s="109"/>
      <c r="AM352" s="109"/>
      <c r="AN352" s="109"/>
      <c r="AO352" s="109"/>
      <c r="AP352" s="109"/>
      <c r="AQ352" s="109"/>
      <c r="AR352" s="109"/>
      <c r="AS352" s="109"/>
      <c r="AT352" s="109"/>
      <c r="AU352" s="109"/>
      <c r="AV352" s="109"/>
      <c r="AW352" s="109"/>
      <c r="AX352" s="109"/>
      <c r="AY352" s="109"/>
      <c r="AZ352" s="109"/>
      <c r="BA352" s="109"/>
      <c r="BB352" s="109"/>
      <c r="BC352" s="109"/>
      <c r="BD352" s="109"/>
      <c r="BE352" s="109"/>
      <c r="BF352" s="109"/>
      <c r="BG352" s="109"/>
      <c r="BH352" s="109"/>
      <c r="BI352" s="109"/>
      <c r="BJ352" s="109"/>
      <c r="BK352" s="109"/>
      <c r="BL352" s="109"/>
      <c r="BM352" s="109"/>
      <c r="BN352" s="109"/>
      <c r="BO352" s="109"/>
      <c r="BP352" s="109"/>
      <c r="BQ352" s="109"/>
      <c r="BR352" s="109"/>
      <c r="BS352" s="109"/>
      <c r="BT352" s="109"/>
      <c r="BU352" s="109"/>
      <c r="BV352" s="109"/>
      <c r="BW352" s="109"/>
      <c r="BX352" s="109"/>
      <c r="BY352" s="109"/>
      <c r="BZ352" s="109"/>
      <c r="CA352" s="109"/>
      <c r="CB352" s="109"/>
      <c r="CC352" s="109"/>
      <c r="CD352" s="109"/>
      <c r="CE352" s="109"/>
      <c r="CF352" s="109"/>
      <c r="CG352" s="109"/>
      <c r="CH352" s="109"/>
      <c r="CI352" s="109"/>
      <c r="CJ352" s="109"/>
      <c r="CK352" s="109"/>
      <c r="CL352" s="109"/>
      <c r="CM352" s="109"/>
      <c r="CN352" s="109"/>
      <c r="CO352" s="109"/>
      <c r="CP352" s="109"/>
      <c r="CQ352" s="109"/>
      <c r="CR352" s="109"/>
      <c r="CS352" s="109"/>
      <c r="CT352" s="109"/>
      <c r="CU352" s="109"/>
      <c r="CV352" s="109"/>
      <c r="CW352" s="109"/>
      <c r="CX352" s="109"/>
      <c r="CY352" s="109"/>
      <c r="CZ352" s="109"/>
      <c r="DA352" s="109"/>
      <c r="DB352" s="109"/>
      <c r="DC352" s="109"/>
      <c r="DD352" s="109"/>
      <c r="DE352" s="109"/>
      <c r="DF352" s="109"/>
      <c r="DG352" s="109"/>
      <c r="DH352" s="109"/>
      <c r="DI352" s="109"/>
      <c r="DJ352" s="109"/>
      <c r="DK352" s="109"/>
      <c r="DL352" s="109"/>
      <c r="DM352" s="109"/>
      <c r="DN352" s="109"/>
      <c r="DO352" s="109"/>
      <c r="DP352" s="109"/>
      <c r="DQ352" s="109"/>
      <c r="DR352" s="109"/>
      <c r="DS352" s="109"/>
      <c r="DT352" s="109"/>
      <c r="DU352" s="109"/>
      <c r="DV352" s="109"/>
      <c r="DW352" s="109"/>
      <c r="DX352" s="109"/>
      <c r="DY352" s="109"/>
      <c r="DZ352" s="109"/>
      <c r="EA352" s="109"/>
      <c r="EB352" s="109"/>
      <c r="EC352" s="109"/>
      <c r="ED352" s="109"/>
      <c r="EE352" s="109"/>
      <c r="EF352" s="109"/>
      <c r="EG352" s="109"/>
      <c r="EH352" s="109"/>
      <c r="EI352" s="109"/>
      <c r="EJ352" s="109"/>
      <c r="EK352" s="109"/>
      <c r="EL352" s="109"/>
      <c r="EM352" s="109"/>
      <c r="EN352" s="109"/>
      <c r="EO352" s="109"/>
      <c r="EP352" s="109"/>
      <c r="EQ352" s="109"/>
      <c r="ER352" s="109"/>
      <c r="ES352" s="109"/>
      <c r="ET352" s="109"/>
      <c r="EU352" s="109"/>
      <c r="EV352" s="109"/>
      <c r="EW352" s="109"/>
      <c r="EX352" s="109"/>
      <c r="EY352" s="109"/>
      <c r="EZ352" s="109"/>
      <c r="FA352" s="109"/>
      <c r="FB352" s="109"/>
      <c r="FC352" s="109"/>
      <c r="FD352" s="109"/>
      <c r="FE352" s="109"/>
      <c r="FF352" s="109"/>
      <c r="FG352" s="109"/>
      <c r="FH352" s="109"/>
      <c r="FI352" s="109"/>
      <c r="FJ352" s="109"/>
      <c r="FK352" s="109"/>
      <c r="FL352" s="109"/>
      <c r="FM352" s="109"/>
      <c r="FN352" s="109"/>
      <c r="FO352" s="109"/>
      <c r="FP352" s="109"/>
      <c r="FQ352" s="109"/>
      <c r="FR352" s="109"/>
      <c r="FS352" s="109"/>
      <c r="FT352" s="109"/>
      <c r="FU352" s="109"/>
      <c r="FV352" s="109"/>
      <c r="FW352" s="109"/>
      <c r="FX352" s="109"/>
      <c r="FY352" s="109"/>
      <c r="FZ352" s="109"/>
      <c r="GA352" s="109"/>
      <c r="GB352" s="109"/>
      <c r="GC352" s="109"/>
      <c r="GD352" s="109"/>
      <c r="GE352" s="109"/>
      <c r="GF352" s="109"/>
      <c r="GG352" s="109"/>
      <c r="GH352" s="109"/>
      <c r="GI352" s="109"/>
      <c r="GJ352" s="109"/>
      <c r="GK352" s="109"/>
      <c r="GL352" s="109"/>
      <c r="GM352" s="109"/>
      <c r="GN352" s="109"/>
      <c r="GO352" s="109"/>
      <c r="GP352" s="109"/>
      <c r="GQ352" s="109"/>
      <c r="GR352" s="109"/>
      <c r="GS352" s="109"/>
      <c r="GT352" s="109"/>
      <c r="GU352" s="109"/>
      <c r="GV352" s="109"/>
      <c r="GW352" s="109"/>
      <c r="GX352" s="109"/>
      <c r="GY352" s="109"/>
      <c r="GZ352" s="109"/>
      <c r="HA352" s="109"/>
      <c r="HB352" s="109"/>
      <c r="HC352" s="109"/>
      <c r="HD352" s="109"/>
      <c r="HE352" s="109"/>
      <c r="HF352" s="109"/>
      <c r="HG352" s="109"/>
      <c r="HH352" s="109"/>
      <c r="HI352" s="109"/>
      <c r="HJ352" s="109"/>
      <c r="HK352" s="109"/>
      <c r="HL352" s="109"/>
      <c r="HM352" s="109"/>
      <c r="HN352" s="109"/>
      <c r="HO352" s="109"/>
      <c r="HP352" s="109"/>
      <c r="HQ352" s="109"/>
      <c r="HR352" s="109"/>
      <c r="HS352" s="109"/>
      <c r="HT352" s="109"/>
      <c r="HU352" s="109"/>
      <c r="HV352" s="109"/>
      <c r="HW352" s="109"/>
      <c r="HX352" s="109"/>
      <c r="HY352" s="109"/>
      <c r="HZ352" s="109"/>
      <c r="IA352" s="109"/>
      <c r="IB352" s="109"/>
      <c r="IC352" s="109"/>
      <c r="ID352" s="109"/>
      <c r="IE352" s="109"/>
      <c r="IF352" s="109"/>
      <c r="IG352" s="109"/>
      <c r="IH352" s="109"/>
      <c r="II352" s="109"/>
      <c r="IJ352" s="109"/>
      <c r="IK352" s="109"/>
      <c r="IL352" s="109"/>
      <c r="IM352" s="109"/>
      <c r="IN352" s="109"/>
      <c r="IO352" s="109"/>
      <c r="IP352" s="109"/>
      <c r="IQ352" s="109"/>
      <c r="IR352" s="109"/>
      <c r="IS352" s="109"/>
      <c r="IT352" s="109"/>
      <c r="IU352" s="109"/>
      <c r="IV352" s="109"/>
      <c r="IW352" s="109"/>
      <c r="IX352" s="109"/>
      <c r="IY352" s="109"/>
      <c r="IZ352" s="109"/>
      <c r="JA352" s="109"/>
      <c r="JB352" s="109"/>
      <c r="JC352" s="109"/>
      <c r="JD352" s="109"/>
      <c r="JE352" s="109"/>
      <c r="JF352" s="109"/>
      <c r="JG352" s="109"/>
      <c r="JH352" s="109"/>
      <c r="JI352" s="109"/>
      <c r="JJ352" s="109"/>
      <c r="JK352" s="109"/>
      <c r="JL352" s="109"/>
      <c r="JM352" s="109"/>
      <c r="JN352" s="109"/>
      <c r="JO352" s="109"/>
      <c r="JP352" s="109"/>
      <c r="JQ352" s="109"/>
      <c r="JR352" s="109"/>
      <c r="JS352" s="109"/>
      <c r="JT352" s="109"/>
      <c r="JU352" s="109"/>
      <c r="JV352" s="109"/>
      <c r="JW352" s="109"/>
      <c r="JX352" s="109"/>
      <c r="JY352" s="109"/>
      <c r="JZ352" s="109"/>
      <c r="KA352" s="109"/>
      <c r="KB352" s="109"/>
      <c r="KC352" s="109"/>
      <c r="KD352" s="109"/>
      <c r="KE352" s="109"/>
      <c r="KF352" s="109"/>
      <c r="KG352" s="109"/>
      <c r="KH352" s="109"/>
      <c r="KI352" s="109"/>
      <c r="KJ352" s="109"/>
      <c r="KK352" s="109"/>
      <c r="KL352" s="109"/>
      <c r="KM352" s="109"/>
      <c r="KN352" s="109"/>
      <c r="KO352" s="109"/>
      <c r="KP352" s="109"/>
      <c r="KQ352" s="109"/>
      <c r="KR352" s="109"/>
      <c r="KS352" s="109"/>
      <c r="KT352" s="109"/>
      <c r="KU352" s="109"/>
      <c r="KV352" s="109"/>
      <c r="KW352" s="109"/>
      <c r="KX352" s="109"/>
      <c r="KY352" s="109"/>
      <c r="KZ352" s="109"/>
      <c r="LA352" s="109"/>
      <c r="LB352" s="109"/>
      <c r="LC352" s="109"/>
      <c r="LD352" s="109"/>
      <c r="LE352" s="109"/>
      <c r="LF352" s="109"/>
      <c r="LG352" s="109"/>
      <c r="LH352" s="109"/>
      <c r="LI352" s="109"/>
      <c r="LJ352" s="109"/>
      <c r="LK352" s="109"/>
      <c r="LL352" s="109"/>
      <c r="LM352" s="109"/>
      <c r="LN352" s="109"/>
      <c r="LO352" s="109"/>
      <c r="LP352" s="109"/>
      <c r="LQ352" s="109"/>
      <c r="LR352" s="109"/>
      <c r="LS352" s="109"/>
      <c r="LT352" s="109"/>
      <c r="LU352" s="109"/>
      <c r="LV352" s="109"/>
      <c r="LW352" s="109"/>
      <c r="LX352" s="109"/>
      <c r="LY352" s="109"/>
      <c r="LZ352" s="109"/>
      <c r="MA352" s="109"/>
      <c r="MB352" s="109"/>
      <c r="MC352" s="109"/>
      <c r="MD352" s="109"/>
      <c r="ME352" s="109"/>
      <c r="MF352" s="109"/>
      <c r="MG352" s="109"/>
      <c r="MH352" s="109"/>
      <c r="MI352" s="109"/>
      <c r="MJ352" s="109"/>
      <c r="MK352" s="109"/>
      <c r="ML352" s="109"/>
      <c r="MM352" s="109"/>
      <c r="MN352" s="109"/>
      <c r="MO352" s="109"/>
      <c r="MP352" s="109"/>
      <c r="MQ352" s="109"/>
      <c r="MR352" s="109"/>
      <c r="MS352" s="109"/>
      <c r="MT352" s="109"/>
      <c r="MU352" s="109"/>
      <c r="MV352" s="109"/>
      <c r="MW352" s="109"/>
      <c r="MX352" s="109"/>
      <c r="MY352" s="109"/>
      <c r="MZ352" s="109"/>
      <c r="NA352" s="109"/>
      <c r="NB352" s="109"/>
      <c r="NC352" s="109"/>
      <c r="ND352" s="109"/>
      <c r="NE352" s="109"/>
      <c r="NF352" s="109"/>
      <c r="NG352" s="109"/>
      <c r="NH352" s="109"/>
      <c r="NI352" s="109"/>
      <c r="NJ352" s="109"/>
      <c r="NK352" s="109"/>
      <c r="NL352" s="109"/>
      <c r="NM352" s="109"/>
      <c r="NN352" s="109"/>
      <c r="NO352" s="109"/>
      <c r="NP352" s="109"/>
      <c r="NQ352" s="109"/>
      <c r="NR352" s="109"/>
      <c r="NS352" s="109"/>
      <c r="NT352" s="109"/>
      <c r="NU352" s="109"/>
      <c r="NV352" s="109"/>
      <c r="NW352" s="109"/>
      <c r="NX352" s="109"/>
      <c r="NY352" s="109"/>
      <c r="NZ352" s="109"/>
      <c r="OA352" s="109"/>
      <c r="OB352" s="109"/>
      <c r="OC352" s="109"/>
      <c r="OD352" s="109"/>
      <c r="OE352" s="109"/>
      <c r="OF352" s="109"/>
      <c r="OG352" s="109"/>
      <c r="OH352" s="109"/>
      <c r="OI352" s="109"/>
      <c r="OJ352" s="109"/>
      <c r="OK352" s="109"/>
      <c r="OL352" s="109"/>
      <c r="OM352" s="109"/>
      <c r="ON352" s="109"/>
      <c r="OO352" s="109"/>
      <c r="OP352" s="109"/>
      <c r="OQ352" s="109"/>
      <c r="OR352" s="109"/>
      <c r="OS352" s="109"/>
      <c r="OT352" s="109"/>
      <c r="OU352" s="109"/>
      <c r="OV352" s="109"/>
      <c r="OW352" s="109"/>
      <c r="OX352" s="109"/>
      <c r="OY352" s="109"/>
      <c r="OZ352" s="109"/>
      <c r="PA352" s="109"/>
      <c r="PB352" s="109"/>
      <c r="PC352" s="109"/>
      <c r="PD352" s="109"/>
      <c r="PE352" s="109"/>
      <c r="PF352" s="109"/>
      <c r="PG352" s="109"/>
      <c r="PH352" s="109"/>
      <c r="PI352" s="109"/>
      <c r="PJ352" s="109"/>
      <c r="PK352" s="109"/>
      <c r="PL352" s="109"/>
      <c r="PM352" s="109"/>
      <c r="PN352" s="109"/>
      <c r="PO352" s="109"/>
      <c r="PP352" s="109"/>
      <c r="PQ352" s="109"/>
      <c r="PR352" s="109"/>
      <c r="PS352" s="109"/>
      <c r="PT352" s="109"/>
      <c r="PU352" s="109"/>
      <c r="PV352" s="109"/>
      <c r="PW352" s="109"/>
      <c r="PX352" s="109"/>
      <c r="PY352" s="109"/>
      <c r="PZ352" s="109"/>
      <c r="QA352" s="109"/>
      <c r="QB352" s="109"/>
      <c r="QC352" s="109"/>
      <c r="QD352" s="109"/>
      <c r="QE352" s="109"/>
      <c r="QF352" s="109"/>
      <c r="QG352" s="109"/>
      <c r="QH352" s="109"/>
      <c r="QI352" s="109"/>
      <c r="QJ352" s="109"/>
      <c r="QK352" s="109"/>
      <c r="QL352" s="109"/>
      <c r="QM352" s="109"/>
      <c r="QN352" s="109"/>
      <c r="QO352" s="109"/>
      <c r="QP352" s="109"/>
      <c r="QQ352" s="109"/>
      <c r="QR352" s="109"/>
      <c r="QS352" s="109"/>
      <c r="QT352" s="109"/>
      <c r="QU352" s="109"/>
      <c r="QV352" s="109"/>
      <c r="QW352" s="109"/>
      <c r="QX352" s="109"/>
      <c r="QY352" s="109"/>
      <c r="QZ352" s="109"/>
      <c r="RA352" s="109"/>
      <c r="RB352" s="109"/>
      <c r="RC352" s="109"/>
      <c r="RD352" s="109"/>
      <c r="RE352" s="109"/>
      <c r="RF352" s="109"/>
      <c r="RG352" s="109"/>
      <c r="RH352" s="109"/>
      <c r="RI352" s="109"/>
      <c r="RJ352" s="109"/>
      <c r="RK352" s="109"/>
      <c r="RL352" s="109"/>
      <c r="RM352" s="109"/>
      <c r="RN352" s="109"/>
      <c r="RO352" s="109"/>
      <c r="RP352" s="109"/>
      <c r="RQ352" s="109"/>
      <c r="RR352" s="109"/>
      <c r="RS352" s="109"/>
      <c r="RT352" s="109"/>
      <c r="RU352" s="109"/>
      <c r="RV352" s="109"/>
      <c r="RW352" s="109"/>
      <c r="RX352" s="109"/>
      <c r="RY352" s="109"/>
      <c r="RZ352" s="109"/>
      <c r="SA352" s="109"/>
      <c r="SB352" s="109"/>
      <c r="SC352" s="109"/>
      <c r="SD352" s="109"/>
      <c r="SE352" s="109"/>
      <c r="SF352" s="109"/>
      <c r="SG352" s="109"/>
      <c r="SH352" s="109"/>
      <c r="SI352" s="109"/>
      <c r="SJ352" s="109"/>
      <c r="SK352" s="109"/>
      <c r="SL352" s="109"/>
      <c r="SM352" s="109"/>
      <c r="SN352" s="109"/>
      <c r="SO352" s="109"/>
      <c r="SP352" s="109"/>
      <c r="SQ352" s="109"/>
      <c r="SR352" s="109"/>
      <c r="SS352" s="109"/>
      <c r="ST352" s="109"/>
      <c r="SU352" s="109"/>
      <c r="SV352" s="109"/>
      <c r="SW352" s="109"/>
      <c r="SX352" s="109"/>
      <c r="SY352" s="109"/>
      <c r="SZ352" s="109"/>
      <c r="TA352" s="109"/>
      <c r="TB352" s="109"/>
      <c r="TC352" s="109"/>
      <c r="TD352" s="109"/>
      <c r="TE352" s="109"/>
      <c r="TF352" s="109"/>
      <c r="TG352" s="109"/>
      <c r="TH352" s="109"/>
      <c r="TI352" s="109"/>
      <c r="TJ352" s="109"/>
      <c r="TK352" s="109"/>
      <c r="TL352" s="109"/>
      <c r="TM352" s="109"/>
      <c r="TN352" s="109"/>
      <c r="TO352" s="109"/>
      <c r="TP352" s="109"/>
      <c r="TQ352" s="109"/>
      <c r="TR352" s="109"/>
      <c r="TS352" s="109"/>
      <c r="TT352" s="109"/>
      <c r="TU352" s="109"/>
      <c r="TV352" s="109"/>
      <c r="TW352" s="109"/>
      <c r="TX352" s="109"/>
      <c r="TY352" s="109"/>
      <c r="TZ352" s="109"/>
      <c r="UA352" s="109"/>
      <c r="UB352" s="109"/>
      <c r="UC352" s="109"/>
      <c r="UD352" s="109"/>
      <c r="UE352" s="109"/>
      <c r="UF352" s="109"/>
      <c r="UG352" s="109"/>
      <c r="UH352" s="109"/>
      <c r="UI352" s="109"/>
      <c r="UJ352" s="109"/>
      <c r="UK352" s="109"/>
      <c r="UL352" s="109"/>
      <c r="UM352" s="109"/>
      <c r="UN352" s="109"/>
      <c r="UO352" s="109"/>
      <c r="UP352" s="109"/>
      <c r="UQ352" s="109"/>
      <c r="UR352" s="109"/>
      <c r="US352" s="109"/>
      <c r="UT352" s="109"/>
      <c r="UU352" s="109"/>
      <c r="UV352" s="109"/>
      <c r="UW352" s="109"/>
      <c r="UX352" s="109"/>
      <c r="UY352" s="109"/>
      <c r="UZ352" s="109"/>
      <c r="VA352" s="109"/>
      <c r="VB352" s="109"/>
      <c r="VC352" s="109"/>
      <c r="VD352" s="109"/>
      <c r="VE352" s="109"/>
      <c r="VF352" s="109"/>
      <c r="VG352" s="109"/>
      <c r="VH352" s="109"/>
      <c r="VI352" s="109"/>
      <c r="VJ352" s="109"/>
      <c r="VK352" s="109"/>
      <c r="VL352" s="109"/>
      <c r="VM352" s="109"/>
      <c r="VN352" s="109"/>
      <c r="VO352" s="109"/>
      <c r="VP352" s="109"/>
      <c r="VQ352" s="109"/>
      <c r="VR352" s="109"/>
      <c r="VS352" s="109"/>
      <c r="VT352" s="109"/>
      <c r="VU352" s="109"/>
      <c r="VV352" s="109"/>
      <c r="VW352" s="109"/>
      <c r="VX352" s="109"/>
      <c r="VY352" s="109"/>
      <c r="VZ352" s="109"/>
      <c r="WA352" s="109"/>
      <c r="WB352" s="109"/>
      <c r="WC352" s="109"/>
      <c r="WD352" s="109"/>
      <c r="WE352" s="109"/>
      <c r="WF352" s="109"/>
      <c r="WG352" s="109"/>
      <c r="WH352" s="109"/>
      <c r="WI352" s="109"/>
      <c r="WJ352" s="109"/>
      <c r="WK352" s="109"/>
      <c r="WL352" s="109"/>
      <c r="WM352" s="109"/>
      <c r="WN352" s="109"/>
      <c r="WO352" s="109"/>
      <c r="WP352" s="109"/>
      <c r="WQ352" s="109"/>
      <c r="WR352" s="109"/>
      <c r="WS352" s="109"/>
      <c r="WT352" s="109"/>
      <c r="WU352" s="109"/>
      <c r="WV352" s="109"/>
      <c r="WW352" s="109"/>
      <c r="WX352" s="109"/>
      <c r="WY352" s="109"/>
      <c r="WZ352" s="109"/>
      <c r="XA352" s="109"/>
      <c r="XB352" s="109"/>
      <c r="XC352" s="109"/>
      <c r="XD352" s="109"/>
      <c r="XE352" s="109"/>
      <c r="XF352" s="109"/>
      <c r="XG352" s="109"/>
      <c r="XH352" s="109"/>
      <c r="XI352" s="109"/>
      <c r="XJ352" s="109"/>
      <c r="XK352" s="109"/>
      <c r="XL352" s="109"/>
      <c r="XM352" s="109"/>
      <c r="XN352" s="109"/>
      <c r="XO352" s="109"/>
      <c r="XP352" s="109"/>
      <c r="XQ352" s="109"/>
      <c r="XR352" s="109"/>
      <c r="XS352" s="109"/>
      <c r="XT352" s="109"/>
      <c r="XU352" s="109"/>
      <c r="XV352" s="109"/>
      <c r="XW352" s="109"/>
      <c r="XX352" s="109"/>
      <c r="XY352" s="109"/>
      <c r="XZ352" s="109"/>
      <c r="YA352" s="109"/>
      <c r="YB352" s="109"/>
      <c r="YC352" s="109"/>
      <c r="YD352" s="109"/>
      <c r="YE352" s="109"/>
      <c r="YF352" s="109"/>
      <c r="YG352" s="109"/>
      <c r="YH352" s="109"/>
      <c r="YI352" s="109"/>
      <c r="YJ352" s="109"/>
      <c r="YK352" s="109"/>
      <c r="YL352" s="109"/>
      <c r="YM352" s="109"/>
      <c r="YN352" s="109"/>
      <c r="YO352" s="109"/>
      <c r="YP352" s="109"/>
      <c r="YQ352" s="109"/>
      <c r="YR352" s="109"/>
      <c r="YS352" s="109"/>
      <c r="YT352" s="109"/>
      <c r="YU352" s="109"/>
      <c r="YV352" s="109"/>
      <c r="YW352" s="109"/>
      <c r="YX352" s="109"/>
      <c r="YY352" s="109"/>
      <c r="YZ352" s="109"/>
      <c r="ZA352" s="109"/>
      <c r="ZB352" s="109"/>
      <c r="ZC352" s="109"/>
      <c r="ZD352" s="109"/>
      <c r="ZE352" s="109"/>
      <c r="ZF352" s="109"/>
      <c r="ZG352" s="109"/>
      <c r="ZH352" s="109"/>
      <c r="ZI352" s="109"/>
      <c r="ZJ352" s="109"/>
      <c r="ZK352" s="109"/>
      <c r="ZL352" s="109"/>
      <c r="ZM352" s="109"/>
      <c r="ZN352" s="109"/>
      <c r="ZO352" s="109"/>
      <c r="ZP352" s="109"/>
      <c r="ZQ352" s="109"/>
      <c r="ZR352" s="109"/>
      <c r="ZS352" s="109"/>
      <c r="ZT352" s="109"/>
      <c r="ZU352" s="109"/>
      <c r="ZV352" s="109"/>
      <c r="ZW352" s="109"/>
      <c r="ZX352" s="109"/>
      <c r="ZY352" s="109"/>
      <c r="ZZ352" s="109"/>
      <c r="AAA352" s="109"/>
      <c r="AAB352" s="109"/>
      <c r="AAC352" s="109"/>
      <c r="AAD352" s="109"/>
      <c r="AAE352" s="109"/>
      <c r="AAF352" s="109"/>
      <c r="AAG352" s="109"/>
      <c r="AAH352" s="109"/>
      <c r="AAI352" s="109"/>
      <c r="AAJ352" s="109"/>
      <c r="AAK352" s="109"/>
      <c r="AAL352" s="109"/>
      <c r="AAM352" s="109"/>
      <c r="AAN352" s="109"/>
      <c r="AAO352" s="109"/>
      <c r="AAP352" s="109"/>
      <c r="AAQ352" s="109"/>
      <c r="AAR352" s="109"/>
      <c r="AAS352" s="109"/>
      <c r="AAT352" s="109"/>
      <c r="AAU352" s="109"/>
      <c r="AAV352" s="109"/>
      <c r="AAW352" s="109"/>
      <c r="AAX352" s="109"/>
      <c r="AAY352" s="109"/>
      <c r="AAZ352" s="109"/>
      <c r="ABA352" s="109"/>
      <c r="ABB352" s="109"/>
      <c r="ABC352" s="109"/>
      <c r="ABD352" s="109"/>
      <c r="ABE352" s="109"/>
      <c r="ABF352" s="109"/>
      <c r="ABG352" s="109"/>
      <c r="ABH352" s="109"/>
      <c r="ABI352" s="109"/>
      <c r="ABJ352" s="109"/>
      <c r="ABK352" s="109"/>
      <c r="ABL352" s="109"/>
      <c r="ABM352" s="109"/>
      <c r="ABN352" s="109"/>
      <c r="ABO352" s="109"/>
      <c r="ABP352" s="109"/>
      <c r="ABQ352" s="109"/>
      <c r="ABR352" s="109"/>
      <c r="ABS352" s="109"/>
      <c r="ABT352" s="109"/>
      <c r="ABU352" s="109"/>
      <c r="ABV352" s="109"/>
      <c r="ABW352" s="109"/>
      <c r="ABX352" s="109"/>
      <c r="ABY352" s="109"/>
      <c r="ABZ352" s="109"/>
      <c r="ACA352" s="109"/>
      <c r="ACB352" s="109"/>
      <c r="ACC352" s="109"/>
      <c r="ACD352" s="109"/>
      <c r="ACE352" s="109"/>
      <c r="ACF352" s="109"/>
      <c r="ACG352" s="109"/>
      <c r="ACH352" s="109"/>
      <c r="ACI352" s="109"/>
      <c r="ACJ352" s="109"/>
      <c r="ACK352" s="109"/>
      <c r="ACL352" s="109"/>
      <c r="ACM352" s="109"/>
      <c r="ACN352" s="109"/>
      <c r="ACO352" s="109"/>
      <c r="ACP352" s="109"/>
      <c r="ACQ352" s="109"/>
      <c r="ACR352" s="109"/>
      <c r="ACS352" s="109"/>
      <c r="ACT352" s="109"/>
      <c r="ACU352" s="109"/>
      <c r="ACV352" s="109"/>
      <c r="ACW352" s="109"/>
      <c r="ACX352" s="109"/>
      <c r="ACY352" s="109"/>
      <c r="ACZ352" s="109"/>
      <c r="ADA352" s="109"/>
      <c r="ADB352" s="109"/>
      <c r="ADC352" s="109"/>
      <c r="ADD352" s="109"/>
      <c r="ADE352" s="109"/>
      <c r="ADF352" s="109"/>
      <c r="ADG352" s="109"/>
      <c r="ADH352" s="109"/>
      <c r="ADI352" s="109"/>
      <c r="ADJ352" s="109"/>
      <c r="ADK352" s="109"/>
      <c r="ADL352" s="109"/>
      <c r="ADM352" s="109"/>
      <c r="ADN352" s="109"/>
      <c r="ADO352" s="109"/>
      <c r="ADP352" s="109"/>
      <c r="ADQ352" s="109"/>
      <c r="ADR352" s="109"/>
      <c r="ADS352" s="109"/>
      <c r="ADT352" s="109"/>
      <c r="ADU352" s="109"/>
      <c r="ADV352" s="109"/>
      <c r="ADW352" s="109"/>
      <c r="ADX352" s="109"/>
      <c r="ADY352" s="109"/>
      <c r="ADZ352" s="109"/>
      <c r="AEA352" s="109"/>
      <c r="AEB352" s="109"/>
      <c r="AEC352" s="109"/>
      <c r="AED352" s="109"/>
      <c r="AEE352" s="109"/>
      <c r="AEF352" s="109"/>
      <c r="AEG352" s="109"/>
      <c r="AEH352" s="109"/>
      <c r="AEI352" s="109"/>
      <c r="AEJ352" s="109"/>
      <c r="AEK352" s="109"/>
      <c r="AEL352" s="109"/>
      <c r="AEM352" s="109"/>
      <c r="AEN352" s="109"/>
      <c r="AEO352" s="109"/>
      <c r="AEP352" s="109"/>
      <c r="AEQ352" s="109"/>
      <c r="AER352" s="109"/>
      <c r="AES352" s="109"/>
      <c r="AET352" s="109"/>
      <c r="AEU352" s="109"/>
      <c r="AEV352" s="109"/>
      <c r="AEW352" s="109"/>
      <c r="AEX352" s="109"/>
      <c r="AEY352" s="109"/>
      <c r="AEZ352" s="109"/>
      <c r="AFA352" s="109"/>
      <c r="AFB352" s="109"/>
      <c r="AFC352" s="109"/>
      <c r="AFD352" s="109"/>
      <c r="AFE352" s="109"/>
      <c r="AFF352" s="109"/>
      <c r="AFG352" s="109"/>
      <c r="AFH352" s="109"/>
      <c r="AFI352" s="109"/>
      <c r="AFJ352" s="109"/>
      <c r="AFK352" s="109"/>
      <c r="AFL352" s="109"/>
      <c r="AFM352" s="109"/>
      <c r="AFN352" s="109"/>
      <c r="AFO352" s="109"/>
      <c r="AFP352" s="109"/>
      <c r="AFQ352" s="109"/>
      <c r="AFR352" s="109"/>
      <c r="AFS352" s="109"/>
      <c r="AFT352" s="109"/>
      <c r="AFU352" s="109"/>
      <c r="AFV352" s="109"/>
      <c r="AFW352" s="109"/>
      <c r="AFX352" s="109"/>
      <c r="AFY352" s="109"/>
      <c r="AFZ352" s="109"/>
      <c r="AGA352" s="109"/>
      <c r="AGB352" s="109"/>
      <c r="AGC352" s="109"/>
      <c r="AGD352" s="109"/>
      <c r="AGE352" s="109"/>
      <c r="AGF352" s="109"/>
      <c r="AGG352" s="109"/>
      <c r="AGH352" s="109"/>
      <c r="AGI352" s="109"/>
      <c r="AGJ352" s="109"/>
      <c r="AGK352" s="109"/>
      <c r="AGL352" s="109"/>
      <c r="AGM352" s="109"/>
      <c r="AGN352" s="109"/>
      <c r="AGO352" s="109"/>
      <c r="AGP352" s="109"/>
      <c r="AGQ352" s="109"/>
      <c r="AGR352" s="109"/>
      <c r="AGS352" s="109"/>
      <c r="AGT352" s="109"/>
      <c r="AGU352" s="109"/>
      <c r="AGV352" s="109"/>
      <c r="AGW352" s="109"/>
      <c r="AGX352" s="109"/>
      <c r="AGY352" s="109"/>
      <c r="AGZ352" s="109"/>
      <c r="AHA352" s="109"/>
      <c r="AHB352" s="109"/>
      <c r="AHC352" s="109"/>
      <c r="AHD352" s="109"/>
      <c r="AHE352" s="109"/>
      <c r="AHF352" s="109"/>
      <c r="AHG352" s="109"/>
      <c r="AHH352" s="109"/>
      <c r="AHI352" s="109"/>
      <c r="AHJ352" s="109"/>
      <c r="AHK352" s="109"/>
      <c r="AHL352" s="109"/>
      <c r="AHM352" s="109"/>
      <c r="AHN352" s="109"/>
      <c r="AHO352" s="109"/>
      <c r="AHP352" s="109"/>
      <c r="AHQ352" s="109"/>
      <c r="AHR352" s="109"/>
      <c r="AHS352" s="109"/>
      <c r="AHT352" s="109"/>
      <c r="AHU352" s="109"/>
      <c r="AHV352" s="109"/>
      <c r="AHW352" s="109"/>
      <c r="AHX352" s="109"/>
      <c r="AHY352" s="109"/>
      <c r="AHZ352" s="109"/>
      <c r="AIA352" s="109"/>
      <c r="AIB352" s="109"/>
      <c r="AIC352" s="109"/>
      <c r="AID352" s="109"/>
      <c r="AIE352" s="109"/>
      <c r="AIF352" s="109"/>
      <c r="AIG352" s="109"/>
      <c r="AIH352" s="109"/>
      <c r="AII352" s="109"/>
      <c r="AIJ352" s="109"/>
      <c r="AIK352" s="109"/>
      <c r="AIL352" s="109"/>
      <c r="AIM352" s="109"/>
      <c r="AIN352" s="109"/>
      <c r="AIO352" s="109"/>
      <c r="AIP352" s="109"/>
      <c r="AIQ352" s="109"/>
      <c r="AIR352" s="109"/>
      <c r="AIS352" s="109"/>
      <c r="AIT352" s="109"/>
      <c r="AIU352" s="109"/>
      <c r="AIV352" s="109"/>
      <c r="AIW352" s="109"/>
      <c r="AIX352" s="109"/>
      <c r="AIY352" s="109"/>
      <c r="AIZ352" s="109"/>
      <c r="AJA352" s="109"/>
      <c r="AJB352" s="109"/>
      <c r="AJC352" s="109"/>
      <c r="AJD352" s="109"/>
      <c r="AJE352" s="109"/>
      <c r="AJF352" s="109"/>
      <c r="AJG352" s="109"/>
      <c r="AJH352" s="109"/>
      <c r="AJI352" s="109"/>
      <c r="AJJ352" s="109"/>
      <c r="AJK352" s="109"/>
      <c r="AJL352" s="109"/>
      <c r="AJM352" s="109"/>
      <c r="AJN352" s="109"/>
      <c r="AJO352" s="109"/>
      <c r="AJP352" s="109"/>
      <c r="AJQ352" s="109"/>
      <c r="AJR352" s="109"/>
      <c r="AJS352" s="109"/>
      <c r="AJT352" s="109"/>
      <c r="AJU352" s="109"/>
      <c r="AJV352" s="109"/>
      <c r="AJW352" s="109"/>
      <c r="AJX352" s="109"/>
      <c r="AJY352" s="109"/>
      <c r="AJZ352" s="109"/>
      <c r="AKA352" s="109"/>
      <c r="AKB352" s="109"/>
      <c r="AKC352" s="109"/>
      <c r="AKD352" s="109"/>
      <c r="AKE352" s="109"/>
      <c r="AKF352" s="109"/>
      <c r="AKG352" s="109"/>
      <c r="AKH352" s="109"/>
      <c r="AKI352" s="109"/>
      <c r="AKJ352" s="109"/>
      <c r="AKK352" s="109"/>
      <c r="AKL352" s="109"/>
      <c r="AKM352" s="109"/>
      <c r="AKN352" s="109"/>
      <c r="AKO352" s="109"/>
      <c r="AKP352" s="109"/>
      <c r="AKQ352" s="109"/>
      <c r="AKR352" s="109"/>
      <c r="AKS352" s="109"/>
      <c r="AKT352" s="109"/>
      <c r="AKU352" s="109"/>
      <c r="AKV352" s="109"/>
      <c r="AKW352" s="109"/>
      <c r="AKX352" s="109"/>
      <c r="AKY352" s="109"/>
      <c r="AKZ352" s="109"/>
      <c r="ALA352" s="109"/>
      <c r="ALB352" s="109"/>
      <c r="ALC352" s="109"/>
      <c r="ALD352" s="109"/>
      <c r="ALE352" s="109"/>
      <c r="ALF352" s="109"/>
      <c r="ALG352" s="109"/>
      <c r="ALH352" s="109"/>
      <c r="ALI352" s="109"/>
      <c r="ALJ352" s="109"/>
      <c r="ALK352" s="109"/>
      <c r="ALL352" s="109"/>
      <c r="ALM352" s="109"/>
      <c r="ALN352" s="109"/>
      <c r="ALO352" s="109"/>
      <c r="ALP352" s="109"/>
      <c r="ALQ352" s="109"/>
      <c r="ALR352" s="109"/>
      <c r="ALS352" s="109"/>
      <c r="ALT352" s="109"/>
      <c r="ALU352" s="109"/>
      <c r="ALV352" s="109"/>
      <c r="ALW352" s="109"/>
      <c r="ALX352" s="109"/>
      <c r="ALY352" s="109"/>
      <c r="ALZ352" s="109"/>
      <c r="AMA352" s="109"/>
      <c r="AMB352" s="109"/>
      <c r="AMC352" s="109"/>
      <c r="AMD352" s="109"/>
      <c r="AME352" s="109"/>
      <c r="AMF352" s="109"/>
      <c r="AMG352" s="109"/>
      <c r="AMH352" s="109"/>
      <c r="AMI352" s="109"/>
      <c r="AMJ352" s="109"/>
      <c r="AMK352" s="109"/>
      <c r="AML352" s="109"/>
      <c r="AMM352" s="109"/>
      <c r="AMN352" s="109"/>
      <c r="AMO352" s="109"/>
      <c r="AMP352" s="109"/>
      <c r="AMQ352" s="109"/>
      <c r="AMR352" s="109"/>
      <c r="AMS352" s="109"/>
      <c r="AMT352" s="109"/>
      <c r="AMU352" s="109"/>
      <c r="AMV352" s="109"/>
      <c r="AMW352" s="109"/>
      <c r="AMX352" s="109"/>
      <c r="AMY352" s="109"/>
      <c r="AMZ352" s="109"/>
      <c r="ANA352" s="109"/>
      <c r="ANB352" s="109"/>
      <c r="ANC352" s="109"/>
      <c r="AND352" s="109"/>
      <c r="ANE352" s="109"/>
      <c r="ANF352" s="109"/>
      <c r="ANG352" s="109"/>
      <c r="ANH352" s="109"/>
      <c r="ANI352" s="109"/>
      <c r="ANJ352" s="109"/>
      <c r="ANK352" s="109"/>
      <c r="ANL352" s="109"/>
      <c r="ANM352" s="109"/>
      <c r="ANN352" s="109"/>
      <c r="ANO352" s="109"/>
      <c r="ANP352" s="109"/>
      <c r="ANQ352" s="109"/>
      <c r="ANR352" s="109"/>
      <c r="ANS352" s="109"/>
      <c r="ANT352" s="109"/>
      <c r="ANU352" s="109"/>
      <c r="ANV352" s="109"/>
      <c r="ANW352" s="109"/>
      <c r="ANX352" s="109"/>
      <c r="ANY352" s="109"/>
      <c r="ANZ352" s="109"/>
      <c r="AOA352" s="109"/>
      <c r="AOB352" s="109"/>
      <c r="AOC352" s="109"/>
      <c r="AOD352" s="109"/>
      <c r="AOE352" s="109"/>
      <c r="AOF352" s="109"/>
      <c r="AOG352" s="109"/>
      <c r="AOH352" s="109"/>
      <c r="AOI352" s="109"/>
      <c r="AOJ352" s="109"/>
      <c r="AOK352" s="109"/>
      <c r="AOL352" s="109"/>
      <c r="AOM352" s="109"/>
      <c r="AON352" s="109"/>
      <c r="AOO352" s="109"/>
      <c r="AOP352" s="109"/>
      <c r="AOQ352" s="109"/>
      <c r="AOR352" s="109"/>
      <c r="AOS352" s="109"/>
      <c r="AOT352" s="109"/>
      <c r="AOU352" s="109"/>
      <c r="AOV352" s="109"/>
      <c r="AOW352" s="109"/>
      <c r="AOX352" s="109"/>
      <c r="AOY352" s="109"/>
      <c r="AOZ352" s="109"/>
      <c r="APA352" s="109"/>
      <c r="APB352" s="109"/>
      <c r="APC352" s="109"/>
      <c r="APD352" s="109"/>
      <c r="APE352" s="109"/>
      <c r="APF352" s="109"/>
      <c r="APG352" s="109"/>
      <c r="APH352" s="109"/>
      <c r="API352" s="109"/>
      <c r="APJ352" s="109"/>
      <c r="APK352" s="109"/>
      <c r="APL352" s="109"/>
      <c r="APM352" s="109"/>
      <c r="APN352" s="109"/>
      <c r="APO352" s="109"/>
      <c r="APP352" s="109"/>
      <c r="APQ352" s="109"/>
      <c r="APR352" s="109"/>
      <c r="APS352" s="109"/>
      <c r="APT352" s="109"/>
      <c r="APU352" s="109"/>
      <c r="APV352" s="109"/>
      <c r="APW352" s="109"/>
      <c r="APX352" s="109"/>
      <c r="APY352" s="109"/>
      <c r="APZ352" s="109"/>
      <c r="AQA352" s="109"/>
      <c r="AQB352" s="109"/>
      <c r="AQC352" s="109"/>
      <c r="AQD352" s="109"/>
      <c r="AQE352" s="109"/>
      <c r="AQF352" s="109"/>
      <c r="AQG352" s="109"/>
      <c r="AQH352" s="109"/>
      <c r="AQI352" s="109"/>
      <c r="AQJ352" s="109"/>
      <c r="AQK352" s="109"/>
      <c r="AQL352" s="109"/>
      <c r="AQM352" s="109"/>
      <c r="AQN352" s="109"/>
      <c r="AQO352" s="109"/>
      <c r="AQP352" s="109"/>
      <c r="AQQ352" s="109"/>
      <c r="AQR352" s="109"/>
      <c r="AQS352" s="109"/>
      <c r="AQT352" s="109"/>
      <c r="AQU352" s="109"/>
      <c r="AQV352" s="109"/>
      <c r="AQW352" s="109"/>
      <c r="AQX352" s="109"/>
      <c r="AQY352" s="109"/>
      <c r="AQZ352" s="109"/>
      <c r="ARA352" s="109"/>
      <c r="ARB352" s="109"/>
      <c r="ARC352" s="109"/>
      <c r="ARD352" s="109"/>
      <c r="ARE352" s="109"/>
      <c r="ARF352" s="109"/>
      <c r="ARG352" s="109"/>
      <c r="ARH352" s="109"/>
      <c r="ARI352" s="109"/>
      <c r="ARJ352" s="109"/>
      <c r="ARK352" s="109"/>
      <c r="ARL352" s="109"/>
      <c r="ARM352" s="109"/>
      <c r="ARN352" s="109"/>
      <c r="ARO352" s="109"/>
      <c r="ARP352" s="109"/>
      <c r="ARQ352" s="109"/>
      <c r="ARR352" s="109"/>
      <c r="ARS352" s="109"/>
      <c r="ART352" s="109"/>
      <c r="ARU352" s="109"/>
      <c r="ARV352" s="109"/>
      <c r="ARW352" s="109"/>
      <c r="ARX352" s="109"/>
      <c r="ARY352" s="109"/>
      <c r="ARZ352" s="109"/>
      <c r="ASA352" s="109"/>
      <c r="ASB352" s="109"/>
      <c r="ASC352" s="109"/>
      <c r="ASD352" s="109"/>
      <c r="ASE352" s="109"/>
      <c r="ASF352" s="109"/>
      <c r="ASG352" s="109"/>
      <c r="ASH352" s="109"/>
      <c r="ASI352" s="109"/>
      <c r="ASJ352" s="109"/>
      <c r="ASK352" s="109"/>
      <c r="ASL352" s="109"/>
      <c r="ASM352" s="109"/>
      <c r="ASN352" s="109"/>
      <c r="ASO352" s="109"/>
      <c r="ASP352" s="109"/>
      <c r="ASQ352" s="109"/>
      <c r="ASR352" s="109"/>
      <c r="ASS352" s="109"/>
      <c r="AST352" s="109"/>
      <c r="ASU352" s="109"/>
      <c r="ASV352" s="109"/>
      <c r="ASW352" s="109"/>
      <c r="ASX352" s="109"/>
      <c r="ASY352" s="109"/>
      <c r="ASZ352" s="109"/>
      <c r="ATA352" s="109"/>
      <c r="ATB352" s="109"/>
      <c r="ATC352" s="109"/>
      <c r="ATD352" s="109"/>
      <c r="ATE352" s="109"/>
      <c r="ATF352" s="109"/>
      <c r="ATG352" s="109"/>
      <c r="ATH352" s="109"/>
      <c r="ATI352" s="109"/>
      <c r="ATJ352" s="109"/>
      <c r="ATK352" s="109"/>
      <c r="ATL352" s="109"/>
      <c r="ATM352" s="109"/>
      <c r="ATN352" s="109"/>
      <c r="ATO352" s="109"/>
      <c r="ATP352" s="109"/>
      <c r="ATQ352" s="109"/>
      <c r="ATR352" s="109"/>
      <c r="ATS352" s="109"/>
      <c r="ATT352" s="109"/>
      <c r="ATU352" s="109"/>
      <c r="ATV352" s="109"/>
      <c r="ATW352" s="109"/>
      <c r="ATX352" s="109"/>
      <c r="ATY352" s="109"/>
      <c r="ATZ352" s="109"/>
      <c r="AUA352" s="109"/>
      <c r="AUB352" s="109"/>
      <c r="AUC352" s="109"/>
      <c r="AUD352" s="109"/>
      <c r="AUE352" s="109"/>
      <c r="AUF352" s="109"/>
      <c r="AUG352" s="109"/>
      <c r="AUH352" s="109"/>
      <c r="AUI352" s="109"/>
      <c r="AUJ352" s="109"/>
      <c r="AUK352" s="109"/>
      <c r="AUL352" s="109"/>
      <c r="AUM352" s="109"/>
      <c r="AUN352" s="109"/>
      <c r="AUO352" s="109"/>
      <c r="AUP352" s="109"/>
      <c r="AUQ352" s="109"/>
      <c r="AUR352" s="109"/>
      <c r="AUS352" s="109"/>
      <c r="AUT352" s="109"/>
      <c r="AUU352" s="109"/>
      <c r="AUV352" s="109"/>
      <c r="AUW352" s="109"/>
      <c r="AUX352" s="109"/>
      <c r="AUY352" s="109"/>
      <c r="AUZ352" s="109"/>
      <c r="AVA352" s="109"/>
      <c r="AVB352" s="109"/>
      <c r="AVC352" s="109"/>
      <c r="AVD352" s="109"/>
      <c r="AVE352" s="109"/>
      <c r="AVF352" s="109"/>
      <c r="AVG352" s="109"/>
      <c r="AVH352" s="109"/>
      <c r="AVI352" s="109"/>
      <c r="AVJ352" s="109"/>
      <c r="AVK352" s="109"/>
      <c r="AVL352" s="109"/>
      <c r="AVM352" s="109"/>
      <c r="AVN352" s="109"/>
      <c r="AVO352" s="109"/>
      <c r="AVP352" s="109"/>
      <c r="AVQ352" s="109"/>
      <c r="AVR352" s="109"/>
      <c r="AVS352" s="109"/>
      <c r="AVT352" s="109"/>
      <c r="AVU352" s="109"/>
      <c r="AVV352" s="109"/>
      <c r="AVW352" s="109"/>
      <c r="AVX352" s="109"/>
      <c r="AVY352" s="109"/>
      <c r="AVZ352" s="109"/>
      <c r="AWA352" s="109"/>
      <c r="AWB352" s="109"/>
      <c r="AWC352" s="109"/>
      <c r="AWD352" s="109"/>
      <c r="AWE352" s="109"/>
      <c r="AWF352" s="109"/>
      <c r="AWG352" s="109"/>
      <c r="AWH352" s="109"/>
      <c r="AWI352" s="109"/>
      <c r="AWJ352" s="109"/>
      <c r="AWK352" s="109"/>
      <c r="AWL352" s="109"/>
      <c r="AWM352" s="109"/>
      <c r="AWN352" s="109"/>
      <c r="AWO352" s="109"/>
      <c r="AWP352" s="109"/>
      <c r="AWQ352" s="109"/>
      <c r="AWR352" s="109"/>
      <c r="AWS352" s="109"/>
      <c r="AWT352" s="109"/>
      <c r="AWU352" s="109"/>
      <c r="AWV352" s="109"/>
      <c r="AWW352" s="109"/>
      <c r="AWX352" s="109"/>
      <c r="AWY352" s="109"/>
      <c r="AWZ352" s="109"/>
      <c r="AXA352" s="109"/>
      <c r="AXB352" s="109"/>
      <c r="AXC352" s="109"/>
      <c r="AXD352" s="109"/>
      <c r="AXE352" s="109"/>
      <c r="AXF352" s="109"/>
      <c r="AXG352" s="109"/>
      <c r="AXH352" s="109"/>
      <c r="AXI352" s="109"/>
      <c r="AXJ352" s="109"/>
      <c r="AXK352" s="109"/>
      <c r="AXL352" s="109"/>
      <c r="AXM352" s="109"/>
      <c r="AXN352" s="109"/>
      <c r="AXO352" s="109"/>
      <c r="AXP352" s="109"/>
      <c r="AXQ352" s="109"/>
      <c r="AXR352" s="109"/>
      <c r="AXS352" s="109"/>
      <c r="AXT352" s="109"/>
      <c r="AXU352" s="109"/>
      <c r="AXV352" s="109"/>
      <c r="AXW352" s="109"/>
      <c r="AXX352" s="109"/>
      <c r="AXY352" s="109"/>
      <c r="AXZ352" s="109"/>
      <c r="AYA352" s="109"/>
      <c r="AYB352" s="109"/>
      <c r="AYC352" s="109"/>
      <c r="AYD352" s="109"/>
      <c r="AYE352" s="109"/>
      <c r="AYF352" s="109"/>
      <c r="AYG352" s="109"/>
      <c r="AYH352" s="109"/>
      <c r="AYI352" s="109"/>
      <c r="AYJ352" s="109"/>
      <c r="AYK352" s="109"/>
      <c r="AYL352" s="109"/>
      <c r="AYM352" s="109"/>
      <c r="AYN352" s="109"/>
      <c r="AYO352" s="109"/>
      <c r="AYP352" s="109"/>
      <c r="AYQ352" s="109"/>
      <c r="AYR352" s="109"/>
      <c r="AYS352" s="109"/>
      <c r="AYT352" s="109"/>
      <c r="AYU352" s="109"/>
      <c r="AYV352" s="109"/>
      <c r="AYW352" s="109"/>
      <c r="AYX352" s="109"/>
      <c r="AYY352" s="109"/>
      <c r="AYZ352" s="109"/>
      <c r="AZA352" s="109"/>
      <c r="AZB352" s="109"/>
      <c r="AZC352" s="109"/>
      <c r="AZD352" s="109"/>
      <c r="AZE352" s="109"/>
      <c r="AZF352" s="109"/>
      <c r="AZG352" s="109"/>
      <c r="AZH352" s="109"/>
      <c r="AZI352" s="109"/>
      <c r="AZJ352" s="109"/>
      <c r="AZK352" s="109"/>
      <c r="AZL352" s="109"/>
      <c r="AZM352" s="109"/>
      <c r="AZN352" s="109"/>
      <c r="AZO352" s="109"/>
      <c r="AZP352" s="109"/>
      <c r="AZQ352" s="109"/>
      <c r="AZR352" s="109"/>
      <c r="AZS352" s="109"/>
      <c r="AZT352" s="109"/>
      <c r="AZU352" s="109"/>
      <c r="AZV352" s="109"/>
      <c r="AZW352" s="109"/>
      <c r="AZX352" s="109"/>
      <c r="AZY352" s="109"/>
      <c r="AZZ352" s="109"/>
      <c r="BAA352" s="109"/>
      <c r="BAB352" s="109"/>
      <c r="BAC352" s="109"/>
      <c r="BAD352" s="109"/>
      <c r="BAE352" s="109"/>
      <c r="BAF352" s="109"/>
      <c r="BAG352" s="109"/>
      <c r="BAH352" s="109"/>
      <c r="BAI352" s="109"/>
      <c r="BAJ352" s="109"/>
      <c r="BAK352" s="109"/>
      <c r="BAL352" s="109"/>
      <c r="BAM352" s="109"/>
      <c r="BAN352" s="109"/>
      <c r="BAO352" s="109"/>
      <c r="BAP352" s="109"/>
      <c r="BAQ352" s="109"/>
      <c r="BAR352" s="109"/>
      <c r="BAS352" s="109"/>
      <c r="BAT352" s="109"/>
      <c r="BAU352" s="109"/>
      <c r="BAV352" s="109"/>
      <c r="BAW352" s="109"/>
      <c r="BAX352" s="109"/>
      <c r="BAY352" s="109"/>
      <c r="BAZ352" s="109"/>
      <c r="BBA352" s="109"/>
      <c r="BBB352" s="109"/>
      <c r="BBC352" s="109"/>
      <c r="BBD352" s="109"/>
      <c r="BBE352" s="109"/>
      <c r="BBF352" s="109"/>
      <c r="BBG352" s="109"/>
      <c r="BBH352" s="109"/>
      <c r="BBI352" s="109"/>
      <c r="BBJ352" s="109"/>
      <c r="BBK352" s="109"/>
      <c r="BBL352" s="109"/>
      <c r="BBM352" s="109"/>
      <c r="BBN352" s="109"/>
      <c r="BBO352" s="109"/>
      <c r="BBP352" s="109"/>
      <c r="BBQ352" s="109"/>
      <c r="BBR352" s="109"/>
      <c r="BBS352" s="109"/>
      <c r="BBT352" s="109"/>
      <c r="BBU352" s="109"/>
      <c r="BBV352" s="109"/>
      <c r="BBW352" s="109"/>
      <c r="BBX352" s="109"/>
      <c r="BBY352" s="109"/>
      <c r="BBZ352" s="109"/>
      <c r="BCA352" s="109"/>
      <c r="BCB352" s="109"/>
      <c r="BCC352" s="109"/>
      <c r="BCD352" s="109"/>
      <c r="BCE352" s="109"/>
      <c r="BCF352" s="109"/>
      <c r="BCG352" s="109"/>
      <c r="BCH352" s="109"/>
      <c r="BCI352" s="109"/>
      <c r="BCJ352" s="109"/>
      <c r="BCK352" s="109"/>
      <c r="BCL352" s="109"/>
      <c r="BCM352" s="109"/>
      <c r="BCN352" s="109"/>
      <c r="BCO352" s="109"/>
      <c r="BCP352" s="109"/>
      <c r="BCQ352" s="109"/>
      <c r="BCR352" s="109"/>
      <c r="BCS352" s="109"/>
      <c r="BCT352" s="109"/>
      <c r="BCU352" s="109"/>
      <c r="BCV352" s="109"/>
      <c r="BCW352" s="109"/>
      <c r="BCX352" s="109"/>
      <c r="BCY352" s="109"/>
      <c r="BCZ352" s="109"/>
      <c r="BDA352" s="109"/>
      <c r="BDB352" s="109"/>
      <c r="BDC352" s="109"/>
      <c r="BDD352" s="109"/>
      <c r="BDE352" s="109"/>
      <c r="BDF352" s="109"/>
      <c r="BDG352" s="109"/>
      <c r="BDH352" s="109"/>
      <c r="BDI352" s="109"/>
      <c r="BDJ352" s="109"/>
      <c r="BDK352" s="109"/>
      <c r="BDL352" s="109"/>
      <c r="BDM352" s="109"/>
      <c r="BDN352" s="109"/>
      <c r="BDO352" s="109"/>
      <c r="BDP352" s="109"/>
      <c r="BDQ352" s="109"/>
      <c r="BDR352" s="109"/>
      <c r="BDS352" s="109"/>
      <c r="BDT352" s="109"/>
      <c r="BDU352" s="109"/>
      <c r="BDV352" s="109"/>
      <c r="BDW352" s="109"/>
      <c r="BDX352" s="109"/>
      <c r="BDY352" s="109"/>
      <c r="BDZ352" s="109"/>
      <c r="BEA352" s="109"/>
      <c r="BEB352" s="109"/>
      <c r="BEC352" s="109"/>
      <c r="BED352" s="109"/>
      <c r="BEE352" s="109"/>
      <c r="BEF352" s="109"/>
      <c r="BEG352" s="109"/>
      <c r="BEH352" s="109"/>
      <c r="BEI352" s="109"/>
      <c r="BEJ352" s="109"/>
      <c r="BEK352" s="109"/>
      <c r="BEL352" s="109"/>
      <c r="BEM352" s="109"/>
      <c r="BEN352" s="109"/>
      <c r="BEO352" s="109"/>
      <c r="BEP352" s="109"/>
      <c r="BEQ352" s="109"/>
      <c r="BER352" s="109"/>
      <c r="BES352" s="109"/>
      <c r="BET352" s="109"/>
      <c r="BEU352" s="109"/>
      <c r="BEV352" s="109"/>
      <c r="BEW352" s="109"/>
      <c r="BEX352" s="109"/>
      <c r="BEY352" s="109"/>
      <c r="BEZ352" s="109"/>
      <c r="BFA352" s="109"/>
      <c r="BFB352" s="109"/>
      <c r="BFC352" s="109"/>
      <c r="BFD352" s="109"/>
      <c r="BFE352" s="109"/>
      <c r="BFF352" s="109"/>
      <c r="BFG352" s="109"/>
      <c r="BFH352" s="109"/>
      <c r="BFI352" s="109"/>
      <c r="BFJ352" s="109"/>
      <c r="BFK352" s="109"/>
      <c r="BFL352" s="109"/>
      <c r="BFM352" s="109"/>
      <c r="BFN352" s="109"/>
      <c r="BFO352" s="109"/>
      <c r="BFP352" s="109"/>
      <c r="BFQ352" s="109"/>
      <c r="BFR352" s="109"/>
      <c r="BFS352" s="109"/>
      <c r="BFT352" s="109"/>
      <c r="BFU352" s="109"/>
      <c r="BFV352" s="109"/>
      <c r="BFW352" s="109"/>
      <c r="BFX352" s="109"/>
      <c r="BFY352" s="109"/>
      <c r="BFZ352" s="109"/>
      <c r="BGA352" s="109"/>
      <c r="BGB352" s="109"/>
      <c r="BGC352" s="109"/>
      <c r="BGD352" s="109"/>
      <c r="BGE352" s="109"/>
      <c r="BGF352" s="109"/>
      <c r="BGG352" s="109"/>
      <c r="BGH352" s="109"/>
      <c r="BGI352" s="109"/>
      <c r="BGJ352" s="109"/>
      <c r="BGK352" s="109"/>
      <c r="BGL352" s="109"/>
      <c r="BGM352" s="109"/>
      <c r="BGN352" s="109"/>
      <c r="BGO352" s="109"/>
      <c r="BGP352" s="109"/>
      <c r="BGQ352" s="109"/>
      <c r="BGR352" s="109"/>
      <c r="BGS352" s="109"/>
      <c r="BGT352" s="109"/>
      <c r="BGU352" s="109"/>
      <c r="BGV352" s="109"/>
      <c r="BGW352" s="109"/>
      <c r="BGX352" s="109"/>
      <c r="BGY352" s="109"/>
      <c r="BGZ352" s="109"/>
      <c r="BHA352" s="109"/>
      <c r="BHB352" s="109"/>
      <c r="BHC352" s="109"/>
      <c r="BHD352" s="109"/>
      <c r="BHE352" s="109"/>
      <c r="BHF352" s="109"/>
      <c r="BHG352" s="109"/>
      <c r="BHH352" s="109"/>
      <c r="BHI352" s="109"/>
      <c r="BHJ352" s="109"/>
      <c r="BHK352" s="109"/>
      <c r="BHL352" s="109"/>
      <c r="BHM352" s="109"/>
      <c r="BHN352" s="109"/>
      <c r="BHO352" s="109"/>
      <c r="BHP352" s="109"/>
      <c r="BHQ352" s="109"/>
      <c r="BHR352" s="109"/>
      <c r="BHS352" s="109"/>
      <c r="BHT352" s="109"/>
      <c r="BHU352" s="109"/>
      <c r="BHV352" s="109"/>
      <c r="BHW352" s="109"/>
      <c r="BHX352" s="109"/>
      <c r="BHY352" s="109"/>
      <c r="BHZ352" s="109"/>
      <c r="BIA352" s="109"/>
      <c r="BIB352" s="109"/>
      <c r="BIC352" s="109"/>
      <c r="BID352" s="109"/>
      <c r="BIE352" s="109"/>
      <c r="BIF352" s="109"/>
      <c r="BIG352" s="109"/>
      <c r="BIH352" s="109"/>
      <c r="BII352" s="109"/>
      <c r="BIJ352" s="109"/>
      <c r="BIK352" s="109"/>
      <c r="BIL352" s="109"/>
      <c r="BIM352" s="109"/>
      <c r="BIN352" s="109"/>
      <c r="BIO352" s="109"/>
      <c r="BIP352" s="109"/>
      <c r="BIQ352" s="109"/>
      <c r="BIR352" s="109"/>
      <c r="BIS352" s="109"/>
      <c r="BIT352" s="109"/>
      <c r="BIU352" s="109"/>
      <c r="BIV352" s="109"/>
      <c r="BIW352" s="109"/>
      <c r="BIX352" s="109"/>
      <c r="BIY352" s="109"/>
      <c r="BIZ352" s="109"/>
      <c r="BJA352" s="109"/>
      <c r="BJB352" s="109"/>
      <c r="BJC352" s="109"/>
      <c r="BJD352" s="109"/>
      <c r="BJE352" s="109"/>
      <c r="BJF352" s="109"/>
      <c r="BJG352" s="109"/>
      <c r="BJH352" s="109"/>
      <c r="BJI352" s="109"/>
      <c r="BJJ352" s="109"/>
      <c r="BJK352" s="109"/>
      <c r="BJL352" s="109"/>
      <c r="BJM352" s="109"/>
      <c r="BJN352" s="109"/>
      <c r="BJO352" s="109"/>
      <c r="BJP352" s="109"/>
      <c r="BJQ352" s="109"/>
      <c r="BJR352" s="109"/>
      <c r="BJS352" s="109"/>
      <c r="BJT352" s="109"/>
      <c r="BJU352" s="109"/>
      <c r="BJV352" s="109"/>
      <c r="BJW352" s="109"/>
      <c r="BJX352" s="109"/>
      <c r="BJY352" s="109"/>
      <c r="BJZ352" s="109"/>
      <c r="BKA352" s="109"/>
      <c r="BKB352" s="109"/>
      <c r="BKC352" s="109"/>
      <c r="BKD352" s="109"/>
      <c r="BKE352" s="109"/>
      <c r="BKF352" s="109"/>
      <c r="BKG352" s="109"/>
      <c r="BKH352" s="109"/>
      <c r="BKI352" s="109"/>
      <c r="BKJ352" s="109"/>
      <c r="BKK352" s="109"/>
      <c r="BKL352" s="109"/>
      <c r="BKM352" s="109"/>
      <c r="BKN352" s="109"/>
      <c r="BKO352" s="109"/>
      <c r="BKP352" s="109"/>
      <c r="BKQ352" s="109"/>
      <c r="BKR352" s="109"/>
      <c r="BKS352" s="109"/>
      <c r="BKT352" s="109"/>
      <c r="BKU352" s="109"/>
      <c r="BKV352" s="109"/>
      <c r="BKW352" s="109"/>
      <c r="BKX352" s="109"/>
      <c r="BKY352" s="109"/>
      <c r="BKZ352" s="109"/>
      <c r="BLA352" s="109"/>
      <c r="BLB352" s="109"/>
      <c r="BLC352" s="109"/>
      <c r="BLD352" s="109"/>
      <c r="BLE352" s="109"/>
      <c r="BLF352" s="109"/>
      <c r="BLG352" s="109"/>
      <c r="BLH352" s="109"/>
      <c r="BLI352" s="109"/>
      <c r="BLJ352" s="109"/>
      <c r="BLK352" s="109"/>
      <c r="BLL352" s="109"/>
      <c r="BLM352" s="109"/>
      <c r="BLN352" s="109"/>
      <c r="BLO352" s="109"/>
      <c r="BLP352" s="109"/>
      <c r="BLQ352" s="109"/>
      <c r="BLR352" s="109"/>
      <c r="BLS352" s="109"/>
      <c r="BLT352" s="109"/>
      <c r="BLU352" s="109"/>
      <c r="BLV352" s="109"/>
      <c r="BLW352" s="109"/>
      <c r="BLX352" s="109"/>
      <c r="BLY352" s="109"/>
      <c r="BLZ352" s="109"/>
      <c r="BMA352" s="109"/>
      <c r="BMB352" s="109"/>
      <c r="BMC352" s="109"/>
      <c r="BMD352" s="109"/>
      <c r="BME352" s="109"/>
      <c r="BMF352" s="109"/>
      <c r="BMG352" s="109"/>
      <c r="BMH352" s="109"/>
      <c r="BMI352" s="109"/>
      <c r="BMJ352" s="109"/>
      <c r="BMK352" s="109"/>
      <c r="BML352" s="109"/>
      <c r="BMM352" s="109"/>
      <c r="BMN352" s="109"/>
      <c r="BMO352" s="109"/>
      <c r="BMP352" s="109"/>
      <c r="BMQ352" s="109"/>
      <c r="BMR352" s="109"/>
      <c r="BMS352" s="109"/>
      <c r="BMT352" s="109"/>
      <c r="BMU352" s="109"/>
      <c r="BMV352" s="109"/>
      <c r="BMW352" s="109"/>
      <c r="BMX352" s="109"/>
      <c r="BMY352" s="109"/>
      <c r="BMZ352" s="109"/>
      <c r="BNA352" s="109"/>
      <c r="BNB352" s="109"/>
      <c r="BNC352" s="109"/>
      <c r="BND352" s="109"/>
      <c r="BNE352" s="109"/>
      <c r="BNF352" s="109"/>
      <c r="BNG352" s="109"/>
      <c r="BNH352" s="109"/>
      <c r="BNI352" s="109"/>
      <c r="BNJ352" s="109"/>
      <c r="BNK352" s="109"/>
      <c r="BNL352" s="109"/>
      <c r="BNM352" s="109"/>
      <c r="BNN352" s="109"/>
      <c r="BNO352" s="109"/>
      <c r="BNP352" s="109"/>
      <c r="BNQ352" s="109"/>
      <c r="BNR352" s="109"/>
      <c r="BNS352" s="109"/>
      <c r="BNT352" s="109"/>
      <c r="BNU352" s="109"/>
      <c r="BNV352" s="109"/>
      <c r="BNW352" s="109"/>
      <c r="BNX352" s="109"/>
      <c r="BNY352" s="109"/>
      <c r="BNZ352" s="109"/>
      <c r="BOA352" s="109"/>
      <c r="BOB352" s="109"/>
      <c r="BOC352" s="109"/>
      <c r="BOD352" s="109"/>
      <c r="BOE352" s="109"/>
      <c r="BOF352" s="109"/>
      <c r="BOG352" s="109"/>
      <c r="BOH352" s="109"/>
      <c r="BOI352" s="109"/>
      <c r="BOJ352" s="109"/>
      <c r="BOK352" s="109"/>
      <c r="BOL352" s="109"/>
      <c r="BOM352" s="109"/>
      <c r="BON352" s="109"/>
      <c r="BOO352" s="109"/>
      <c r="BOP352" s="109"/>
      <c r="BOQ352" s="109"/>
      <c r="BOR352" s="109"/>
      <c r="BOS352" s="109"/>
      <c r="BOT352" s="109"/>
      <c r="BOU352" s="109"/>
      <c r="BOV352" s="109"/>
      <c r="BOW352" s="109"/>
      <c r="BOX352" s="109"/>
      <c r="BOY352" s="109"/>
      <c r="BOZ352" s="109"/>
      <c r="BPA352" s="109"/>
      <c r="BPB352" s="109"/>
      <c r="BPC352" s="109"/>
      <c r="BPD352" s="109"/>
      <c r="BPE352" s="109"/>
      <c r="BPF352" s="109"/>
      <c r="BPG352" s="109"/>
      <c r="BPH352" s="109"/>
      <c r="BPI352" s="109"/>
      <c r="BPJ352" s="109"/>
      <c r="BPK352" s="109"/>
      <c r="BPL352" s="109"/>
      <c r="BPM352" s="109"/>
      <c r="BPN352" s="109"/>
      <c r="BPO352" s="109"/>
      <c r="BPP352" s="109"/>
      <c r="BPQ352" s="109"/>
      <c r="BPR352" s="109"/>
      <c r="BPS352" s="109"/>
      <c r="BPT352" s="109"/>
      <c r="BPU352" s="109"/>
      <c r="BPV352" s="109"/>
      <c r="BPW352" s="109"/>
      <c r="BPX352" s="109"/>
      <c r="BPY352" s="109"/>
      <c r="BPZ352" s="109"/>
      <c r="BQA352" s="109"/>
      <c r="BQB352" s="109"/>
      <c r="BQC352" s="109"/>
      <c r="BQD352" s="109"/>
      <c r="BQE352" s="109"/>
      <c r="BQF352" s="109"/>
      <c r="BQG352" s="109"/>
      <c r="BQH352" s="109"/>
      <c r="BQI352" s="109"/>
      <c r="BQJ352" s="109"/>
      <c r="BQK352" s="109"/>
      <c r="BQL352" s="109"/>
      <c r="BQM352" s="109"/>
      <c r="BQN352" s="109"/>
      <c r="BQO352" s="109"/>
      <c r="BQP352" s="109"/>
      <c r="BQQ352" s="109"/>
      <c r="BQR352" s="109"/>
      <c r="BQS352" s="109"/>
      <c r="BQT352" s="109"/>
      <c r="BQU352" s="109"/>
      <c r="BQV352" s="109"/>
      <c r="BQW352" s="109"/>
      <c r="BQX352" s="109"/>
      <c r="BQY352" s="109"/>
      <c r="BQZ352" s="109"/>
      <c r="BRA352" s="109"/>
      <c r="BRB352" s="109"/>
      <c r="BRC352" s="109"/>
      <c r="BRD352" s="109"/>
      <c r="BRE352" s="109"/>
      <c r="BRF352" s="109"/>
      <c r="BRG352" s="109"/>
      <c r="BRH352" s="109"/>
      <c r="BRI352" s="109"/>
      <c r="BRJ352" s="109"/>
      <c r="BRK352" s="109"/>
      <c r="BRL352" s="109"/>
      <c r="BRM352" s="109"/>
      <c r="BRN352" s="109"/>
      <c r="BRO352" s="109"/>
      <c r="BRP352" s="109"/>
      <c r="BRQ352" s="109"/>
      <c r="BRR352" s="109"/>
      <c r="BRS352" s="109"/>
      <c r="BRT352" s="109"/>
      <c r="BRU352" s="109"/>
      <c r="BRV352" s="109"/>
      <c r="BRW352" s="109"/>
      <c r="BRX352" s="109"/>
      <c r="BRY352" s="109"/>
      <c r="BRZ352" s="109"/>
      <c r="BSA352" s="109"/>
      <c r="BSB352" s="109"/>
      <c r="BSC352" s="109"/>
      <c r="BSD352" s="109"/>
      <c r="BSE352" s="109"/>
      <c r="BSF352" s="109"/>
      <c r="BSG352" s="109"/>
      <c r="BSH352" s="109"/>
      <c r="BSI352" s="109"/>
      <c r="BSJ352" s="109"/>
      <c r="BSK352" s="109"/>
      <c r="BSL352" s="109"/>
      <c r="BSM352" s="109"/>
      <c r="BSN352" s="109"/>
      <c r="BSO352" s="109"/>
      <c r="BSP352" s="109"/>
      <c r="BSQ352" s="109"/>
      <c r="BSR352" s="109"/>
      <c r="BSS352" s="109"/>
      <c r="BST352" s="109"/>
      <c r="BSU352" s="109"/>
      <c r="BSV352" s="109"/>
      <c r="BSW352" s="109"/>
      <c r="BSX352" s="109"/>
      <c r="BSY352" s="109"/>
      <c r="BSZ352" s="109"/>
      <c r="BTA352" s="109"/>
      <c r="BTB352" s="109"/>
      <c r="BTC352" s="109"/>
      <c r="BTD352" s="109"/>
      <c r="BTE352" s="109"/>
      <c r="BTF352" s="109"/>
      <c r="BTG352" s="109"/>
      <c r="BTH352" s="109"/>
      <c r="BTI352" s="109"/>
      <c r="BTJ352" s="109"/>
      <c r="BTK352" s="109"/>
      <c r="BTL352" s="109"/>
      <c r="BTM352" s="109"/>
      <c r="BTN352" s="109"/>
      <c r="BTO352" s="109"/>
      <c r="BTP352" s="109"/>
      <c r="BTQ352" s="109"/>
      <c r="BTR352" s="109"/>
      <c r="BTS352" s="109"/>
      <c r="BTT352" s="109"/>
      <c r="BTU352" s="109"/>
      <c r="BTV352" s="109"/>
      <c r="BTW352" s="109"/>
      <c r="BTX352" s="109"/>
      <c r="BTY352" s="109"/>
      <c r="BTZ352" s="109"/>
      <c r="BUA352" s="109"/>
      <c r="BUB352" s="109"/>
      <c r="BUC352" s="109"/>
      <c r="BUD352" s="109"/>
      <c r="BUE352" s="109"/>
      <c r="BUF352" s="109"/>
      <c r="BUG352" s="109"/>
      <c r="BUH352" s="109"/>
      <c r="BUI352" s="109"/>
      <c r="BUJ352" s="109"/>
      <c r="BUK352" s="109"/>
      <c r="BUL352" s="109"/>
      <c r="BUM352" s="109"/>
      <c r="BUN352" s="109"/>
      <c r="BUO352" s="109"/>
      <c r="BUP352" s="109"/>
      <c r="BUQ352" s="109"/>
      <c r="BUR352" s="109"/>
      <c r="BUS352" s="109"/>
      <c r="BUT352" s="109"/>
      <c r="BUU352" s="109"/>
      <c r="BUV352" s="109"/>
      <c r="BUW352" s="109"/>
      <c r="BUX352" s="109"/>
      <c r="BUY352" s="109"/>
      <c r="BUZ352" s="109"/>
      <c r="BVA352" s="109"/>
      <c r="BVB352" s="109"/>
      <c r="BVC352" s="109"/>
      <c r="BVD352" s="109"/>
      <c r="BVE352" s="109"/>
      <c r="BVF352" s="109"/>
      <c r="BVG352" s="109"/>
      <c r="BVH352" s="109"/>
      <c r="BVI352" s="109"/>
      <c r="BVJ352" s="109"/>
      <c r="BVK352" s="109"/>
      <c r="BVL352" s="109"/>
      <c r="BVM352" s="109"/>
      <c r="BVN352" s="109"/>
      <c r="BVO352" s="109"/>
      <c r="BVP352" s="109"/>
      <c r="BVQ352" s="109"/>
      <c r="BVR352" s="109"/>
      <c r="BVS352" s="109"/>
      <c r="BVT352" s="109"/>
      <c r="BVU352" s="109"/>
      <c r="BVV352" s="109"/>
      <c r="BVW352" s="109"/>
      <c r="BVX352" s="109"/>
      <c r="BVY352" s="109"/>
      <c r="BVZ352" s="109"/>
      <c r="BWA352" s="109"/>
      <c r="BWB352" s="109"/>
      <c r="BWC352" s="109"/>
      <c r="BWD352" s="109"/>
      <c r="BWE352" s="109"/>
      <c r="BWF352" s="109"/>
      <c r="BWG352" s="109"/>
      <c r="BWH352" s="109"/>
      <c r="BWI352" s="109"/>
      <c r="BWJ352" s="109"/>
      <c r="BWK352" s="109"/>
      <c r="BWL352" s="109"/>
      <c r="BWM352" s="109"/>
      <c r="BWN352" s="109"/>
      <c r="BWO352" s="109"/>
      <c r="BWP352" s="109"/>
      <c r="BWQ352" s="109"/>
      <c r="BWR352" s="109"/>
      <c r="BWS352" s="109"/>
      <c r="BWT352" s="109"/>
      <c r="BWU352" s="109"/>
      <c r="BWV352" s="109"/>
      <c r="BWW352" s="109"/>
      <c r="BWX352" s="109"/>
      <c r="BWY352" s="109"/>
      <c r="BWZ352" s="109"/>
      <c r="BXA352" s="109"/>
      <c r="BXB352" s="109"/>
      <c r="BXC352" s="109"/>
      <c r="BXD352" s="109"/>
      <c r="BXE352" s="109"/>
      <c r="BXF352" s="109"/>
      <c r="BXG352" s="109"/>
      <c r="BXH352" s="109"/>
      <c r="BXI352" s="109"/>
      <c r="BXJ352" s="109"/>
      <c r="BXK352" s="109"/>
      <c r="BXL352" s="109"/>
      <c r="BXM352" s="109"/>
      <c r="BXN352" s="109"/>
      <c r="BXO352" s="109"/>
      <c r="BXP352" s="109"/>
      <c r="BXQ352" s="109"/>
      <c r="BXR352" s="109"/>
      <c r="BXS352" s="109"/>
      <c r="BXT352" s="109"/>
      <c r="BXU352" s="109"/>
      <c r="BXV352" s="109"/>
      <c r="BXW352" s="109"/>
      <c r="BXX352" s="109"/>
      <c r="BXY352" s="109"/>
      <c r="BXZ352" s="109"/>
      <c r="BYA352" s="109"/>
      <c r="BYB352" s="109"/>
      <c r="BYC352" s="109"/>
      <c r="BYD352" s="109"/>
      <c r="BYE352" s="109"/>
      <c r="BYF352" s="109"/>
      <c r="BYG352" s="109"/>
      <c r="BYH352" s="109"/>
      <c r="BYI352" s="109"/>
      <c r="BYJ352" s="109"/>
      <c r="BYK352" s="109"/>
      <c r="BYL352" s="109"/>
      <c r="BYM352" s="109"/>
      <c r="BYN352" s="109"/>
      <c r="BYO352" s="109"/>
      <c r="BYP352" s="109"/>
      <c r="BYQ352" s="109"/>
      <c r="BYR352" s="109"/>
      <c r="BYS352" s="109"/>
      <c r="BYT352" s="109"/>
      <c r="BYU352" s="109"/>
      <c r="BYV352" s="109"/>
      <c r="BYW352" s="109"/>
      <c r="BYX352" s="109"/>
      <c r="BYY352" s="109"/>
      <c r="BYZ352" s="109"/>
      <c r="BZA352" s="109"/>
      <c r="BZB352" s="109"/>
      <c r="BZC352" s="109"/>
      <c r="BZD352" s="109"/>
      <c r="BZE352" s="109"/>
      <c r="BZF352" s="109"/>
      <c r="BZG352" s="109"/>
      <c r="BZH352" s="109"/>
      <c r="BZI352" s="109"/>
      <c r="BZJ352" s="109"/>
      <c r="BZK352" s="109"/>
      <c r="BZL352" s="109"/>
      <c r="BZM352" s="109"/>
      <c r="BZN352" s="109"/>
      <c r="BZO352" s="109"/>
      <c r="BZP352" s="109"/>
      <c r="BZQ352" s="109"/>
      <c r="BZR352" s="109"/>
      <c r="BZS352" s="109"/>
      <c r="BZT352" s="109"/>
      <c r="BZU352" s="109"/>
      <c r="BZV352" s="109"/>
      <c r="BZW352" s="109"/>
      <c r="BZX352" s="109"/>
      <c r="BZY352" s="109"/>
      <c r="BZZ352" s="109"/>
      <c r="CAA352" s="109"/>
      <c r="CAB352" s="109"/>
      <c r="CAC352" s="109"/>
      <c r="CAD352" s="109"/>
      <c r="CAE352" s="109"/>
      <c r="CAF352" s="109"/>
      <c r="CAG352" s="109"/>
      <c r="CAH352" s="109"/>
      <c r="CAI352" s="109"/>
      <c r="CAJ352" s="109"/>
      <c r="CAK352" s="109"/>
      <c r="CAL352" s="109"/>
      <c r="CAM352" s="109"/>
      <c r="CAN352" s="109"/>
      <c r="CAO352" s="109"/>
      <c r="CAP352" s="109"/>
      <c r="CAQ352" s="109"/>
      <c r="CAR352" s="109"/>
      <c r="CAS352" s="109"/>
      <c r="CAT352" s="109"/>
      <c r="CAU352" s="109"/>
      <c r="CAV352" s="109"/>
      <c r="CAW352" s="109"/>
      <c r="CAX352" s="109"/>
      <c r="CAY352" s="109"/>
      <c r="CAZ352" s="109"/>
      <c r="CBA352" s="109"/>
      <c r="CBB352" s="109"/>
      <c r="CBC352" s="109"/>
      <c r="CBD352" s="109"/>
      <c r="CBE352" s="109"/>
      <c r="CBF352" s="109"/>
      <c r="CBG352" s="109"/>
      <c r="CBH352" s="109"/>
      <c r="CBI352" s="109"/>
      <c r="CBJ352" s="109"/>
      <c r="CBK352" s="109"/>
      <c r="CBL352" s="109"/>
      <c r="CBM352" s="109"/>
      <c r="CBN352" s="109"/>
      <c r="CBO352" s="109"/>
      <c r="CBP352" s="109"/>
      <c r="CBQ352" s="109"/>
      <c r="CBR352" s="109"/>
      <c r="CBS352" s="109"/>
      <c r="CBT352" s="109"/>
      <c r="CBU352" s="109"/>
      <c r="CBV352" s="109"/>
      <c r="CBW352" s="109"/>
      <c r="CBX352" s="109"/>
      <c r="CBY352" s="109"/>
      <c r="CBZ352" s="109"/>
      <c r="CCA352" s="109"/>
      <c r="CCB352" s="109"/>
      <c r="CCC352" s="109"/>
      <c r="CCD352" s="109"/>
      <c r="CCE352" s="109"/>
      <c r="CCF352" s="109"/>
      <c r="CCG352" s="109"/>
      <c r="CCH352" s="109"/>
      <c r="CCI352" s="109"/>
      <c r="CCJ352" s="109"/>
      <c r="CCK352" s="109"/>
      <c r="CCL352" s="109"/>
      <c r="CCM352" s="109"/>
      <c r="CCN352" s="109"/>
      <c r="CCO352" s="109"/>
      <c r="CCP352" s="109"/>
      <c r="CCQ352" s="109"/>
      <c r="CCR352" s="109"/>
      <c r="CCS352" s="109"/>
      <c r="CCT352" s="109"/>
      <c r="CCU352" s="109"/>
      <c r="CCV352" s="109"/>
      <c r="CCW352" s="109"/>
      <c r="CCX352" s="109"/>
      <c r="CCY352" s="109"/>
      <c r="CCZ352" s="109"/>
      <c r="CDA352" s="109"/>
      <c r="CDB352" s="109"/>
      <c r="CDC352" s="109"/>
      <c r="CDD352" s="109"/>
      <c r="CDE352" s="109"/>
      <c r="CDF352" s="109"/>
      <c r="CDG352" s="109"/>
      <c r="CDH352" s="109"/>
      <c r="CDI352" s="109"/>
      <c r="CDJ352" s="109"/>
      <c r="CDK352" s="109"/>
      <c r="CDL352" s="109"/>
      <c r="CDM352" s="109"/>
      <c r="CDN352" s="109"/>
      <c r="CDO352" s="109"/>
      <c r="CDP352" s="109"/>
      <c r="CDQ352" s="109"/>
      <c r="CDR352" s="109"/>
      <c r="CDS352" s="109"/>
      <c r="CDT352" s="109"/>
      <c r="CDU352" s="109"/>
      <c r="CDV352" s="109"/>
      <c r="CDW352" s="109"/>
      <c r="CDX352" s="109"/>
      <c r="CDY352" s="109"/>
      <c r="CDZ352" s="109"/>
      <c r="CEA352" s="109"/>
      <c r="CEB352" s="109"/>
      <c r="CEC352" s="109"/>
      <c r="CED352" s="109"/>
      <c r="CEE352" s="109"/>
      <c r="CEF352" s="109"/>
      <c r="CEG352" s="109"/>
      <c r="CEH352" s="109"/>
      <c r="CEI352" s="109"/>
      <c r="CEJ352" s="109"/>
      <c r="CEK352" s="109"/>
      <c r="CEL352" s="109"/>
      <c r="CEM352" s="109"/>
      <c r="CEN352" s="109"/>
      <c r="CEO352" s="109"/>
      <c r="CEP352" s="109"/>
      <c r="CEQ352" s="109"/>
      <c r="CER352" s="109"/>
      <c r="CES352" s="109"/>
      <c r="CET352" s="109"/>
      <c r="CEU352" s="109"/>
      <c r="CEV352" s="109"/>
      <c r="CEW352" s="109"/>
      <c r="CEX352" s="109"/>
      <c r="CEY352" s="109"/>
      <c r="CEZ352" s="109"/>
      <c r="CFA352" s="109"/>
      <c r="CFB352" s="109"/>
      <c r="CFC352" s="109"/>
      <c r="CFD352" s="109"/>
      <c r="CFE352" s="109"/>
      <c r="CFF352" s="109"/>
      <c r="CFG352" s="109"/>
      <c r="CFH352" s="109"/>
      <c r="CFI352" s="109"/>
      <c r="CFJ352" s="109"/>
      <c r="CFK352" s="109"/>
      <c r="CFL352" s="109"/>
      <c r="CFM352" s="109"/>
      <c r="CFN352" s="109"/>
      <c r="CFO352" s="109"/>
      <c r="CFP352" s="109"/>
      <c r="CFQ352" s="109"/>
      <c r="CFR352" s="109"/>
      <c r="CFS352" s="109"/>
      <c r="CFT352" s="109"/>
      <c r="CFU352" s="109"/>
      <c r="CFV352" s="109"/>
      <c r="CFW352" s="109"/>
      <c r="CFX352" s="109"/>
      <c r="CFY352" s="109"/>
      <c r="CFZ352" s="109"/>
      <c r="CGA352" s="109"/>
      <c r="CGB352" s="109"/>
      <c r="CGC352" s="109"/>
      <c r="CGD352" s="109"/>
      <c r="CGE352" s="109"/>
      <c r="CGF352" s="109"/>
      <c r="CGG352" s="109"/>
      <c r="CGH352" s="109"/>
      <c r="CGI352" s="109"/>
      <c r="CGJ352" s="109"/>
      <c r="CGK352" s="109"/>
      <c r="CGL352" s="109"/>
      <c r="CGM352" s="109"/>
      <c r="CGN352" s="109"/>
      <c r="CGO352" s="109"/>
      <c r="CGP352" s="109"/>
      <c r="CGQ352" s="109"/>
      <c r="CGR352" s="109"/>
      <c r="CGS352" s="109"/>
      <c r="CGT352" s="109"/>
      <c r="CGU352" s="109"/>
      <c r="CGV352" s="109"/>
      <c r="CGW352" s="109"/>
      <c r="CGX352" s="109"/>
      <c r="CGY352" s="109"/>
      <c r="CGZ352" s="109"/>
      <c r="CHA352" s="109"/>
      <c r="CHB352" s="109"/>
      <c r="CHC352" s="109"/>
      <c r="CHD352" s="109"/>
      <c r="CHE352" s="109"/>
      <c r="CHF352" s="109"/>
      <c r="CHG352" s="109"/>
      <c r="CHH352" s="109"/>
      <c r="CHI352" s="109"/>
      <c r="CHJ352" s="109"/>
      <c r="CHK352" s="109"/>
      <c r="CHL352" s="109"/>
      <c r="CHM352" s="109"/>
      <c r="CHN352" s="109"/>
      <c r="CHO352" s="109"/>
      <c r="CHP352" s="109"/>
      <c r="CHQ352" s="109"/>
      <c r="CHR352" s="109"/>
      <c r="CHS352" s="109"/>
      <c r="CHT352" s="109"/>
      <c r="CHU352" s="109"/>
      <c r="CHV352" s="109"/>
      <c r="CHW352" s="109"/>
      <c r="CHX352" s="109"/>
      <c r="CHY352" s="109"/>
      <c r="CHZ352" s="109"/>
      <c r="CIA352" s="109"/>
      <c r="CIB352" s="109"/>
      <c r="CIC352" s="109"/>
      <c r="CID352" s="109"/>
      <c r="CIE352" s="109"/>
      <c r="CIF352" s="109"/>
      <c r="CIG352" s="109"/>
      <c r="CIH352" s="109"/>
      <c r="CII352" s="109"/>
      <c r="CIJ352" s="109"/>
      <c r="CIK352" s="109"/>
      <c r="CIL352" s="109"/>
      <c r="CIM352" s="109"/>
      <c r="CIN352" s="109"/>
      <c r="CIO352" s="109"/>
      <c r="CIP352" s="109"/>
      <c r="CIQ352" s="109"/>
      <c r="CIR352" s="109"/>
      <c r="CIS352" s="109"/>
      <c r="CIT352" s="109"/>
      <c r="CIU352" s="109"/>
      <c r="CIV352" s="109"/>
      <c r="CIW352" s="109"/>
      <c r="CIX352" s="109"/>
      <c r="CIY352" s="109"/>
      <c r="CIZ352" s="109"/>
      <c r="CJA352" s="109"/>
      <c r="CJB352" s="109"/>
      <c r="CJC352" s="109"/>
      <c r="CJD352" s="109"/>
      <c r="CJE352" s="109"/>
      <c r="CJF352" s="109"/>
      <c r="CJG352" s="109"/>
      <c r="CJH352" s="109"/>
      <c r="CJI352" s="109"/>
      <c r="CJJ352" s="109"/>
      <c r="CJK352" s="109"/>
      <c r="CJL352" s="109"/>
      <c r="CJM352" s="109"/>
      <c r="CJN352" s="109"/>
      <c r="CJO352" s="109"/>
      <c r="CJP352" s="109"/>
      <c r="CJQ352" s="109"/>
      <c r="CJR352" s="109"/>
      <c r="CJS352" s="109"/>
      <c r="CJT352" s="109"/>
      <c r="CJU352" s="109"/>
      <c r="CJV352" s="109"/>
      <c r="CJW352" s="109"/>
      <c r="CJX352" s="109"/>
      <c r="CJY352" s="109"/>
      <c r="CJZ352" s="109"/>
      <c r="CKA352" s="109"/>
      <c r="CKB352" s="109"/>
      <c r="CKC352" s="109"/>
      <c r="CKD352" s="109"/>
      <c r="CKE352" s="109"/>
      <c r="CKF352" s="109"/>
      <c r="CKG352" s="109"/>
      <c r="CKH352" s="109"/>
      <c r="CKI352" s="109"/>
      <c r="CKJ352" s="109"/>
      <c r="CKK352" s="109"/>
      <c r="CKL352" s="109"/>
      <c r="CKM352" s="109"/>
      <c r="CKN352" s="109"/>
      <c r="CKO352" s="109"/>
      <c r="CKP352" s="109"/>
      <c r="CKQ352" s="109"/>
      <c r="CKR352" s="109"/>
      <c r="CKS352" s="109"/>
      <c r="CKT352" s="109"/>
      <c r="CKU352" s="109"/>
      <c r="CKV352" s="109"/>
      <c r="CKW352" s="109"/>
      <c r="CKX352" s="109"/>
      <c r="CKY352" s="109"/>
      <c r="CKZ352" s="109"/>
      <c r="CLA352" s="109"/>
      <c r="CLB352" s="109"/>
      <c r="CLC352" s="109"/>
      <c r="CLD352" s="109"/>
      <c r="CLE352" s="109"/>
      <c r="CLF352" s="109"/>
      <c r="CLG352" s="109"/>
      <c r="CLH352" s="109"/>
      <c r="CLI352" s="109"/>
      <c r="CLJ352" s="109"/>
      <c r="CLK352" s="109"/>
      <c r="CLL352" s="109"/>
      <c r="CLM352" s="109"/>
      <c r="CLN352" s="109"/>
      <c r="CLO352" s="109"/>
      <c r="CLP352" s="109"/>
      <c r="CLQ352" s="109"/>
      <c r="CLR352" s="109"/>
      <c r="CLS352" s="109"/>
      <c r="CLT352" s="109"/>
      <c r="CLU352" s="109"/>
      <c r="CLV352" s="109"/>
      <c r="CLW352" s="109"/>
      <c r="CLX352" s="109"/>
      <c r="CLY352" s="109"/>
      <c r="CLZ352" s="109"/>
      <c r="CMA352" s="109"/>
      <c r="CMB352" s="109"/>
      <c r="CMC352" s="109"/>
      <c r="CMD352" s="109"/>
      <c r="CME352" s="109"/>
      <c r="CMF352" s="109"/>
      <c r="CMG352" s="109"/>
      <c r="CMH352" s="109"/>
      <c r="CMI352" s="109"/>
      <c r="CMJ352" s="109"/>
      <c r="CMK352" s="109"/>
      <c r="CML352" s="109"/>
      <c r="CMM352" s="109"/>
      <c r="CMN352" s="109"/>
      <c r="CMO352" s="109"/>
      <c r="CMP352" s="109"/>
      <c r="CMQ352" s="109"/>
      <c r="CMR352" s="109"/>
      <c r="CMS352" s="109"/>
      <c r="CMT352" s="109"/>
      <c r="CMU352" s="109"/>
      <c r="CMV352" s="109"/>
      <c r="CMW352" s="109"/>
      <c r="CMX352" s="109"/>
      <c r="CMY352" s="109"/>
      <c r="CMZ352" s="109"/>
      <c r="CNA352" s="109"/>
      <c r="CNB352" s="109"/>
      <c r="CNC352" s="109"/>
      <c r="CND352" s="109"/>
      <c r="CNE352" s="109"/>
      <c r="CNF352" s="109"/>
      <c r="CNG352" s="109"/>
      <c r="CNH352" s="109"/>
      <c r="CNI352" s="109"/>
      <c r="CNJ352" s="109"/>
      <c r="CNK352" s="109"/>
      <c r="CNL352" s="109"/>
      <c r="CNM352" s="109"/>
      <c r="CNN352" s="109"/>
      <c r="CNO352" s="109"/>
      <c r="CNP352" s="109"/>
      <c r="CNQ352" s="109"/>
      <c r="CNR352" s="109"/>
      <c r="CNS352" s="109"/>
      <c r="CNT352" s="109"/>
      <c r="CNU352" s="109"/>
      <c r="CNV352" s="109"/>
      <c r="CNW352" s="109"/>
      <c r="CNX352" s="109"/>
      <c r="CNY352" s="109"/>
      <c r="CNZ352" s="109"/>
      <c r="COA352" s="109"/>
      <c r="COB352" s="109"/>
      <c r="COC352" s="109"/>
      <c r="COD352" s="109"/>
      <c r="COE352" s="109"/>
      <c r="COF352" s="109"/>
      <c r="COG352" s="109"/>
      <c r="COH352" s="109"/>
      <c r="COI352" s="109"/>
      <c r="COJ352" s="109"/>
      <c r="COK352" s="109"/>
      <c r="COL352" s="109"/>
      <c r="COM352" s="109"/>
      <c r="CON352" s="109"/>
      <c r="COO352" s="109"/>
      <c r="COP352" s="109"/>
      <c r="COQ352" s="109"/>
      <c r="COR352" s="109"/>
      <c r="COS352" s="109"/>
      <c r="COT352" s="109"/>
      <c r="COU352" s="109"/>
      <c r="COV352" s="109"/>
      <c r="COW352" s="109"/>
      <c r="COX352" s="109"/>
      <c r="COY352" s="109"/>
      <c r="COZ352" s="109"/>
      <c r="CPA352" s="109"/>
      <c r="CPB352" s="109"/>
      <c r="CPC352" s="109"/>
      <c r="CPD352" s="109"/>
      <c r="CPE352" s="109"/>
      <c r="CPF352" s="109"/>
      <c r="CPG352" s="109"/>
      <c r="CPH352" s="109"/>
      <c r="CPI352" s="109"/>
      <c r="CPJ352" s="109"/>
      <c r="CPK352" s="109"/>
      <c r="CPL352" s="109"/>
      <c r="CPM352" s="109"/>
      <c r="CPN352" s="109"/>
      <c r="CPO352" s="109"/>
      <c r="CPP352" s="109"/>
      <c r="CPQ352" s="109"/>
      <c r="CPR352" s="109"/>
      <c r="CPS352" s="109"/>
      <c r="CPT352" s="109"/>
      <c r="CPU352" s="109"/>
      <c r="CPV352" s="109"/>
      <c r="CPW352" s="109"/>
      <c r="CPX352" s="109"/>
      <c r="CPY352" s="109"/>
      <c r="CPZ352" s="109"/>
      <c r="CQA352" s="109"/>
      <c r="CQB352" s="109"/>
      <c r="CQC352" s="109"/>
      <c r="CQD352" s="109"/>
      <c r="CQE352" s="109"/>
      <c r="CQF352" s="109"/>
      <c r="CQG352" s="109"/>
      <c r="CQH352" s="109"/>
      <c r="CQI352" s="109"/>
      <c r="CQJ352" s="109"/>
      <c r="CQK352" s="109"/>
      <c r="CQL352" s="109"/>
      <c r="CQM352" s="109"/>
      <c r="CQN352" s="109"/>
      <c r="CQO352" s="109"/>
      <c r="CQP352" s="109"/>
      <c r="CQQ352" s="109"/>
      <c r="CQR352" s="109"/>
      <c r="CQS352" s="109"/>
      <c r="CQT352" s="109"/>
      <c r="CQU352" s="109"/>
      <c r="CQV352" s="109"/>
      <c r="CQW352" s="109"/>
      <c r="CQX352" s="109"/>
      <c r="CQY352" s="109"/>
      <c r="CQZ352" s="109"/>
      <c r="CRA352" s="109"/>
      <c r="CRB352" s="109"/>
      <c r="CRC352" s="109"/>
      <c r="CRD352" s="109"/>
      <c r="CRE352" s="109"/>
      <c r="CRF352" s="109"/>
      <c r="CRG352" s="109"/>
      <c r="CRH352" s="109"/>
      <c r="CRI352" s="109"/>
      <c r="CRJ352" s="109"/>
      <c r="CRK352" s="109"/>
      <c r="CRL352" s="109"/>
      <c r="CRM352" s="109"/>
      <c r="CRN352" s="109"/>
      <c r="CRO352" s="109"/>
      <c r="CRP352" s="109"/>
      <c r="CRQ352" s="109"/>
      <c r="CRR352" s="109"/>
      <c r="CRS352" s="109"/>
      <c r="CRT352" s="109"/>
      <c r="CRU352" s="109"/>
      <c r="CRV352" s="109"/>
      <c r="CRW352" s="109"/>
      <c r="CRX352" s="109"/>
      <c r="CRY352" s="109"/>
      <c r="CRZ352" s="109"/>
      <c r="CSA352" s="109"/>
      <c r="CSB352" s="109"/>
      <c r="CSC352" s="109"/>
      <c r="CSD352" s="109"/>
      <c r="CSE352" s="109"/>
      <c r="CSF352" s="109"/>
      <c r="CSG352" s="109"/>
      <c r="CSH352" s="109"/>
      <c r="CSI352" s="109"/>
      <c r="CSJ352" s="109"/>
      <c r="CSK352" s="109"/>
      <c r="CSL352" s="109"/>
      <c r="CSM352" s="109"/>
      <c r="CSN352" s="109"/>
      <c r="CSO352" s="109"/>
      <c r="CSP352" s="109"/>
      <c r="CSQ352" s="109"/>
      <c r="CSR352" s="109"/>
      <c r="CSS352" s="109"/>
      <c r="CST352" s="109"/>
      <c r="CSU352" s="109"/>
      <c r="CSV352" s="109"/>
      <c r="CSW352" s="109"/>
      <c r="CSX352" s="109"/>
      <c r="CSY352" s="109"/>
      <c r="CSZ352" s="109"/>
      <c r="CTA352" s="109"/>
      <c r="CTB352" s="109"/>
      <c r="CTC352" s="109"/>
      <c r="CTD352" s="109"/>
      <c r="CTE352" s="109"/>
      <c r="CTF352" s="109"/>
      <c r="CTG352" s="109"/>
      <c r="CTH352" s="109"/>
      <c r="CTI352" s="109"/>
      <c r="CTJ352" s="109"/>
      <c r="CTK352" s="109"/>
      <c r="CTL352" s="109"/>
      <c r="CTM352" s="109"/>
      <c r="CTN352" s="109"/>
      <c r="CTO352" s="109"/>
      <c r="CTP352" s="109"/>
      <c r="CTQ352" s="109"/>
      <c r="CTR352" s="109"/>
      <c r="CTS352" s="109"/>
      <c r="CTT352" s="109"/>
      <c r="CTU352" s="109"/>
      <c r="CTV352" s="109"/>
      <c r="CTW352" s="109"/>
      <c r="CTX352" s="109"/>
      <c r="CTY352" s="109"/>
      <c r="CTZ352" s="109"/>
      <c r="CUA352" s="109"/>
      <c r="CUB352" s="109"/>
      <c r="CUC352" s="109"/>
      <c r="CUD352" s="109"/>
      <c r="CUE352" s="109"/>
      <c r="CUF352" s="109"/>
      <c r="CUG352" s="109"/>
      <c r="CUH352" s="109"/>
      <c r="CUI352" s="109"/>
      <c r="CUJ352" s="109"/>
      <c r="CUK352" s="109"/>
      <c r="CUL352" s="109"/>
      <c r="CUM352" s="109"/>
      <c r="CUN352" s="109"/>
      <c r="CUO352" s="109"/>
      <c r="CUP352" s="109"/>
      <c r="CUQ352" s="109"/>
      <c r="CUR352" s="109"/>
      <c r="CUS352" s="109"/>
      <c r="CUT352" s="109"/>
      <c r="CUU352" s="109"/>
      <c r="CUV352" s="109"/>
      <c r="CUW352" s="109"/>
      <c r="CUX352" s="109"/>
      <c r="CUY352" s="109"/>
      <c r="CUZ352" s="109"/>
      <c r="CVA352" s="109"/>
      <c r="CVB352" s="109"/>
      <c r="CVC352" s="109"/>
      <c r="CVD352" s="109"/>
      <c r="CVE352" s="109"/>
      <c r="CVF352" s="109"/>
      <c r="CVG352" s="109"/>
      <c r="CVH352" s="109"/>
      <c r="CVI352" s="109"/>
      <c r="CVJ352" s="109"/>
      <c r="CVK352" s="109"/>
      <c r="CVL352" s="109"/>
      <c r="CVM352" s="109"/>
      <c r="CVN352" s="109"/>
      <c r="CVO352" s="109"/>
      <c r="CVP352" s="109"/>
      <c r="CVQ352" s="109"/>
      <c r="CVR352" s="109"/>
      <c r="CVS352" s="109"/>
      <c r="CVT352" s="109"/>
      <c r="CVU352" s="109"/>
      <c r="CVV352" s="109"/>
      <c r="CVW352" s="109"/>
      <c r="CVX352" s="109"/>
      <c r="CVY352" s="109"/>
      <c r="CVZ352" s="109"/>
      <c r="CWA352" s="109"/>
      <c r="CWB352" s="109"/>
      <c r="CWC352" s="109"/>
      <c r="CWD352" s="109"/>
      <c r="CWE352" s="109"/>
      <c r="CWF352" s="109"/>
      <c r="CWG352" s="109"/>
      <c r="CWH352" s="109"/>
      <c r="CWI352" s="109"/>
      <c r="CWJ352" s="109"/>
      <c r="CWK352" s="109"/>
      <c r="CWL352" s="109"/>
      <c r="CWM352" s="109"/>
      <c r="CWN352" s="109"/>
      <c r="CWO352" s="109"/>
      <c r="CWP352" s="109"/>
      <c r="CWQ352" s="109"/>
      <c r="CWR352" s="109"/>
      <c r="CWS352" s="109"/>
      <c r="CWT352" s="109"/>
      <c r="CWU352" s="109"/>
      <c r="CWV352" s="109"/>
      <c r="CWW352" s="109"/>
      <c r="CWX352" s="109"/>
      <c r="CWY352" s="109"/>
      <c r="CWZ352" s="109"/>
      <c r="CXA352" s="109"/>
      <c r="CXB352" s="109"/>
      <c r="CXC352" s="109"/>
      <c r="CXD352" s="109"/>
      <c r="CXE352" s="109"/>
      <c r="CXF352" s="109"/>
      <c r="CXG352" s="109"/>
      <c r="CXH352" s="109"/>
      <c r="CXI352" s="109"/>
      <c r="CXJ352" s="109"/>
      <c r="CXK352" s="109"/>
      <c r="CXL352" s="109"/>
      <c r="CXM352" s="109"/>
      <c r="CXN352" s="109"/>
      <c r="CXO352" s="109"/>
      <c r="CXP352" s="109"/>
      <c r="CXQ352" s="109"/>
      <c r="CXR352" s="109"/>
      <c r="CXS352" s="109"/>
      <c r="CXT352" s="109"/>
      <c r="CXU352" s="109"/>
      <c r="CXV352" s="109"/>
      <c r="CXW352" s="109"/>
      <c r="CXX352" s="109"/>
      <c r="CXY352" s="109"/>
      <c r="CXZ352" s="109"/>
      <c r="CYA352" s="109"/>
      <c r="CYB352" s="109"/>
      <c r="CYC352" s="109"/>
      <c r="CYD352" s="109"/>
      <c r="CYE352" s="109"/>
      <c r="CYF352" s="109"/>
      <c r="CYG352" s="109"/>
      <c r="CYH352" s="109"/>
      <c r="CYI352" s="109"/>
      <c r="CYJ352" s="109"/>
      <c r="CYK352" s="109"/>
      <c r="CYL352" s="109"/>
      <c r="CYM352" s="109"/>
      <c r="CYN352" s="109"/>
      <c r="CYO352" s="109"/>
      <c r="CYP352" s="109"/>
      <c r="CYQ352" s="109"/>
      <c r="CYR352" s="109"/>
      <c r="CYS352" s="109"/>
      <c r="CYT352" s="109"/>
      <c r="CYU352" s="109"/>
      <c r="CYV352" s="109"/>
      <c r="CYW352" s="109"/>
      <c r="CYX352" s="109"/>
      <c r="CYY352" s="109"/>
      <c r="CYZ352" s="109"/>
      <c r="CZA352" s="109"/>
      <c r="CZB352" s="109"/>
      <c r="CZC352" s="109"/>
      <c r="CZD352" s="109"/>
      <c r="CZE352" s="109"/>
      <c r="CZF352" s="109"/>
      <c r="CZG352" s="109"/>
      <c r="CZH352" s="109"/>
      <c r="CZI352" s="109"/>
      <c r="CZJ352" s="109"/>
      <c r="CZK352" s="109"/>
      <c r="CZL352" s="109"/>
      <c r="CZM352" s="109"/>
      <c r="CZN352" s="109"/>
      <c r="CZO352" s="109"/>
      <c r="CZP352" s="109"/>
      <c r="CZQ352" s="109"/>
      <c r="CZR352" s="109"/>
      <c r="CZS352" s="109"/>
      <c r="CZT352" s="109"/>
      <c r="CZU352" s="109"/>
      <c r="CZV352" s="109"/>
      <c r="CZW352" s="109"/>
      <c r="CZX352" s="109"/>
      <c r="CZY352" s="109"/>
      <c r="CZZ352" s="109"/>
      <c r="DAA352" s="109"/>
      <c r="DAB352" s="109"/>
      <c r="DAC352" s="109"/>
      <c r="DAD352" s="109"/>
      <c r="DAE352" s="109"/>
      <c r="DAF352" s="109"/>
      <c r="DAG352" s="109"/>
      <c r="DAH352" s="109"/>
      <c r="DAI352" s="109"/>
      <c r="DAJ352" s="109"/>
      <c r="DAK352" s="109"/>
      <c r="DAL352" s="109"/>
      <c r="DAM352" s="109"/>
      <c r="DAN352" s="109"/>
      <c r="DAO352" s="109"/>
      <c r="DAP352" s="109"/>
      <c r="DAQ352" s="109"/>
      <c r="DAR352" s="109"/>
      <c r="DAS352" s="109"/>
      <c r="DAT352" s="109"/>
      <c r="DAU352" s="109"/>
      <c r="DAV352" s="109"/>
      <c r="DAW352" s="109"/>
      <c r="DAX352" s="109"/>
      <c r="DAY352" s="109"/>
      <c r="DAZ352" s="109"/>
      <c r="DBA352" s="109"/>
      <c r="DBB352" s="109"/>
      <c r="DBC352" s="109"/>
      <c r="DBD352" s="109"/>
      <c r="DBE352" s="109"/>
      <c r="DBF352" s="109"/>
      <c r="DBG352" s="109"/>
      <c r="DBH352" s="109"/>
      <c r="DBI352" s="109"/>
      <c r="DBJ352" s="109"/>
      <c r="DBK352" s="109"/>
      <c r="DBL352" s="109"/>
      <c r="DBM352" s="109"/>
      <c r="DBN352" s="109"/>
      <c r="DBO352" s="109"/>
      <c r="DBP352" s="109"/>
      <c r="DBQ352" s="109"/>
      <c r="DBR352" s="109"/>
      <c r="DBS352" s="109"/>
      <c r="DBT352" s="109"/>
      <c r="DBU352" s="109"/>
      <c r="DBV352" s="109"/>
      <c r="DBW352" s="109"/>
      <c r="DBX352" s="109"/>
      <c r="DBY352" s="109"/>
      <c r="DBZ352" s="109"/>
      <c r="DCA352" s="109"/>
      <c r="DCB352" s="109"/>
      <c r="DCC352" s="109"/>
      <c r="DCD352" s="109"/>
      <c r="DCE352" s="109"/>
      <c r="DCF352" s="109"/>
      <c r="DCG352" s="109"/>
      <c r="DCH352" s="109"/>
      <c r="DCI352" s="109"/>
      <c r="DCJ352" s="109"/>
      <c r="DCK352" s="109"/>
      <c r="DCL352" s="109"/>
      <c r="DCM352" s="109"/>
      <c r="DCN352" s="109"/>
      <c r="DCO352" s="109"/>
      <c r="DCP352" s="109"/>
      <c r="DCQ352" s="109"/>
      <c r="DCR352" s="109"/>
      <c r="DCS352" s="109"/>
      <c r="DCT352" s="109"/>
      <c r="DCU352" s="109"/>
      <c r="DCV352" s="109"/>
      <c r="DCW352" s="109"/>
      <c r="DCX352" s="109"/>
      <c r="DCY352" s="109"/>
      <c r="DCZ352" s="109"/>
      <c r="DDA352" s="109"/>
      <c r="DDB352" s="109"/>
      <c r="DDC352" s="109"/>
      <c r="DDD352" s="109"/>
      <c r="DDE352" s="109"/>
      <c r="DDF352" s="109"/>
      <c r="DDG352" s="109"/>
      <c r="DDH352" s="109"/>
      <c r="DDI352" s="109"/>
      <c r="DDJ352" s="109"/>
      <c r="DDK352" s="109"/>
      <c r="DDL352" s="109"/>
      <c r="DDM352" s="109"/>
      <c r="DDN352" s="109"/>
      <c r="DDO352" s="109"/>
      <c r="DDP352" s="109"/>
      <c r="DDQ352" s="109"/>
      <c r="DDR352" s="109"/>
      <c r="DDS352" s="109"/>
      <c r="DDT352" s="109"/>
      <c r="DDU352" s="109"/>
      <c r="DDV352" s="109"/>
      <c r="DDW352" s="109"/>
      <c r="DDX352" s="109"/>
      <c r="DDY352" s="109"/>
      <c r="DDZ352" s="109"/>
      <c r="DEA352" s="109"/>
      <c r="DEB352" s="109"/>
      <c r="DEC352" s="109"/>
      <c r="DED352" s="109"/>
      <c r="DEE352" s="109"/>
      <c r="DEF352" s="109"/>
      <c r="DEG352" s="109"/>
      <c r="DEH352" s="109"/>
      <c r="DEI352" s="109"/>
      <c r="DEJ352" s="109"/>
      <c r="DEK352" s="109"/>
      <c r="DEL352" s="109"/>
      <c r="DEM352" s="109"/>
      <c r="DEN352" s="109"/>
      <c r="DEO352" s="109"/>
      <c r="DEP352" s="109"/>
      <c r="DEQ352" s="109"/>
      <c r="DER352" s="109"/>
      <c r="DES352" s="109"/>
      <c r="DET352" s="109"/>
      <c r="DEU352" s="109"/>
      <c r="DEV352" s="109"/>
      <c r="DEW352" s="109"/>
      <c r="DEX352" s="109"/>
      <c r="DEY352" s="109"/>
      <c r="DEZ352" s="109"/>
      <c r="DFA352" s="109"/>
      <c r="DFB352" s="109"/>
      <c r="DFC352" s="109"/>
      <c r="DFD352" s="109"/>
      <c r="DFE352" s="109"/>
      <c r="DFF352" s="109"/>
      <c r="DFG352" s="109"/>
      <c r="DFH352" s="109"/>
      <c r="DFI352" s="109"/>
      <c r="DFJ352" s="109"/>
      <c r="DFK352" s="109"/>
      <c r="DFL352" s="109"/>
      <c r="DFM352" s="109"/>
      <c r="DFN352" s="109"/>
      <c r="DFO352" s="109"/>
      <c r="DFP352" s="109"/>
      <c r="DFQ352" s="109"/>
      <c r="DFR352" s="109"/>
      <c r="DFS352" s="109"/>
      <c r="DFT352" s="109"/>
      <c r="DFU352" s="109"/>
      <c r="DFV352" s="109"/>
      <c r="DFW352" s="109"/>
      <c r="DFX352" s="109"/>
      <c r="DFY352" s="109"/>
      <c r="DFZ352" s="109"/>
      <c r="DGA352" s="109"/>
      <c r="DGB352" s="109"/>
      <c r="DGC352" s="109"/>
      <c r="DGD352" s="109"/>
      <c r="DGE352" s="109"/>
      <c r="DGF352" s="109"/>
      <c r="DGG352" s="109"/>
      <c r="DGH352" s="109"/>
      <c r="DGI352" s="109"/>
      <c r="DGJ352" s="109"/>
      <c r="DGK352" s="109"/>
      <c r="DGL352" s="109"/>
      <c r="DGM352" s="109"/>
      <c r="DGN352" s="109"/>
      <c r="DGO352" s="109"/>
      <c r="DGP352" s="109"/>
      <c r="DGQ352" s="109"/>
      <c r="DGR352" s="109"/>
      <c r="DGS352" s="109"/>
      <c r="DGT352" s="109"/>
      <c r="DGU352" s="109"/>
      <c r="DGV352" s="109"/>
      <c r="DGW352" s="109"/>
      <c r="DGX352" s="109"/>
      <c r="DGY352" s="109"/>
      <c r="DGZ352" s="109"/>
      <c r="DHA352" s="109"/>
      <c r="DHB352" s="109"/>
      <c r="DHC352" s="109"/>
      <c r="DHD352" s="109"/>
      <c r="DHE352" s="109"/>
      <c r="DHF352" s="109"/>
      <c r="DHG352" s="109"/>
      <c r="DHH352" s="109"/>
      <c r="DHI352" s="109"/>
      <c r="DHJ352" s="109"/>
      <c r="DHK352" s="109"/>
      <c r="DHL352" s="109"/>
      <c r="DHM352" s="109"/>
      <c r="DHN352" s="109"/>
      <c r="DHO352" s="109"/>
      <c r="DHP352" s="109"/>
      <c r="DHQ352" s="109"/>
      <c r="DHR352" s="109"/>
      <c r="DHS352" s="109"/>
      <c r="DHT352" s="109"/>
      <c r="DHU352" s="109"/>
      <c r="DHV352" s="109"/>
      <c r="DHW352" s="109"/>
      <c r="DHX352" s="109"/>
      <c r="DHY352" s="109"/>
      <c r="DHZ352" s="109"/>
      <c r="DIA352" s="109"/>
      <c r="DIB352" s="109"/>
      <c r="DIC352" s="109"/>
      <c r="DID352" s="109"/>
      <c r="DIE352" s="109"/>
      <c r="DIF352" s="109"/>
      <c r="DIG352" s="109"/>
      <c r="DIH352" s="109"/>
      <c r="DII352" s="109"/>
      <c r="DIJ352" s="109"/>
      <c r="DIK352" s="109"/>
      <c r="DIL352" s="109"/>
      <c r="DIM352" s="109"/>
      <c r="DIN352" s="109"/>
      <c r="DIO352" s="109"/>
      <c r="DIP352" s="109"/>
      <c r="DIQ352" s="109"/>
      <c r="DIR352" s="109"/>
      <c r="DIS352" s="109"/>
      <c r="DIT352" s="109"/>
      <c r="DIU352" s="109"/>
      <c r="DIV352" s="109"/>
      <c r="DIW352" s="109"/>
      <c r="DIX352" s="109"/>
      <c r="DIY352" s="109"/>
      <c r="DIZ352" s="109"/>
      <c r="DJA352" s="109"/>
      <c r="DJB352" s="109"/>
      <c r="DJC352" s="109"/>
      <c r="DJD352" s="109"/>
      <c r="DJE352" s="109"/>
      <c r="DJF352" s="109"/>
      <c r="DJG352" s="109"/>
      <c r="DJH352" s="109"/>
      <c r="DJI352" s="109"/>
      <c r="DJJ352" s="109"/>
      <c r="DJK352" s="109"/>
      <c r="DJL352" s="109"/>
      <c r="DJM352" s="109"/>
      <c r="DJN352" s="109"/>
      <c r="DJO352" s="109"/>
      <c r="DJP352" s="109"/>
      <c r="DJQ352" s="109"/>
      <c r="DJR352" s="109"/>
      <c r="DJS352" s="109"/>
      <c r="DJT352" s="109"/>
      <c r="DJU352" s="109"/>
      <c r="DJV352" s="109"/>
      <c r="DJW352" s="109"/>
      <c r="DJX352" s="109"/>
      <c r="DJY352" s="109"/>
      <c r="DJZ352" s="109"/>
      <c r="DKA352" s="109"/>
      <c r="DKB352" s="109"/>
      <c r="DKC352" s="109"/>
      <c r="DKD352" s="109"/>
      <c r="DKE352" s="109"/>
      <c r="DKF352" s="109"/>
      <c r="DKG352" s="109"/>
      <c r="DKH352" s="109"/>
      <c r="DKI352" s="109"/>
      <c r="DKJ352" s="109"/>
      <c r="DKK352" s="109"/>
      <c r="DKL352" s="109"/>
      <c r="DKM352" s="109"/>
      <c r="DKN352" s="109"/>
      <c r="DKO352" s="109"/>
      <c r="DKP352" s="109"/>
      <c r="DKQ352" s="109"/>
      <c r="DKR352" s="109"/>
      <c r="DKS352" s="109"/>
      <c r="DKT352" s="109"/>
      <c r="DKU352" s="109"/>
      <c r="DKV352" s="109"/>
      <c r="DKW352" s="109"/>
      <c r="DKX352" s="109"/>
      <c r="DKY352" s="109"/>
      <c r="DKZ352" s="109"/>
      <c r="DLA352" s="109"/>
      <c r="DLB352" s="109"/>
      <c r="DLC352" s="109"/>
      <c r="DLD352" s="109"/>
      <c r="DLE352" s="109"/>
      <c r="DLF352" s="109"/>
      <c r="DLG352" s="109"/>
      <c r="DLH352" s="109"/>
      <c r="DLI352" s="109"/>
      <c r="DLJ352" s="109"/>
      <c r="DLK352" s="109"/>
      <c r="DLL352" s="109"/>
      <c r="DLM352" s="109"/>
      <c r="DLN352" s="109"/>
      <c r="DLO352" s="109"/>
      <c r="DLP352" s="109"/>
      <c r="DLQ352" s="109"/>
      <c r="DLR352" s="109"/>
      <c r="DLS352" s="109"/>
      <c r="DLT352" s="109"/>
      <c r="DLU352" s="109"/>
      <c r="DLV352" s="109"/>
      <c r="DLW352" s="109"/>
      <c r="DLX352" s="109"/>
      <c r="DLY352" s="109"/>
      <c r="DLZ352" s="109"/>
      <c r="DMA352" s="109"/>
      <c r="DMB352" s="109"/>
      <c r="DMC352" s="109"/>
      <c r="DMD352" s="109"/>
      <c r="DME352" s="109"/>
      <c r="DMF352" s="109"/>
      <c r="DMG352" s="109"/>
      <c r="DMH352" s="109"/>
      <c r="DMI352" s="109"/>
      <c r="DMJ352" s="109"/>
      <c r="DMK352" s="109"/>
      <c r="DML352" s="109"/>
      <c r="DMM352" s="109"/>
      <c r="DMN352" s="109"/>
      <c r="DMO352" s="109"/>
      <c r="DMP352" s="109"/>
      <c r="DMQ352" s="109"/>
      <c r="DMR352" s="109"/>
      <c r="DMS352" s="109"/>
      <c r="DMT352" s="109"/>
      <c r="DMU352" s="109"/>
      <c r="DMV352" s="109"/>
      <c r="DMW352" s="109"/>
      <c r="DMX352" s="109"/>
      <c r="DMY352" s="109"/>
      <c r="DMZ352" s="109"/>
      <c r="DNA352" s="109"/>
      <c r="DNB352" s="109"/>
      <c r="DNC352" s="109"/>
      <c r="DND352" s="109"/>
      <c r="DNE352" s="109"/>
      <c r="DNF352" s="109"/>
      <c r="DNG352" s="109"/>
      <c r="DNH352" s="109"/>
      <c r="DNI352" s="109"/>
      <c r="DNJ352" s="109"/>
      <c r="DNK352" s="109"/>
      <c r="DNL352" s="109"/>
      <c r="DNM352" s="109"/>
      <c r="DNN352" s="109"/>
      <c r="DNO352" s="109"/>
      <c r="DNP352" s="109"/>
      <c r="DNQ352" s="109"/>
      <c r="DNR352" s="109"/>
      <c r="DNS352" s="109"/>
      <c r="DNT352" s="109"/>
      <c r="DNU352" s="109"/>
      <c r="DNV352" s="109"/>
      <c r="DNW352" s="109"/>
      <c r="DNX352" s="109"/>
      <c r="DNY352" s="109"/>
      <c r="DNZ352" s="109"/>
      <c r="DOA352" s="109"/>
      <c r="DOB352" s="109"/>
      <c r="DOC352" s="109"/>
      <c r="DOD352" s="109"/>
      <c r="DOE352" s="109"/>
      <c r="DOF352" s="109"/>
      <c r="DOG352" s="109"/>
      <c r="DOH352" s="109"/>
      <c r="DOI352" s="109"/>
      <c r="DOJ352" s="109"/>
      <c r="DOK352" s="109"/>
      <c r="DOL352" s="109"/>
      <c r="DOM352" s="109"/>
      <c r="DON352" s="109"/>
      <c r="DOO352" s="109"/>
      <c r="DOP352" s="109"/>
      <c r="DOQ352" s="109"/>
      <c r="DOR352" s="109"/>
      <c r="DOS352" s="109"/>
      <c r="DOT352" s="109"/>
      <c r="DOU352" s="109"/>
      <c r="DOV352" s="109"/>
      <c r="DOW352" s="109"/>
      <c r="DOX352" s="109"/>
      <c r="DOY352" s="109"/>
      <c r="DOZ352" s="109"/>
      <c r="DPA352" s="109"/>
      <c r="DPB352" s="109"/>
      <c r="DPC352" s="109"/>
      <c r="DPD352" s="109"/>
      <c r="DPE352" s="109"/>
      <c r="DPF352" s="109"/>
      <c r="DPG352" s="109"/>
      <c r="DPH352" s="109"/>
      <c r="DPI352" s="109"/>
      <c r="DPJ352" s="109"/>
      <c r="DPK352" s="109"/>
      <c r="DPL352" s="109"/>
      <c r="DPM352" s="109"/>
      <c r="DPN352" s="109"/>
      <c r="DPO352" s="109"/>
      <c r="DPP352" s="109"/>
      <c r="DPQ352" s="109"/>
      <c r="DPR352" s="109"/>
      <c r="DPS352" s="109"/>
      <c r="DPT352" s="109"/>
      <c r="DPU352" s="109"/>
      <c r="DPV352" s="109"/>
      <c r="DPW352" s="109"/>
      <c r="DPX352" s="109"/>
      <c r="DPY352" s="109"/>
      <c r="DPZ352" s="109"/>
      <c r="DQA352" s="109"/>
      <c r="DQB352" s="109"/>
      <c r="DQC352" s="109"/>
      <c r="DQD352" s="109"/>
      <c r="DQE352" s="109"/>
      <c r="DQF352" s="109"/>
      <c r="DQG352" s="109"/>
      <c r="DQH352" s="109"/>
      <c r="DQI352" s="109"/>
      <c r="DQJ352" s="109"/>
      <c r="DQK352" s="109"/>
      <c r="DQL352" s="109"/>
      <c r="DQM352" s="109"/>
      <c r="DQN352" s="109"/>
      <c r="DQO352" s="109"/>
      <c r="DQP352" s="109"/>
      <c r="DQQ352" s="109"/>
      <c r="DQR352" s="109"/>
      <c r="DQS352" s="109"/>
      <c r="DQT352" s="109"/>
      <c r="DQU352" s="109"/>
      <c r="DQV352" s="109"/>
      <c r="DQW352" s="109"/>
      <c r="DQX352" s="109"/>
      <c r="DQY352" s="109"/>
      <c r="DQZ352" s="109"/>
      <c r="DRA352" s="109"/>
      <c r="DRB352" s="109"/>
      <c r="DRC352" s="109"/>
      <c r="DRD352" s="109"/>
      <c r="DRE352" s="109"/>
      <c r="DRF352" s="109"/>
      <c r="DRG352" s="109"/>
      <c r="DRH352" s="109"/>
      <c r="DRI352" s="109"/>
      <c r="DRJ352" s="109"/>
      <c r="DRK352" s="109"/>
      <c r="DRL352" s="109"/>
      <c r="DRM352" s="109"/>
      <c r="DRN352" s="109"/>
      <c r="DRO352" s="109"/>
      <c r="DRP352" s="109"/>
      <c r="DRQ352" s="109"/>
      <c r="DRR352" s="109"/>
      <c r="DRS352" s="109"/>
      <c r="DRT352" s="109"/>
      <c r="DRU352" s="109"/>
      <c r="DRV352" s="109"/>
      <c r="DRW352" s="109"/>
      <c r="DRX352" s="109"/>
      <c r="DRY352" s="109"/>
      <c r="DRZ352" s="109"/>
      <c r="DSA352" s="109"/>
      <c r="DSB352" s="109"/>
      <c r="DSC352" s="109"/>
      <c r="DSD352" s="109"/>
      <c r="DSE352" s="109"/>
      <c r="DSF352" s="109"/>
      <c r="DSG352" s="109"/>
      <c r="DSH352" s="109"/>
      <c r="DSI352" s="109"/>
      <c r="DSJ352" s="109"/>
      <c r="DSK352" s="109"/>
      <c r="DSL352" s="109"/>
      <c r="DSM352" s="109"/>
      <c r="DSN352" s="109"/>
      <c r="DSO352" s="109"/>
      <c r="DSP352" s="109"/>
      <c r="DSQ352" s="109"/>
      <c r="DSR352" s="109"/>
      <c r="DSS352" s="109"/>
      <c r="DST352" s="109"/>
      <c r="DSU352" s="109"/>
      <c r="DSV352" s="109"/>
      <c r="DSW352" s="109"/>
      <c r="DSX352" s="109"/>
      <c r="DSY352" s="109"/>
      <c r="DSZ352" s="109"/>
      <c r="DTA352" s="109"/>
      <c r="DTB352" s="109"/>
      <c r="DTC352" s="109"/>
      <c r="DTD352" s="109"/>
      <c r="DTE352" s="109"/>
      <c r="DTF352" s="109"/>
      <c r="DTG352" s="109"/>
      <c r="DTH352" s="109"/>
      <c r="DTI352" s="109"/>
      <c r="DTJ352" s="109"/>
      <c r="DTK352" s="109"/>
      <c r="DTL352" s="109"/>
      <c r="DTM352" s="109"/>
      <c r="DTN352" s="109"/>
      <c r="DTO352" s="109"/>
      <c r="DTP352" s="109"/>
      <c r="DTQ352" s="109"/>
      <c r="DTR352" s="109"/>
      <c r="DTS352" s="109"/>
      <c r="DTT352" s="109"/>
      <c r="DTU352" s="109"/>
      <c r="DTV352" s="109"/>
      <c r="DTW352" s="109"/>
      <c r="DTX352" s="109"/>
      <c r="DTY352" s="109"/>
      <c r="DTZ352" s="109"/>
      <c r="DUA352" s="109"/>
      <c r="DUB352" s="109"/>
      <c r="DUC352" s="109"/>
      <c r="DUD352" s="109"/>
      <c r="DUE352" s="109"/>
      <c r="DUF352" s="109"/>
      <c r="DUG352" s="109"/>
      <c r="DUH352" s="109"/>
      <c r="DUI352" s="109"/>
      <c r="DUJ352" s="109"/>
      <c r="DUK352" s="109"/>
      <c r="DUL352" s="109"/>
      <c r="DUM352" s="109"/>
      <c r="DUN352" s="109"/>
      <c r="DUO352" s="109"/>
      <c r="DUP352" s="109"/>
      <c r="DUQ352" s="109"/>
      <c r="DUR352" s="109"/>
      <c r="DUS352" s="109"/>
      <c r="DUT352" s="109"/>
      <c r="DUU352" s="109"/>
      <c r="DUV352" s="109"/>
      <c r="DUW352" s="109"/>
      <c r="DUX352" s="109"/>
      <c r="DUY352" s="109"/>
      <c r="DUZ352" s="109"/>
      <c r="DVA352" s="109"/>
      <c r="DVB352" s="109"/>
      <c r="DVC352" s="109"/>
      <c r="DVD352" s="109"/>
      <c r="DVE352" s="109"/>
      <c r="DVF352" s="109"/>
      <c r="DVG352" s="109"/>
      <c r="DVH352" s="109"/>
      <c r="DVI352" s="109"/>
      <c r="DVJ352" s="109"/>
      <c r="DVK352" s="109"/>
      <c r="DVL352" s="109"/>
      <c r="DVM352" s="109"/>
      <c r="DVN352" s="109"/>
      <c r="DVO352" s="109"/>
      <c r="DVP352" s="109"/>
      <c r="DVQ352" s="109"/>
      <c r="DVR352" s="109"/>
      <c r="DVS352" s="109"/>
      <c r="DVT352" s="109"/>
      <c r="DVU352" s="109"/>
      <c r="DVV352" s="109"/>
      <c r="DVW352" s="109"/>
      <c r="DVX352" s="109"/>
      <c r="DVY352" s="109"/>
      <c r="DVZ352" s="109"/>
      <c r="DWA352" s="109"/>
      <c r="DWB352" s="109"/>
      <c r="DWC352" s="109"/>
      <c r="DWD352" s="109"/>
      <c r="DWE352" s="109"/>
      <c r="DWF352" s="109"/>
      <c r="DWG352" s="109"/>
      <c r="DWH352" s="109"/>
      <c r="DWI352" s="109"/>
      <c r="DWJ352" s="109"/>
      <c r="DWK352" s="109"/>
      <c r="DWL352" s="109"/>
      <c r="DWM352" s="109"/>
      <c r="DWN352" s="109"/>
      <c r="DWO352" s="109"/>
      <c r="DWP352" s="109"/>
      <c r="DWQ352" s="109"/>
      <c r="DWR352" s="109"/>
      <c r="DWS352" s="109"/>
      <c r="DWT352" s="109"/>
      <c r="DWU352" s="109"/>
      <c r="DWV352" s="109"/>
      <c r="DWW352" s="109"/>
      <c r="DWX352" s="109"/>
      <c r="DWY352" s="109"/>
      <c r="DWZ352" s="109"/>
      <c r="DXA352" s="109"/>
      <c r="DXB352" s="109"/>
      <c r="DXC352" s="109"/>
      <c r="DXD352" s="109"/>
      <c r="DXE352" s="109"/>
      <c r="DXF352" s="109"/>
      <c r="DXG352" s="109"/>
      <c r="DXH352" s="109"/>
      <c r="DXI352" s="109"/>
      <c r="DXJ352" s="109"/>
      <c r="DXK352" s="109"/>
      <c r="DXL352" s="109"/>
      <c r="DXM352" s="109"/>
      <c r="DXN352" s="109"/>
      <c r="DXO352" s="109"/>
      <c r="DXP352" s="109"/>
      <c r="DXQ352" s="109"/>
      <c r="DXR352" s="109"/>
      <c r="DXS352" s="109"/>
      <c r="DXT352" s="109"/>
      <c r="DXU352" s="109"/>
      <c r="DXV352" s="109"/>
      <c r="DXW352" s="109"/>
      <c r="DXX352" s="109"/>
      <c r="DXY352" s="109"/>
      <c r="DXZ352" s="109"/>
      <c r="DYA352" s="109"/>
      <c r="DYB352" s="109"/>
      <c r="DYC352" s="109"/>
      <c r="DYD352" s="109"/>
      <c r="DYE352" s="109"/>
      <c r="DYF352" s="109"/>
      <c r="DYG352" s="109"/>
      <c r="DYH352" s="109"/>
      <c r="DYI352" s="109"/>
      <c r="DYJ352" s="109"/>
      <c r="DYK352" s="109"/>
      <c r="DYL352" s="109"/>
      <c r="DYM352" s="109"/>
      <c r="DYN352" s="109"/>
      <c r="DYO352" s="109"/>
      <c r="DYP352" s="109"/>
      <c r="DYQ352" s="109"/>
      <c r="DYR352" s="109"/>
      <c r="DYS352" s="109"/>
      <c r="DYT352" s="109"/>
      <c r="DYU352" s="109"/>
      <c r="DYV352" s="109"/>
      <c r="DYW352" s="109"/>
      <c r="DYX352" s="109"/>
      <c r="DYY352" s="109"/>
      <c r="DYZ352" s="109"/>
      <c r="DZA352" s="109"/>
      <c r="DZB352" s="109"/>
      <c r="DZC352" s="109"/>
      <c r="DZD352" s="109"/>
      <c r="DZE352" s="109"/>
      <c r="DZF352" s="109"/>
      <c r="DZG352" s="109"/>
      <c r="DZH352" s="109"/>
      <c r="DZI352" s="109"/>
      <c r="DZJ352" s="109"/>
      <c r="DZK352" s="109"/>
      <c r="DZL352" s="109"/>
      <c r="DZM352" s="109"/>
      <c r="DZN352" s="109"/>
      <c r="DZO352" s="109"/>
      <c r="DZP352" s="109"/>
      <c r="DZQ352" s="109"/>
      <c r="DZR352" s="109"/>
      <c r="DZS352" s="109"/>
      <c r="DZT352" s="109"/>
      <c r="DZU352" s="109"/>
      <c r="DZV352" s="109"/>
      <c r="DZW352" s="109"/>
      <c r="DZX352" s="109"/>
      <c r="DZY352" s="109"/>
      <c r="DZZ352" s="109"/>
      <c r="EAA352" s="109"/>
      <c r="EAB352" s="109"/>
      <c r="EAC352" s="109"/>
      <c r="EAD352" s="109"/>
      <c r="EAE352" s="109"/>
      <c r="EAF352" s="109"/>
      <c r="EAG352" s="109"/>
      <c r="EAH352" s="109"/>
      <c r="EAI352" s="109"/>
      <c r="EAJ352" s="109"/>
      <c r="EAK352" s="109"/>
      <c r="EAL352" s="109"/>
      <c r="EAM352" s="109"/>
      <c r="EAN352" s="109"/>
      <c r="EAO352" s="109"/>
      <c r="EAP352" s="109"/>
      <c r="EAQ352" s="109"/>
      <c r="EAR352" s="109"/>
      <c r="EAS352" s="109"/>
      <c r="EAT352" s="109"/>
      <c r="EAU352" s="109"/>
      <c r="EAV352" s="109"/>
      <c r="EAW352" s="109"/>
      <c r="EAX352" s="109"/>
      <c r="EAY352" s="109"/>
      <c r="EAZ352" s="109"/>
      <c r="EBA352" s="109"/>
      <c r="EBB352" s="109"/>
      <c r="EBC352" s="109"/>
      <c r="EBD352" s="109"/>
      <c r="EBE352" s="109"/>
      <c r="EBF352" s="109"/>
      <c r="EBG352" s="109"/>
      <c r="EBH352" s="109"/>
      <c r="EBI352" s="109"/>
      <c r="EBJ352" s="109"/>
      <c r="EBK352" s="109"/>
      <c r="EBL352" s="109"/>
      <c r="EBM352" s="109"/>
      <c r="EBN352" s="109"/>
      <c r="EBO352" s="109"/>
      <c r="EBP352" s="109"/>
      <c r="EBQ352" s="109"/>
      <c r="EBR352" s="109"/>
      <c r="EBS352" s="109"/>
      <c r="EBT352" s="109"/>
      <c r="EBU352" s="109"/>
      <c r="EBV352" s="109"/>
      <c r="EBW352" s="109"/>
      <c r="EBX352" s="109"/>
      <c r="EBY352" s="109"/>
      <c r="EBZ352" s="109"/>
      <c r="ECA352" s="109"/>
      <c r="ECB352" s="109"/>
      <c r="ECC352" s="109"/>
      <c r="ECD352" s="109"/>
      <c r="ECE352" s="109"/>
      <c r="ECF352" s="109"/>
      <c r="ECG352" s="109"/>
      <c r="ECH352" s="109"/>
      <c r="ECI352" s="109"/>
      <c r="ECJ352" s="109"/>
      <c r="ECK352" s="109"/>
      <c r="ECL352" s="109"/>
      <c r="ECM352" s="109"/>
      <c r="ECN352" s="109"/>
      <c r="ECO352" s="109"/>
      <c r="ECP352" s="109"/>
      <c r="ECQ352" s="109"/>
      <c r="ECR352" s="109"/>
      <c r="ECS352" s="109"/>
      <c r="ECT352" s="109"/>
      <c r="ECU352" s="109"/>
      <c r="ECV352" s="109"/>
      <c r="ECW352" s="109"/>
      <c r="ECX352" s="109"/>
      <c r="ECY352" s="109"/>
      <c r="ECZ352" s="109"/>
      <c r="EDA352" s="109"/>
      <c r="EDB352" s="109"/>
      <c r="EDC352" s="109"/>
      <c r="EDD352" s="109"/>
      <c r="EDE352" s="109"/>
      <c r="EDF352" s="109"/>
      <c r="EDG352" s="109"/>
      <c r="EDH352" s="109"/>
      <c r="EDI352" s="109"/>
      <c r="EDJ352" s="109"/>
      <c r="EDK352" s="109"/>
      <c r="EDL352" s="109"/>
      <c r="EDM352" s="109"/>
      <c r="EDN352" s="109"/>
      <c r="EDO352" s="109"/>
      <c r="EDP352" s="109"/>
      <c r="EDQ352" s="109"/>
      <c r="EDR352" s="109"/>
      <c r="EDS352" s="109"/>
      <c r="EDT352" s="109"/>
      <c r="EDU352" s="109"/>
      <c r="EDV352" s="109"/>
      <c r="EDW352" s="109"/>
      <c r="EDX352" s="109"/>
      <c r="EDY352" s="109"/>
      <c r="EDZ352" s="109"/>
      <c r="EEA352" s="109"/>
      <c r="EEB352" s="109"/>
      <c r="EEC352" s="109"/>
      <c r="EED352" s="109"/>
      <c r="EEE352" s="109"/>
      <c r="EEF352" s="109"/>
      <c r="EEG352" s="109"/>
      <c r="EEH352" s="109"/>
      <c r="EEI352" s="109"/>
      <c r="EEJ352" s="109"/>
      <c r="EEK352" s="109"/>
      <c r="EEL352" s="109"/>
      <c r="EEM352" s="109"/>
      <c r="EEN352" s="109"/>
      <c r="EEO352" s="109"/>
      <c r="EEP352" s="109"/>
      <c r="EEQ352" s="109"/>
      <c r="EER352" s="109"/>
      <c r="EES352" s="109"/>
      <c r="EET352" s="109"/>
      <c r="EEU352" s="109"/>
      <c r="EEV352" s="109"/>
      <c r="EEW352" s="109"/>
      <c r="EEX352" s="109"/>
      <c r="EEY352" s="109"/>
      <c r="EEZ352" s="109"/>
      <c r="EFA352" s="109"/>
      <c r="EFB352" s="109"/>
      <c r="EFC352" s="109"/>
      <c r="EFD352" s="109"/>
      <c r="EFE352" s="109"/>
      <c r="EFF352" s="109"/>
      <c r="EFG352" s="109"/>
      <c r="EFH352" s="109"/>
      <c r="EFI352" s="109"/>
      <c r="EFJ352" s="109"/>
      <c r="EFK352" s="109"/>
      <c r="EFL352" s="109"/>
      <c r="EFM352" s="109"/>
      <c r="EFN352" s="109"/>
      <c r="EFO352" s="109"/>
      <c r="EFP352" s="109"/>
      <c r="EFQ352" s="109"/>
      <c r="EFR352" s="109"/>
      <c r="EFS352" s="109"/>
      <c r="EFT352" s="109"/>
      <c r="EFU352" s="109"/>
      <c r="EFV352" s="109"/>
      <c r="EFW352" s="109"/>
      <c r="EFX352" s="109"/>
      <c r="EFY352" s="109"/>
      <c r="EFZ352" s="109"/>
      <c r="EGA352" s="109"/>
      <c r="EGB352" s="109"/>
      <c r="EGC352" s="109"/>
      <c r="EGD352" s="109"/>
      <c r="EGE352" s="109"/>
      <c r="EGF352" s="109"/>
      <c r="EGG352" s="109"/>
      <c r="EGH352" s="109"/>
      <c r="EGI352" s="109"/>
      <c r="EGJ352" s="109"/>
      <c r="EGK352" s="109"/>
      <c r="EGL352" s="109"/>
      <c r="EGM352" s="109"/>
      <c r="EGN352" s="109"/>
      <c r="EGO352" s="109"/>
      <c r="EGP352" s="109"/>
      <c r="EGQ352" s="109"/>
      <c r="EGR352" s="109"/>
      <c r="EGS352" s="109"/>
      <c r="EGT352" s="109"/>
      <c r="EGU352" s="109"/>
      <c r="EGV352" s="109"/>
      <c r="EGW352" s="109"/>
      <c r="EGX352" s="109"/>
      <c r="EGY352" s="109"/>
      <c r="EGZ352" s="109"/>
      <c r="EHA352" s="109"/>
      <c r="EHB352" s="109"/>
      <c r="EHC352" s="109"/>
      <c r="EHD352" s="109"/>
      <c r="EHE352" s="109"/>
      <c r="EHF352" s="109"/>
      <c r="EHG352" s="109"/>
      <c r="EHH352" s="109"/>
      <c r="EHI352" s="109"/>
      <c r="EHJ352" s="109"/>
      <c r="EHK352" s="109"/>
      <c r="EHL352" s="109"/>
      <c r="EHM352" s="109"/>
      <c r="EHN352" s="109"/>
      <c r="EHO352" s="109"/>
      <c r="EHP352" s="109"/>
      <c r="EHQ352" s="109"/>
      <c r="EHR352" s="109"/>
      <c r="EHS352" s="109"/>
      <c r="EHT352" s="109"/>
      <c r="EHU352" s="109"/>
      <c r="EHV352" s="109"/>
      <c r="EHW352" s="109"/>
      <c r="EHX352" s="109"/>
      <c r="EHY352" s="109"/>
      <c r="EHZ352" s="109"/>
      <c r="EIA352" s="109"/>
      <c r="EIB352" s="109"/>
      <c r="EIC352" s="109"/>
      <c r="EID352" s="109"/>
      <c r="EIE352" s="109"/>
      <c r="EIF352" s="109"/>
      <c r="EIG352" s="109"/>
      <c r="EIH352" s="109"/>
      <c r="EII352" s="109"/>
      <c r="EIJ352" s="109"/>
      <c r="EIK352" s="109"/>
      <c r="EIL352" s="109"/>
      <c r="EIM352" s="109"/>
      <c r="EIN352" s="109"/>
      <c r="EIO352" s="109"/>
      <c r="EIP352" s="109"/>
      <c r="EIQ352" s="109"/>
      <c r="EIR352" s="109"/>
      <c r="EIS352" s="109"/>
      <c r="EIT352" s="109"/>
      <c r="EIU352" s="109"/>
      <c r="EIV352" s="109"/>
      <c r="EIW352" s="109"/>
      <c r="EIX352" s="109"/>
      <c r="EIY352" s="109"/>
      <c r="EIZ352" s="109"/>
      <c r="EJA352" s="109"/>
      <c r="EJB352" s="109"/>
      <c r="EJC352" s="109"/>
      <c r="EJD352" s="109"/>
      <c r="EJE352" s="109"/>
      <c r="EJF352" s="109"/>
      <c r="EJG352" s="109"/>
      <c r="EJH352" s="109"/>
      <c r="EJI352" s="109"/>
      <c r="EJJ352" s="109"/>
      <c r="EJK352" s="109"/>
      <c r="EJL352" s="109"/>
      <c r="EJM352" s="109"/>
      <c r="EJN352" s="109"/>
      <c r="EJO352" s="109"/>
      <c r="EJP352" s="109"/>
      <c r="EJQ352" s="109"/>
      <c r="EJR352" s="109"/>
      <c r="EJS352" s="109"/>
      <c r="EJT352" s="109"/>
      <c r="EJU352" s="109"/>
      <c r="EJV352" s="109"/>
      <c r="EJW352" s="109"/>
      <c r="EJX352" s="109"/>
      <c r="EJY352" s="109"/>
      <c r="EJZ352" s="109"/>
      <c r="EKA352" s="109"/>
      <c r="EKB352" s="109"/>
      <c r="EKC352" s="109"/>
      <c r="EKD352" s="109"/>
      <c r="EKE352" s="109"/>
      <c r="EKF352" s="109"/>
      <c r="EKG352" s="109"/>
      <c r="EKH352" s="109"/>
      <c r="EKI352" s="109"/>
      <c r="EKJ352" s="109"/>
      <c r="EKK352" s="109"/>
      <c r="EKL352" s="109"/>
      <c r="EKM352" s="109"/>
      <c r="EKN352" s="109"/>
      <c r="EKO352" s="109"/>
      <c r="EKP352" s="109"/>
      <c r="EKQ352" s="109"/>
      <c r="EKR352" s="109"/>
      <c r="EKS352" s="109"/>
      <c r="EKT352" s="109"/>
      <c r="EKU352" s="109"/>
      <c r="EKV352" s="109"/>
      <c r="EKW352" s="109"/>
      <c r="EKX352" s="109"/>
      <c r="EKY352" s="109"/>
      <c r="EKZ352" s="109"/>
      <c r="ELA352" s="109"/>
      <c r="ELB352" s="109"/>
      <c r="ELC352" s="109"/>
      <c r="ELD352" s="109"/>
      <c r="ELE352" s="109"/>
      <c r="ELF352" s="109"/>
      <c r="ELG352" s="109"/>
      <c r="ELH352" s="109"/>
      <c r="ELI352" s="109"/>
      <c r="ELJ352" s="109"/>
      <c r="ELK352" s="109"/>
      <c r="ELL352" s="109"/>
      <c r="ELM352" s="109"/>
      <c r="ELN352" s="109"/>
      <c r="ELO352" s="109"/>
      <c r="ELP352" s="109"/>
      <c r="ELQ352" s="109"/>
      <c r="ELR352" s="109"/>
      <c r="ELS352" s="109"/>
      <c r="ELT352" s="109"/>
      <c r="ELU352" s="109"/>
      <c r="ELV352" s="109"/>
      <c r="ELW352" s="109"/>
      <c r="ELX352" s="109"/>
      <c r="ELY352" s="109"/>
      <c r="ELZ352" s="109"/>
      <c r="EMA352" s="109"/>
      <c r="EMB352" s="109"/>
      <c r="EMC352" s="109"/>
      <c r="EMD352" s="109"/>
      <c r="EME352" s="109"/>
      <c r="EMF352" s="109"/>
      <c r="EMG352" s="109"/>
      <c r="EMH352" s="109"/>
      <c r="EMI352" s="109"/>
      <c r="EMJ352" s="109"/>
      <c r="EMK352" s="109"/>
      <c r="EML352" s="109"/>
      <c r="EMM352" s="109"/>
      <c r="EMN352" s="109"/>
      <c r="EMO352" s="109"/>
      <c r="EMP352" s="109"/>
      <c r="EMQ352" s="109"/>
      <c r="EMR352" s="109"/>
      <c r="EMS352" s="109"/>
      <c r="EMT352" s="109"/>
      <c r="EMU352" s="109"/>
      <c r="EMV352" s="109"/>
      <c r="EMW352" s="109"/>
      <c r="EMX352" s="109"/>
      <c r="EMY352" s="109"/>
      <c r="EMZ352" s="109"/>
      <c r="ENA352" s="109"/>
      <c r="ENB352" s="109"/>
      <c r="ENC352" s="109"/>
      <c r="END352" s="109"/>
      <c r="ENE352" s="109"/>
      <c r="ENF352" s="109"/>
      <c r="ENG352" s="109"/>
      <c r="ENH352" s="109"/>
      <c r="ENI352" s="109"/>
      <c r="ENJ352" s="109"/>
      <c r="ENK352" s="109"/>
      <c r="ENL352" s="109"/>
      <c r="ENM352" s="109"/>
      <c r="ENN352" s="109"/>
      <c r="ENO352" s="109"/>
      <c r="ENP352" s="109"/>
      <c r="ENQ352" s="109"/>
      <c r="ENR352" s="109"/>
      <c r="ENS352" s="109"/>
      <c r="ENT352" s="109"/>
      <c r="ENU352" s="109"/>
      <c r="ENV352" s="109"/>
      <c r="ENW352" s="109"/>
      <c r="ENX352" s="109"/>
      <c r="ENY352" s="109"/>
      <c r="ENZ352" s="109"/>
      <c r="EOA352" s="109"/>
      <c r="EOB352" s="109"/>
      <c r="EOC352" s="109"/>
      <c r="EOD352" s="109"/>
      <c r="EOE352" s="109"/>
      <c r="EOF352" s="109"/>
      <c r="EOG352" s="109"/>
      <c r="EOH352" s="109"/>
      <c r="EOI352" s="109"/>
      <c r="EOJ352" s="109"/>
      <c r="EOK352" s="109"/>
      <c r="EOL352" s="109"/>
      <c r="EOM352" s="109"/>
      <c r="EON352" s="109"/>
      <c r="EOO352" s="109"/>
      <c r="EOP352" s="109"/>
      <c r="EOQ352" s="109"/>
      <c r="EOR352" s="109"/>
      <c r="EOS352" s="109"/>
      <c r="EOT352" s="109"/>
      <c r="EOU352" s="109"/>
      <c r="EOV352" s="109"/>
      <c r="EOW352" s="109"/>
      <c r="EOX352" s="109"/>
      <c r="EOY352" s="109"/>
      <c r="EOZ352" s="109"/>
      <c r="EPA352" s="109"/>
      <c r="EPB352" s="109"/>
      <c r="EPC352" s="109"/>
      <c r="EPD352" s="109"/>
      <c r="EPE352" s="109"/>
      <c r="EPF352" s="109"/>
      <c r="EPG352" s="109"/>
      <c r="EPH352" s="109"/>
      <c r="EPI352" s="109"/>
      <c r="EPJ352" s="109"/>
      <c r="EPK352" s="109"/>
      <c r="EPL352" s="109"/>
      <c r="EPM352" s="109"/>
      <c r="EPN352" s="109"/>
      <c r="EPO352" s="109"/>
      <c r="EPP352" s="109"/>
      <c r="EPQ352" s="109"/>
      <c r="EPR352" s="109"/>
      <c r="EPS352" s="109"/>
      <c r="EPT352" s="109"/>
      <c r="EPU352" s="109"/>
      <c r="EPV352" s="109"/>
      <c r="EPW352" s="109"/>
      <c r="EPX352" s="109"/>
      <c r="EPY352" s="109"/>
      <c r="EPZ352" s="109"/>
      <c r="EQA352" s="109"/>
      <c r="EQB352" s="109"/>
      <c r="EQC352" s="109"/>
      <c r="EQD352" s="109"/>
      <c r="EQE352" s="109"/>
      <c r="EQF352" s="109"/>
      <c r="EQG352" s="109"/>
      <c r="EQH352" s="109"/>
      <c r="EQI352" s="109"/>
      <c r="EQJ352" s="109"/>
      <c r="EQK352" s="109"/>
      <c r="EQL352" s="109"/>
      <c r="EQM352" s="109"/>
      <c r="EQN352" s="109"/>
      <c r="EQO352" s="109"/>
      <c r="EQP352" s="109"/>
      <c r="EQQ352" s="109"/>
      <c r="EQR352" s="109"/>
      <c r="EQS352" s="109"/>
      <c r="EQT352" s="109"/>
      <c r="EQU352" s="109"/>
      <c r="EQV352" s="109"/>
      <c r="EQW352" s="109"/>
      <c r="EQX352" s="109"/>
      <c r="EQY352" s="109"/>
      <c r="EQZ352" s="109"/>
      <c r="ERA352" s="109"/>
      <c r="ERB352" s="109"/>
      <c r="ERC352" s="109"/>
      <c r="ERD352" s="109"/>
      <c r="ERE352" s="109"/>
      <c r="ERF352" s="109"/>
      <c r="ERG352" s="109"/>
      <c r="ERH352" s="109"/>
      <c r="ERI352" s="109"/>
      <c r="ERJ352" s="109"/>
      <c r="ERK352" s="109"/>
      <c r="ERL352" s="109"/>
      <c r="ERM352" s="109"/>
      <c r="ERN352" s="109"/>
      <c r="ERO352" s="109"/>
      <c r="ERP352" s="109"/>
      <c r="ERQ352" s="109"/>
      <c r="ERR352" s="109"/>
      <c r="ERS352" s="109"/>
      <c r="ERT352" s="109"/>
      <c r="ERU352" s="109"/>
      <c r="ERV352" s="109"/>
      <c r="ERW352" s="109"/>
      <c r="ERX352" s="109"/>
      <c r="ERY352" s="109"/>
      <c r="ERZ352" s="109"/>
      <c r="ESA352" s="109"/>
      <c r="ESB352" s="109"/>
      <c r="ESC352" s="109"/>
      <c r="ESD352" s="109"/>
      <c r="ESE352" s="109"/>
      <c r="ESF352" s="109"/>
      <c r="ESG352" s="109"/>
      <c r="ESH352" s="109"/>
      <c r="ESI352" s="109"/>
      <c r="ESJ352" s="109"/>
      <c r="ESK352" s="109"/>
      <c r="ESL352" s="109"/>
      <c r="ESM352" s="109"/>
      <c r="ESN352" s="109"/>
      <c r="ESO352" s="109"/>
      <c r="ESP352" s="109"/>
      <c r="ESQ352" s="109"/>
      <c r="ESR352" s="109"/>
      <c r="ESS352" s="109"/>
      <c r="EST352" s="109"/>
      <c r="ESU352" s="109"/>
      <c r="ESV352" s="109"/>
      <c r="ESW352" s="109"/>
      <c r="ESX352" s="109"/>
      <c r="ESY352" s="109"/>
      <c r="ESZ352" s="109"/>
      <c r="ETA352" s="109"/>
      <c r="ETB352" s="109"/>
      <c r="ETC352" s="109"/>
      <c r="ETD352" s="109"/>
      <c r="ETE352" s="109"/>
      <c r="ETF352" s="109"/>
      <c r="ETG352" s="109"/>
      <c r="ETH352" s="109"/>
      <c r="ETI352" s="109"/>
      <c r="ETJ352" s="109"/>
      <c r="ETK352" s="109"/>
      <c r="ETL352" s="109"/>
      <c r="ETM352" s="109"/>
      <c r="ETN352" s="109"/>
      <c r="ETO352" s="109"/>
      <c r="ETP352" s="109"/>
      <c r="ETQ352" s="109"/>
      <c r="ETR352" s="109"/>
      <c r="ETS352" s="109"/>
      <c r="ETT352" s="109"/>
      <c r="ETU352" s="109"/>
      <c r="ETV352" s="109"/>
      <c r="ETW352" s="109"/>
      <c r="ETX352" s="109"/>
      <c r="ETY352" s="109"/>
      <c r="ETZ352" s="109"/>
      <c r="EUA352" s="109"/>
      <c r="EUB352" s="109"/>
      <c r="EUC352" s="109"/>
      <c r="EUD352" s="109"/>
      <c r="EUE352" s="109"/>
      <c r="EUF352" s="109"/>
      <c r="EUG352" s="109"/>
      <c r="EUH352" s="109"/>
      <c r="EUI352" s="109"/>
      <c r="EUJ352" s="109"/>
      <c r="EUK352" s="109"/>
      <c r="EUL352" s="109"/>
      <c r="EUM352" s="109"/>
      <c r="EUN352" s="109"/>
      <c r="EUO352" s="109"/>
      <c r="EUP352" s="109"/>
      <c r="EUQ352" s="109"/>
      <c r="EUR352" s="109"/>
      <c r="EUS352" s="109"/>
      <c r="EUT352" s="109"/>
      <c r="EUU352" s="109"/>
      <c r="EUV352" s="109"/>
      <c r="EUW352" s="109"/>
      <c r="EUX352" s="109"/>
      <c r="EUY352" s="109"/>
      <c r="EUZ352" s="109"/>
      <c r="EVA352" s="109"/>
      <c r="EVB352" s="109"/>
      <c r="EVC352" s="109"/>
      <c r="EVD352" s="109"/>
      <c r="EVE352" s="109"/>
      <c r="EVF352" s="109"/>
      <c r="EVG352" s="109"/>
      <c r="EVH352" s="109"/>
      <c r="EVI352" s="109"/>
      <c r="EVJ352" s="109"/>
      <c r="EVK352" s="109"/>
      <c r="EVL352" s="109"/>
      <c r="EVM352" s="109"/>
      <c r="EVN352" s="109"/>
      <c r="EVO352" s="109"/>
      <c r="EVP352" s="109"/>
      <c r="EVQ352" s="109"/>
      <c r="EVR352" s="109"/>
      <c r="EVS352" s="109"/>
      <c r="EVT352" s="109"/>
      <c r="EVU352" s="109"/>
      <c r="EVV352" s="109"/>
      <c r="EVW352" s="109"/>
      <c r="EVX352" s="109"/>
      <c r="EVY352" s="109"/>
      <c r="EVZ352" s="109"/>
      <c r="EWA352" s="109"/>
      <c r="EWB352" s="109"/>
      <c r="EWC352" s="109"/>
      <c r="EWD352" s="109"/>
      <c r="EWE352" s="109"/>
      <c r="EWF352" s="109"/>
      <c r="EWG352" s="109"/>
      <c r="EWH352" s="109"/>
      <c r="EWI352" s="109"/>
      <c r="EWJ352" s="109"/>
      <c r="EWK352" s="109"/>
      <c r="EWL352" s="109"/>
      <c r="EWM352" s="109"/>
      <c r="EWN352" s="109"/>
      <c r="EWO352" s="109"/>
      <c r="EWP352" s="109"/>
      <c r="EWQ352" s="109"/>
      <c r="EWR352" s="109"/>
      <c r="EWS352" s="109"/>
      <c r="EWT352" s="109"/>
      <c r="EWU352" s="109"/>
      <c r="EWV352" s="109"/>
      <c r="EWW352" s="109"/>
      <c r="EWX352" s="109"/>
      <c r="EWY352" s="109"/>
      <c r="EWZ352" s="109"/>
      <c r="EXA352" s="109"/>
      <c r="EXB352" s="109"/>
      <c r="EXC352" s="109"/>
      <c r="EXD352" s="109"/>
      <c r="EXE352" s="109"/>
      <c r="EXF352" s="109"/>
      <c r="EXG352" s="109"/>
      <c r="EXH352" s="109"/>
      <c r="EXI352" s="109"/>
      <c r="EXJ352" s="109"/>
      <c r="EXK352" s="109"/>
      <c r="EXL352" s="109"/>
      <c r="EXM352" s="109"/>
      <c r="EXN352" s="109"/>
      <c r="EXO352" s="109"/>
      <c r="EXP352" s="109"/>
      <c r="EXQ352" s="109"/>
      <c r="EXR352" s="109"/>
      <c r="EXS352" s="109"/>
      <c r="EXT352" s="109"/>
      <c r="EXU352" s="109"/>
      <c r="EXV352" s="109"/>
      <c r="EXW352" s="109"/>
      <c r="EXX352" s="109"/>
      <c r="EXY352" s="109"/>
      <c r="EXZ352" s="109"/>
      <c r="EYA352" s="109"/>
      <c r="EYB352" s="109"/>
      <c r="EYC352" s="109"/>
      <c r="EYD352" s="109"/>
      <c r="EYE352" s="109"/>
      <c r="EYF352" s="109"/>
      <c r="EYG352" s="109"/>
      <c r="EYH352" s="109"/>
      <c r="EYI352" s="109"/>
      <c r="EYJ352" s="109"/>
      <c r="EYK352" s="109"/>
      <c r="EYL352" s="109"/>
      <c r="EYM352" s="109"/>
      <c r="EYN352" s="109"/>
      <c r="EYO352" s="109"/>
      <c r="EYP352" s="109"/>
      <c r="EYQ352" s="109"/>
      <c r="EYR352" s="109"/>
      <c r="EYS352" s="109"/>
      <c r="EYT352" s="109"/>
      <c r="EYU352" s="109"/>
      <c r="EYV352" s="109"/>
      <c r="EYW352" s="109"/>
      <c r="EYX352" s="109"/>
      <c r="EYY352" s="109"/>
      <c r="EYZ352" s="109"/>
      <c r="EZA352" s="109"/>
      <c r="EZB352" s="109"/>
      <c r="EZC352" s="109"/>
      <c r="EZD352" s="109"/>
      <c r="EZE352" s="109"/>
      <c r="EZF352" s="109"/>
      <c r="EZG352" s="109"/>
      <c r="EZH352" s="109"/>
      <c r="EZI352" s="109"/>
      <c r="EZJ352" s="109"/>
      <c r="EZK352" s="109"/>
      <c r="EZL352" s="109"/>
      <c r="EZM352" s="109"/>
      <c r="EZN352" s="109"/>
      <c r="EZO352" s="109"/>
      <c r="EZP352" s="109"/>
      <c r="EZQ352" s="109"/>
      <c r="EZR352" s="109"/>
      <c r="EZS352" s="109"/>
      <c r="EZT352" s="109"/>
      <c r="EZU352" s="109"/>
      <c r="EZV352" s="109"/>
      <c r="EZW352" s="109"/>
      <c r="EZX352" s="109"/>
      <c r="EZY352" s="109"/>
      <c r="EZZ352" s="109"/>
      <c r="FAA352" s="109"/>
      <c r="FAB352" s="109"/>
      <c r="FAC352" s="109"/>
      <c r="FAD352" s="109"/>
      <c r="FAE352" s="109"/>
      <c r="FAF352" s="109"/>
      <c r="FAG352" s="109"/>
      <c r="FAH352" s="109"/>
      <c r="FAI352" s="109"/>
      <c r="FAJ352" s="109"/>
      <c r="FAK352" s="109"/>
      <c r="FAL352" s="109"/>
      <c r="FAM352" s="109"/>
      <c r="FAN352" s="109"/>
      <c r="FAO352" s="109"/>
      <c r="FAP352" s="109"/>
      <c r="FAQ352" s="109"/>
      <c r="FAR352" s="109"/>
      <c r="FAS352" s="109"/>
      <c r="FAT352" s="109"/>
      <c r="FAU352" s="109"/>
      <c r="FAV352" s="109"/>
      <c r="FAW352" s="109"/>
      <c r="FAX352" s="109"/>
      <c r="FAY352" s="109"/>
      <c r="FAZ352" s="109"/>
      <c r="FBA352" s="109"/>
      <c r="FBB352" s="109"/>
      <c r="FBC352" s="109"/>
      <c r="FBD352" s="109"/>
      <c r="FBE352" s="109"/>
      <c r="FBF352" s="109"/>
      <c r="FBG352" s="109"/>
      <c r="FBH352" s="109"/>
      <c r="FBI352" s="109"/>
      <c r="FBJ352" s="109"/>
      <c r="FBK352" s="109"/>
      <c r="FBL352" s="109"/>
      <c r="FBM352" s="109"/>
      <c r="FBN352" s="109"/>
      <c r="FBO352" s="109"/>
      <c r="FBP352" s="109"/>
      <c r="FBQ352" s="109"/>
      <c r="FBR352" s="109"/>
      <c r="FBS352" s="109"/>
      <c r="FBT352" s="109"/>
      <c r="FBU352" s="109"/>
      <c r="FBV352" s="109"/>
      <c r="FBW352" s="109"/>
      <c r="FBX352" s="109"/>
      <c r="FBY352" s="109"/>
      <c r="FBZ352" s="109"/>
      <c r="FCA352" s="109"/>
      <c r="FCB352" s="109"/>
      <c r="FCC352" s="109"/>
      <c r="FCD352" s="109"/>
      <c r="FCE352" s="109"/>
      <c r="FCF352" s="109"/>
      <c r="FCG352" s="109"/>
      <c r="FCH352" s="109"/>
      <c r="FCI352" s="109"/>
      <c r="FCJ352" s="109"/>
      <c r="FCK352" s="109"/>
      <c r="FCL352" s="109"/>
      <c r="FCM352" s="109"/>
      <c r="FCN352" s="109"/>
      <c r="FCO352" s="109"/>
      <c r="FCP352" s="109"/>
      <c r="FCQ352" s="109"/>
      <c r="FCR352" s="109"/>
      <c r="FCS352" s="109"/>
      <c r="FCT352" s="109"/>
      <c r="FCU352" s="109"/>
      <c r="FCV352" s="109"/>
      <c r="FCW352" s="109"/>
      <c r="FCX352" s="109"/>
      <c r="FCY352" s="109"/>
      <c r="FCZ352" s="109"/>
      <c r="FDA352" s="109"/>
      <c r="FDB352" s="109"/>
      <c r="FDC352" s="109"/>
      <c r="FDD352" s="109"/>
      <c r="FDE352" s="109"/>
      <c r="FDF352" s="109"/>
      <c r="FDG352" s="109"/>
      <c r="FDH352" s="109"/>
      <c r="FDI352" s="109"/>
      <c r="FDJ352" s="109"/>
      <c r="FDK352" s="109"/>
      <c r="FDL352" s="109"/>
      <c r="FDM352" s="109"/>
      <c r="FDN352" s="109"/>
      <c r="FDO352" s="109"/>
      <c r="FDP352" s="109"/>
      <c r="FDQ352" s="109"/>
      <c r="FDR352" s="109"/>
      <c r="FDS352" s="109"/>
      <c r="FDT352" s="109"/>
      <c r="FDU352" s="109"/>
      <c r="FDV352" s="109"/>
      <c r="FDW352" s="109"/>
      <c r="FDX352" s="109"/>
      <c r="FDY352" s="109"/>
      <c r="FDZ352" s="109"/>
      <c r="FEA352" s="109"/>
      <c r="FEB352" s="109"/>
      <c r="FEC352" s="109"/>
      <c r="FED352" s="109"/>
      <c r="FEE352" s="109"/>
      <c r="FEF352" s="109"/>
      <c r="FEG352" s="109"/>
      <c r="FEH352" s="109"/>
      <c r="FEI352" s="109"/>
      <c r="FEJ352" s="109"/>
      <c r="FEK352" s="109"/>
      <c r="FEL352" s="109"/>
      <c r="FEM352" s="109"/>
      <c r="FEN352" s="109"/>
      <c r="FEO352" s="109"/>
      <c r="FEP352" s="109"/>
      <c r="FEQ352" s="109"/>
      <c r="FER352" s="109"/>
      <c r="FES352" s="109"/>
      <c r="FET352" s="109"/>
      <c r="FEU352" s="109"/>
      <c r="FEV352" s="109"/>
      <c r="FEW352" s="109"/>
      <c r="FEX352" s="109"/>
      <c r="FEY352" s="109"/>
      <c r="FEZ352" s="109"/>
      <c r="FFA352" s="109"/>
      <c r="FFB352" s="109"/>
      <c r="FFC352" s="109"/>
      <c r="FFD352" s="109"/>
      <c r="FFE352" s="109"/>
      <c r="FFF352" s="109"/>
      <c r="FFG352" s="109"/>
      <c r="FFH352" s="109"/>
      <c r="FFI352" s="109"/>
      <c r="FFJ352" s="109"/>
      <c r="FFK352" s="109"/>
      <c r="FFL352" s="109"/>
      <c r="FFM352" s="109"/>
      <c r="FFN352" s="109"/>
      <c r="FFO352" s="109"/>
      <c r="FFP352" s="109"/>
      <c r="FFQ352" s="109"/>
      <c r="FFR352" s="109"/>
      <c r="FFS352" s="109"/>
      <c r="FFT352" s="109"/>
      <c r="FFU352" s="109"/>
      <c r="FFV352" s="109"/>
      <c r="FFW352" s="109"/>
      <c r="FFX352" s="109"/>
      <c r="FFY352" s="109"/>
      <c r="FFZ352" s="109"/>
      <c r="FGA352" s="109"/>
      <c r="FGB352" s="109"/>
      <c r="FGC352" s="109"/>
      <c r="FGD352" s="109"/>
      <c r="FGE352" s="109"/>
      <c r="FGF352" s="109"/>
      <c r="FGG352" s="109"/>
      <c r="FGH352" s="109"/>
      <c r="FGI352" s="109"/>
      <c r="FGJ352" s="109"/>
      <c r="FGK352" s="109"/>
      <c r="FGL352" s="109"/>
      <c r="FGM352" s="109"/>
      <c r="FGN352" s="109"/>
      <c r="FGO352" s="109"/>
      <c r="FGP352" s="109"/>
      <c r="FGQ352" s="109"/>
      <c r="FGR352" s="109"/>
      <c r="FGS352" s="109"/>
      <c r="FGT352" s="109"/>
      <c r="FGU352" s="109"/>
      <c r="FGV352" s="109"/>
      <c r="FGW352" s="109"/>
      <c r="FGX352" s="109"/>
      <c r="FGY352" s="109"/>
      <c r="FGZ352" s="109"/>
      <c r="FHA352" s="109"/>
      <c r="FHB352" s="109"/>
      <c r="FHC352" s="109"/>
      <c r="FHD352" s="109"/>
      <c r="FHE352" s="109"/>
      <c r="FHF352" s="109"/>
      <c r="FHG352" s="109"/>
      <c r="FHH352" s="109"/>
      <c r="FHI352" s="109"/>
      <c r="FHJ352" s="109"/>
      <c r="FHK352" s="109"/>
      <c r="FHL352" s="109"/>
      <c r="FHM352" s="109"/>
      <c r="FHN352" s="109"/>
      <c r="FHO352" s="109"/>
      <c r="FHP352" s="109"/>
      <c r="FHQ352" s="109"/>
      <c r="FHR352" s="109"/>
      <c r="FHS352" s="109"/>
      <c r="FHT352" s="109"/>
      <c r="FHU352" s="109"/>
      <c r="FHV352" s="109"/>
      <c r="FHW352" s="109"/>
      <c r="FHX352" s="109"/>
      <c r="FHY352" s="109"/>
      <c r="FHZ352" s="109"/>
      <c r="FIA352" s="109"/>
      <c r="FIB352" s="109"/>
      <c r="FIC352" s="109"/>
      <c r="FID352" s="109"/>
      <c r="FIE352" s="109"/>
      <c r="FIF352" s="109"/>
      <c r="FIG352" s="109"/>
      <c r="FIH352" s="109"/>
      <c r="FII352" s="109"/>
      <c r="FIJ352" s="109"/>
      <c r="FIK352" s="109"/>
      <c r="FIL352" s="109"/>
      <c r="FIM352" s="109"/>
      <c r="FIN352" s="109"/>
      <c r="FIO352" s="109"/>
      <c r="FIP352" s="109"/>
      <c r="FIQ352" s="109"/>
      <c r="FIR352" s="109"/>
      <c r="FIS352" s="109"/>
      <c r="FIT352" s="109"/>
      <c r="FIU352" s="109"/>
      <c r="FIV352" s="109"/>
      <c r="FIW352" s="109"/>
      <c r="FIX352" s="109"/>
      <c r="FIY352" s="109"/>
      <c r="FIZ352" s="109"/>
      <c r="FJA352" s="109"/>
      <c r="FJB352" s="109"/>
      <c r="FJC352" s="109"/>
      <c r="FJD352" s="109"/>
      <c r="FJE352" s="109"/>
      <c r="FJF352" s="109"/>
      <c r="FJG352" s="109"/>
      <c r="FJH352" s="109"/>
      <c r="FJI352" s="109"/>
      <c r="FJJ352" s="109"/>
      <c r="FJK352" s="109"/>
      <c r="FJL352" s="109"/>
      <c r="FJM352" s="109"/>
      <c r="FJN352" s="109"/>
      <c r="FJO352" s="109"/>
      <c r="FJP352" s="109"/>
      <c r="FJQ352" s="109"/>
      <c r="FJR352" s="109"/>
      <c r="FJS352" s="109"/>
      <c r="FJT352" s="109"/>
      <c r="FJU352" s="109"/>
      <c r="FJV352" s="109"/>
      <c r="FJW352" s="109"/>
      <c r="FJX352" s="109"/>
      <c r="FJY352" s="109"/>
      <c r="FJZ352" s="109"/>
      <c r="FKA352" s="109"/>
      <c r="FKB352" s="109"/>
      <c r="FKC352" s="109"/>
      <c r="FKD352" s="109"/>
      <c r="FKE352" s="109"/>
      <c r="FKF352" s="109"/>
      <c r="FKG352" s="109"/>
      <c r="FKH352" s="109"/>
      <c r="FKI352" s="109"/>
      <c r="FKJ352" s="109"/>
      <c r="FKK352" s="109"/>
      <c r="FKL352" s="109"/>
      <c r="FKM352" s="109"/>
      <c r="FKN352" s="109"/>
      <c r="FKO352" s="109"/>
      <c r="FKP352" s="109"/>
      <c r="FKQ352" s="109"/>
      <c r="FKR352" s="109"/>
      <c r="FKS352" s="109"/>
      <c r="FKT352" s="109"/>
      <c r="FKU352" s="109"/>
      <c r="FKV352" s="109"/>
      <c r="FKW352" s="109"/>
      <c r="FKX352" s="109"/>
      <c r="FKY352" s="109"/>
      <c r="FKZ352" s="109"/>
      <c r="FLA352" s="109"/>
      <c r="FLB352" s="109"/>
      <c r="FLC352" s="109"/>
      <c r="FLD352" s="109"/>
      <c r="FLE352" s="109"/>
      <c r="FLF352" s="109"/>
      <c r="FLG352" s="109"/>
      <c r="FLH352" s="109"/>
      <c r="FLI352" s="109"/>
      <c r="FLJ352" s="109"/>
      <c r="FLK352" s="109"/>
      <c r="FLL352" s="109"/>
      <c r="FLM352" s="109"/>
      <c r="FLN352" s="109"/>
      <c r="FLO352" s="109"/>
      <c r="FLP352" s="109"/>
      <c r="FLQ352" s="109"/>
      <c r="FLR352" s="109"/>
      <c r="FLS352" s="109"/>
      <c r="FLT352" s="109"/>
      <c r="FLU352" s="109"/>
      <c r="FLV352" s="109"/>
      <c r="FLW352" s="109"/>
      <c r="FLX352" s="109"/>
      <c r="FLY352" s="109"/>
      <c r="FLZ352" s="109"/>
      <c r="FMA352" s="109"/>
      <c r="FMB352" s="109"/>
      <c r="FMC352" s="109"/>
      <c r="FMD352" s="109"/>
      <c r="FME352" s="109"/>
      <c r="FMF352" s="109"/>
      <c r="FMG352" s="109"/>
      <c r="FMH352" s="109"/>
      <c r="FMI352" s="109"/>
      <c r="FMJ352" s="109"/>
      <c r="FMK352" s="109"/>
      <c r="FML352" s="109"/>
      <c r="FMM352" s="109"/>
      <c r="FMN352" s="109"/>
      <c r="FMO352" s="109"/>
      <c r="FMP352" s="109"/>
      <c r="FMQ352" s="109"/>
      <c r="FMR352" s="109"/>
      <c r="FMS352" s="109"/>
      <c r="FMT352" s="109"/>
      <c r="FMU352" s="109"/>
      <c r="FMV352" s="109"/>
      <c r="FMW352" s="109"/>
      <c r="FMX352" s="109"/>
      <c r="FMY352" s="109"/>
      <c r="FMZ352" s="109"/>
      <c r="FNA352" s="109"/>
      <c r="FNB352" s="109"/>
      <c r="FNC352" s="109"/>
      <c r="FND352" s="109"/>
      <c r="FNE352" s="109"/>
      <c r="FNF352" s="109"/>
      <c r="FNG352" s="109"/>
      <c r="FNH352" s="109"/>
      <c r="FNI352" s="109"/>
      <c r="FNJ352" s="109"/>
      <c r="FNK352" s="109"/>
      <c r="FNL352" s="109"/>
      <c r="FNM352" s="109"/>
      <c r="FNN352" s="109"/>
      <c r="FNO352" s="109"/>
      <c r="FNP352" s="109"/>
      <c r="FNQ352" s="109"/>
      <c r="FNR352" s="109"/>
      <c r="FNS352" s="109"/>
      <c r="FNT352" s="109"/>
      <c r="FNU352" s="109"/>
      <c r="FNV352" s="109"/>
      <c r="FNW352" s="109"/>
      <c r="FNX352" s="109"/>
      <c r="FNY352" s="109"/>
      <c r="FNZ352" s="109"/>
      <c r="FOA352" s="109"/>
      <c r="FOB352" s="109"/>
      <c r="FOC352" s="109"/>
      <c r="FOD352" s="109"/>
      <c r="FOE352" s="109"/>
      <c r="FOF352" s="109"/>
      <c r="FOG352" s="109"/>
      <c r="FOH352" s="109"/>
      <c r="FOI352" s="109"/>
      <c r="FOJ352" s="109"/>
      <c r="FOK352" s="109"/>
      <c r="FOL352" s="109"/>
      <c r="FOM352" s="109"/>
      <c r="FON352" s="109"/>
      <c r="FOO352" s="109"/>
      <c r="FOP352" s="109"/>
      <c r="FOQ352" s="109"/>
      <c r="FOR352" s="109"/>
      <c r="FOS352" s="109"/>
      <c r="FOT352" s="109"/>
      <c r="FOU352" s="109"/>
      <c r="FOV352" s="109"/>
      <c r="FOW352" s="109"/>
      <c r="FOX352" s="109"/>
      <c r="FOY352" s="109"/>
      <c r="FOZ352" s="109"/>
      <c r="FPA352" s="109"/>
      <c r="FPB352" s="109"/>
      <c r="FPC352" s="109"/>
      <c r="FPD352" s="109"/>
      <c r="FPE352" s="109"/>
      <c r="FPF352" s="109"/>
      <c r="FPG352" s="109"/>
      <c r="FPH352" s="109"/>
      <c r="FPI352" s="109"/>
      <c r="FPJ352" s="109"/>
      <c r="FPK352" s="109"/>
      <c r="FPL352" s="109"/>
      <c r="FPM352" s="109"/>
      <c r="FPN352" s="109"/>
      <c r="FPO352" s="109"/>
      <c r="FPP352" s="109"/>
      <c r="FPQ352" s="109"/>
      <c r="FPR352" s="109"/>
      <c r="FPS352" s="109"/>
      <c r="FPT352" s="109"/>
      <c r="FPU352" s="109"/>
      <c r="FPV352" s="109"/>
      <c r="FPW352" s="109"/>
      <c r="FPX352" s="109"/>
      <c r="FPY352" s="109"/>
      <c r="FPZ352" s="109"/>
      <c r="FQA352" s="109"/>
      <c r="FQB352" s="109"/>
      <c r="FQC352" s="109"/>
      <c r="FQD352" s="109"/>
      <c r="FQE352" s="109"/>
      <c r="FQF352" s="109"/>
      <c r="FQG352" s="109"/>
      <c r="FQH352" s="109"/>
      <c r="FQI352" s="109"/>
      <c r="FQJ352" s="109"/>
      <c r="FQK352" s="109"/>
      <c r="FQL352" s="109"/>
      <c r="FQM352" s="109"/>
      <c r="FQN352" s="109"/>
      <c r="FQO352" s="109"/>
      <c r="FQP352" s="109"/>
      <c r="FQQ352" s="109"/>
      <c r="FQR352" s="109"/>
      <c r="FQS352" s="109"/>
      <c r="FQT352" s="109"/>
      <c r="FQU352" s="109"/>
      <c r="FQV352" s="109"/>
      <c r="FQW352" s="109"/>
      <c r="FQX352" s="109"/>
      <c r="FQY352" s="109"/>
      <c r="FQZ352" s="109"/>
      <c r="FRA352" s="109"/>
      <c r="FRB352" s="109"/>
      <c r="FRC352" s="109"/>
      <c r="FRD352" s="109"/>
      <c r="FRE352" s="109"/>
      <c r="FRF352" s="109"/>
      <c r="FRG352" s="109"/>
      <c r="FRH352" s="109"/>
      <c r="FRI352" s="109"/>
      <c r="FRJ352" s="109"/>
      <c r="FRK352" s="109"/>
      <c r="FRL352" s="109"/>
      <c r="FRM352" s="109"/>
      <c r="FRN352" s="109"/>
      <c r="FRO352" s="109"/>
      <c r="FRP352" s="109"/>
      <c r="FRQ352" s="109"/>
      <c r="FRR352" s="109"/>
      <c r="FRS352" s="109"/>
      <c r="FRT352" s="109"/>
      <c r="FRU352" s="109"/>
      <c r="FRV352" s="109"/>
      <c r="FRW352" s="109"/>
      <c r="FRX352" s="109"/>
      <c r="FRY352" s="109"/>
      <c r="FRZ352" s="109"/>
      <c r="FSA352" s="109"/>
      <c r="FSB352" s="109"/>
      <c r="FSC352" s="109"/>
      <c r="FSD352" s="109"/>
      <c r="FSE352" s="109"/>
      <c r="FSF352" s="109"/>
      <c r="FSG352" s="109"/>
      <c r="FSH352" s="109"/>
      <c r="FSI352" s="109"/>
      <c r="FSJ352" s="109"/>
      <c r="FSK352" s="109"/>
      <c r="FSL352" s="109"/>
      <c r="FSM352" s="109"/>
      <c r="FSN352" s="109"/>
      <c r="FSO352" s="109"/>
      <c r="FSP352" s="109"/>
      <c r="FSQ352" s="109"/>
      <c r="FSR352" s="109"/>
      <c r="FSS352" s="109"/>
      <c r="FST352" s="109"/>
      <c r="FSU352" s="109"/>
      <c r="FSV352" s="109"/>
      <c r="FSW352" s="109"/>
      <c r="FSX352" s="109"/>
      <c r="FSY352" s="109"/>
      <c r="FSZ352" s="109"/>
      <c r="FTA352" s="109"/>
      <c r="FTB352" s="109"/>
      <c r="FTC352" s="109"/>
      <c r="FTD352" s="109"/>
      <c r="FTE352" s="109"/>
      <c r="FTF352" s="109"/>
      <c r="FTG352" s="109"/>
      <c r="FTH352" s="109"/>
      <c r="FTI352" s="109"/>
      <c r="FTJ352" s="109"/>
      <c r="FTK352" s="109"/>
      <c r="FTL352" s="109"/>
      <c r="FTM352" s="109"/>
      <c r="FTN352" s="109"/>
      <c r="FTO352" s="109"/>
      <c r="FTP352" s="109"/>
      <c r="FTQ352" s="109"/>
      <c r="FTR352" s="109"/>
      <c r="FTS352" s="109"/>
      <c r="FTT352" s="109"/>
      <c r="FTU352" s="109"/>
      <c r="FTV352" s="109"/>
      <c r="FTW352" s="109"/>
      <c r="FTX352" s="109"/>
      <c r="FTY352" s="109"/>
      <c r="FTZ352" s="109"/>
      <c r="FUA352" s="109"/>
      <c r="FUB352" s="109"/>
      <c r="FUC352" s="109"/>
      <c r="FUD352" s="109"/>
      <c r="FUE352" s="109"/>
      <c r="FUF352" s="109"/>
      <c r="FUG352" s="109"/>
      <c r="FUH352" s="109"/>
      <c r="FUI352" s="109"/>
      <c r="FUJ352" s="109"/>
      <c r="FUK352" s="109"/>
      <c r="FUL352" s="109"/>
      <c r="FUM352" s="109"/>
      <c r="FUN352" s="109"/>
      <c r="FUO352" s="109"/>
      <c r="FUP352" s="109"/>
      <c r="FUQ352" s="109"/>
      <c r="FUR352" s="109"/>
      <c r="FUS352" s="109"/>
      <c r="FUT352" s="109"/>
      <c r="FUU352" s="109"/>
      <c r="FUV352" s="109"/>
      <c r="FUW352" s="109"/>
      <c r="FUX352" s="109"/>
      <c r="FUY352" s="109"/>
      <c r="FUZ352" s="109"/>
      <c r="FVA352" s="109"/>
      <c r="FVB352" s="109"/>
      <c r="FVC352" s="109"/>
      <c r="FVD352" s="109"/>
      <c r="FVE352" s="109"/>
      <c r="FVF352" s="109"/>
      <c r="FVG352" s="109"/>
      <c r="FVH352" s="109"/>
      <c r="FVI352" s="109"/>
      <c r="FVJ352" s="109"/>
      <c r="FVK352" s="109"/>
      <c r="FVL352" s="109"/>
      <c r="FVM352" s="109"/>
      <c r="FVN352" s="109"/>
      <c r="FVO352" s="109"/>
      <c r="FVP352" s="109"/>
      <c r="FVQ352" s="109"/>
      <c r="FVR352" s="109"/>
      <c r="FVS352" s="109"/>
      <c r="FVT352" s="109"/>
      <c r="FVU352" s="109"/>
      <c r="FVV352" s="109"/>
      <c r="FVW352" s="109"/>
      <c r="FVX352" s="109"/>
      <c r="FVY352" s="109"/>
      <c r="FVZ352" s="109"/>
      <c r="FWA352" s="109"/>
      <c r="FWB352" s="109"/>
      <c r="FWC352" s="109"/>
      <c r="FWD352" s="109"/>
      <c r="FWE352" s="109"/>
      <c r="FWF352" s="109"/>
      <c r="FWG352" s="109"/>
      <c r="FWH352" s="109"/>
      <c r="FWI352" s="109"/>
      <c r="FWJ352" s="109"/>
      <c r="FWK352" s="109"/>
      <c r="FWL352" s="109"/>
      <c r="FWM352" s="109"/>
      <c r="FWN352" s="109"/>
      <c r="FWO352" s="109"/>
      <c r="FWP352" s="109"/>
      <c r="FWQ352" s="109"/>
      <c r="FWR352" s="109"/>
      <c r="FWS352" s="109"/>
      <c r="FWT352" s="109"/>
      <c r="FWU352" s="109"/>
      <c r="FWV352" s="109"/>
      <c r="FWW352" s="109"/>
      <c r="FWX352" s="109"/>
      <c r="FWY352" s="109"/>
      <c r="FWZ352" s="109"/>
      <c r="FXA352" s="109"/>
      <c r="FXB352" s="109"/>
      <c r="FXC352" s="109"/>
      <c r="FXD352" s="109"/>
      <c r="FXE352" s="109"/>
      <c r="FXF352" s="109"/>
      <c r="FXG352" s="109"/>
      <c r="FXH352" s="109"/>
      <c r="FXI352" s="109"/>
      <c r="FXJ352" s="109"/>
      <c r="FXK352" s="109"/>
      <c r="FXL352" s="109"/>
      <c r="FXM352" s="109"/>
      <c r="FXN352" s="109"/>
      <c r="FXO352" s="109"/>
      <c r="FXP352" s="109"/>
      <c r="FXQ352" s="109"/>
      <c r="FXR352" s="109"/>
      <c r="FXS352" s="109"/>
      <c r="FXT352" s="109"/>
      <c r="FXU352" s="109"/>
      <c r="FXV352" s="109"/>
      <c r="FXW352" s="109"/>
      <c r="FXX352" s="109"/>
      <c r="FXY352" s="109"/>
      <c r="FXZ352" s="109"/>
      <c r="FYA352" s="109"/>
      <c r="FYB352" s="109"/>
      <c r="FYC352" s="109"/>
      <c r="FYD352" s="109"/>
      <c r="FYE352" s="109"/>
      <c r="FYF352" s="109"/>
      <c r="FYG352" s="109"/>
      <c r="FYH352" s="109"/>
      <c r="FYI352" s="109"/>
      <c r="FYJ352" s="109"/>
      <c r="FYK352" s="109"/>
      <c r="FYL352" s="109"/>
      <c r="FYM352" s="109"/>
      <c r="FYN352" s="109"/>
      <c r="FYO352" s="109"/>
      <c r="FYP352" s="109"/>
      <c r="FYQ352" s="109"/>
      <c r="FYR352" s="109"/>
      <c r="FYS352" s="109"/>
      <c r="FYT352" s="109"/>
      <c r="FYU352" s="109"/>
      <c r="FYV352" s="109"/>
      <c r="FYW352" s="109"/>
      <c r="FYX352" s="109"/>
      <c r="FYY352" s="109"/>
      <c r="FYZ352" s="109"/>
      <c r="FZA352" s="109"/>
      <c r="FZB352" s="109"/>
      <c r="FZC352" s="109"/>
      <c r="FZD352" s="109"/>
      <c r="FZE352" s="109"/>
      <c r="FZF352" s="109"/>
      <c r="FZG352" s="109"/>
      <c r="FZH352" s="109"/>
      <c r="FZI352" s="109"/>
      <c r="FZJ352" s="109"/>
      <c r="FZK352" s="109"/>
      <c r="FZL352" s="109"/>
      <c r="FZM352" s="109"/>
      <c r="FZN352" s="109"/>
      <c r="FZO352" s="109"/>
      <c r="FZP352" s="109"/>
      <c r="FZQ352" s="109"/>
      <c r="FZR352" s="109"/>
      <c r="FZS352" s="109"/>
      <c r="FZT352" s="109"/>
      <c r="FZU352" s="109"/>
      <c r="FZV352" s="109"/>
      <c r="FZW352" s="109"/>
      <c r="FZX352" s="109"/>
      <c r="FZY352" s="109"/>
      <c r="FZZ352" s="109"/>
      <c r="GAA352" s="109"/>
      <c r="GAB352" s="109"/>
      <c r="GAC352" s="109"/>
      <c r="GAD352" s="109"/>
      <c r="GAE352" s="109"/>
      <c r="GAF352" s="109"/>
      <c r="GAG352" s="109"/>
      <c r="GAH352" s="109"/>
      <c r="GAI352" s="109"/>
      <c r="GAJ352" s="109"/>
      <c r="GAK352" s="109"/>
      <c r="GAL352" s="109"/>
      <c r="GAM352" s="109"/>
      <c r="GAN352" s="109"/>
      <c r="GAO352" s="109"/>
      <c r="GAP352" s="109"/>
      <c r="GAQ352" s="109"/>
      <c r="GAR352" s="109"/>
      <c r="GAS352" s="109"/>
      <c r="GAT352" s="109"/>
      <c r="GAU352" s="109"/>
      <c r="GAV352" s="109"/>
      <c r="GAW352" s="109"/>
      <c r="GAX352" s="109"/>
      <c r="GAY352" s="109"/>
      <c r="GAZ352" s="109"/>
      <c r="GBA352" s="109"/>
      <c r="GBB352" s="109"/>
      <c r="GBC352" s="109"/>
      <c r="GBD352" s="109"/>
      <c r="GBE352" s="109"/>
      <c r="GBF352" s="109"/>
      <c r="GBG352" s="109"/>
      <c r="GBH352" s="109"/>
      <c r="GBI352" s="109"/>
      <c r="GBJ352" s="109"/>
      <c r="GBK352" s="109"/>
      <c r="GBL352" s="109"/>
      <c r="GBM352" s="109"/>
      <c r="GBN352" s="109"/>
      <c r="GBO352" s="109"/>
      <c r="GBP352" s="109"/>
      <c r="GBQ352" s="109"/>
      <c r="GBR352" s="109"/>
      <c r="GBS352" s="109"/>
      <c r="GBT352" s="109"/>
      <c r="GBU352" s="109"/>
      <c r="GBV352" s="109"/>
      <c r="GBW352" s="109"/>
      <c r="GBX352" s="109"/>
      <c r="GBY352" s="109"/>
      <c r="GBZ352" s="109"/>
      <c r="GCA352" s="109"/>
      <c r="GCB352" s="109"/>
      <c r="GCC352" s="109"/>
      <c r="GCD352" s="109"/>
      <c r="GCE352" s="109"/>
      <c r="GCF352" s="109"/>
      <c r="GCG352" s="109"/>
      <c r="GCH352" s="109"/>
      <c r="GCI352" s="109"/>
      <c r="GCJ352" s="109"/>
      <c r="GCK352" s="109"/>
      <c r="GCL352" s="109"/>
      <c r="GCM352" s="109"/>
      <c r="GCN352" s="109"/>
      <c r="GCO352" s="109"/>
      <c r="GCP352" s="109"/>
      <c r="GCQ352" s="109"/>
      <c r="GCR352" s="109"/>
      <c r="GCS352" s="109"/>
      <c r="GCT352" s="109"/>
      <c r="GCU352" s="109"/>
      <c r="GCV352" s="109"/>
      <c r="GCW352" s="109"/>
      <c r="GCX352" s="109"/>
      <c r="GCY352" s="109"/>
      <c r="GCZ352" s="109"/>
      <c r="GDA352" s="109"/>
      <c r="GDB352" s="109"/>
      <c r="GDC352" s="109"/>
      <c r="GDD352" s="109"/>
      <c r="GDE352" s="109"/>
      <c r="GDF352" s="109"/>
      <c r="GDG352" s="109"/>
      <c r="GDH352" s="109"/>
      <c r="GDI352" s="109"/>
      <c r="GDJ352" s="109"/>
      <c r="GDK352" s="109"/>
      <c r="GDL352" s="109"/>
      <c r="GDM352" s="109"/>
      <c r="GDN352" s="109"/>
      <c r="GDO352" s="109"/>
      <c r="GDP352" s="109"/>
      <c r="GDQ352" s="109"/>
      <c r="GDR352" s="109"/>
      <c r="GDS352" s="109"/>
      <c r="GDT352" s="109"/>
      <c r="GDU352" s="109"/>
      <c r="GDV352" s="109"/>
      <c r="GDW352" s="109"/>
      <c r="GDX352" s="109"/>
      <c r="GDY352" s="109"/>
      <c r="GDZ352" s="109"/>
      <c r="GEA352" s="109"/>
      <c r="GEB352" s="109"/>
      <c r="GEC352" s="109"/>
      <c r="GED352" s="109"/>
      <c r="GEE352" s="109"/>
      <c r="GEF352" s="109"/>
      <c r="GEG352" s="109"/>
      <c r="GEH352" s="109"/>
      <c r="GEI352" s="109"/>
      <c r="GEJ352" s="109"/>
      <c r="GEK352" s="109"/>
      <c r="GEL352" s="109"/>
      <c r="GEM352" s="109"/>
      <c r="GEN352" s="109"/>
      <c r="GEO352" s="109"/>
      <c r="GEP352" s="109"/>
      <c r="GEQ352" s="109"/>
      <c r="GER352" s="109"/>
      <c r="GES352" s="109"/>
      <c r="GET352" s="109"/>
      <c r="GEU352" s="109"/>
      <c r="GEV352" s="109"/>
      <c r="GEW352" s="109"/>
      <c r="GEX352" s="109"/>
      <c r="GEY352" s="109"/>
      <c r="GEZ352" s="109"/>
      <c r="GFA352" s="109"/>
      <c r="GFB352" s="109"/>
      <c r="GFC352" s="109"/>
      <c r="GFD352" s="109"/>
      <c r="GFE352" s="109"/>
      <c r="GFF352" s="109"/>
      <c r="GFG352" s="109"/>
      <c r="GFH352" s="109"/>
      <c r="GFI352" s="109"/>
      <c r="GFJ352" s="109"/>
      <c r="GFK352" s="109"/>
      <c r="GFL352" s="109"/>
      <c r="GFM352" s="109"/>
      <c r="GFN352" s="109"/>
      <c r="GFO352" s="109"/>
      <c r="GFP352" s="109"/>
      <c r="GFQ352" s="109"/>
      <c r="GFR352" s="109"/>
      <c r="GFS352" s="109"/>
      <c r="GFT352" s="109"/>
      <c r="GFU352" s="109"/>
      <c r="GFV352" s="109"/>
      <c r="GFW352" s="109"/>
      <c r="GFX352" s="109"/>
      <c r="GFY352" s="109"/>
      <c r="GFZ352" s="109"/>
      <c r="GGA352" s="109"/>
      <c r="GGB352" s="109"/>
      <c r="GGC352" s="109"/>
      <c r="GGD352" s="109"/>
      <c r="GGE352" s="109"/>
      <c r="GGF352" s="109"/>
      <c r="GGG352" s="109"/>
      <c r="GGH352" s="109"/>
      <c r="GGI352" s="109"/>
      <c r="GGJ352" s="109"/>
      <c r="GGK352" s="109"/>
      <c r="GGL352" s="109"/>
      <c r="GGM352" s="109"/>
      <c r="GGN352" s="109"/>
      <c r="GGO352" s="109"/>
      <c r="GGP352" s="109"/>
      <c r="GGQ352" s="109"/>
      <c r="GGR352" s="109"/>
      <c r="GGS352" s="109"/>
      <c r="GGT352" s="109"/>
      <c r="GGU352" s="109"/>
      <c r="GGV352" s="109"/>
      <c r="GGW352" s="109"/>
      <c r="GGX352" s="109"/>
      <c r="GGY352" s="109"/>
      <c r="GGZ352" s="109"/>
      <c r="GHA352" s="109"/>
      <c r="GHB352" s="109"/>
      <c r="GHC352" s="109"/>
      <c r="GHD352" s="109"/>
      <c r="GHE352" s="109"/>
      <c r="GHF352" s="109"/>
      <c r="GHG352" s="109"/>
      <c r="GHH352" s="109"/>
      <c r="GHI352" s="109"/>
      <c r="GHJ352" s="109"/>
      <c r="GHK352" s="109"/>
      <c r="GHL352" s="109"/>
      <c r="GHM352" s="109"/>
      <c r="GHN352" s="109"/>
      <c r="GHO352" s="109"/>
      <c r="GHP352" s="109"/>
      <c r="GHQ352" s="109"/>
      <c r="GHR352" s="109"/>
      <c r="GHS352" s="109"/>
      <c r="GHT352" s="109"/>
      <c r="GHU352" s="109"/>
      <c r="GHV352" s="109"/>
      <c r="GHW352" s="109"/>
      <c r="GHX352" s="109"/>
      <c r="GHY352" s="109"/>
      <c r="GHZ352" s="109"/>
      <c r="GIA352" s="109"/>
      <c r="GIB352" s="109"/>
      <c r="GIC352" s="109"/>
      <c r="GID352" s="109"/>
      <c r="GIE352" s="109"/>
      <c r="GIF352" s="109"/>
      <c r="GIG352" s="109"/>
      <c r="GIH352" s="109"/>
      <c r="GII352" s="109"/>
      <c r="GIJ352" s="109"/>
      <c r="GIK352" s="109"/>
      <c r="GIL352" s="109"/>
      <c r="GIM352" s="109"/>
      <c r="GIN352" s="109"/>
      <c r="GIO352" s="109"/>
      <c r="GIP352" s="109"/>
      <c r="GIQ352" s="109"/>
      <c r="GIR352" s="109"/>
      <c r="GIS352" s="109"/>
      <c r="GIT352" s="109"/>
      <c r="GIU352" s="109"/>
      <c r="GIV352" s="109"/>
      <c r="GIW352" s="109"/>
      <c r="GIX352" s="109"/>
      <c r="GIY352" s="109"/>
      <c r="GIZ352" s="109"/>
      <c r="GJA352" s="109"/>
      <c r="GJB352" s="109"/>
      <c r="GJC352" s="109"/>
      <c r="GJD352" s="109"/>
      <c r="GJE352" s="109"/>
      <c r="GJF352" s="109"/>
      <c r="GJG352" s="109"/>
      <c r="GJH352" s="109"/>
      <c r="GJI352" s="109"/>
      <c r="GJJ352" s="109"/>
      <c r="GJK352" s="109"/>
      <c r="GJL352" s="109"/>
      <c r="GJM352" s="109"/>
      <c r="GJN352" s="109"/>
      <c r="GJO352" s="109"/>
      <c r="GJP352" s="109"/>
      <c r="GJQ352" s="109"/>
      <c r="GJR352" s="109"/>
      <c r="GJS352" s="109"/>
      <c r="GJT352" s="109"/>
      <c r="GJU352" s="109"/>
      <c r="GJV352" s="109"/>
      <c r="GJW352" s="109"/>
      <c r="GJX352" s="109"/>
      <c r="GJY352" s="109"/>
      <c r="GJZ352" s="109"/>
      <c r="GKA352" s="109"/>
      <c r="GKB352" s="109"/>
      <c r="GKC352" s="109"/>
      <c r="GKD352" s="109"/>
      <c r="GKE352" s="109"/>
      <c r="GKF352" s="109"/>
      <c r="GKG352" s="109"/>
      <c r="GKH352" s="109"/>
      <c r="GKI352" s="109"/>
      <c r="GKJ352" s="109"/>
      <c r="GKK352" s="109"/>
      <c r="GKL352" s="109"/>
      <c r="GKM352" s="109"/>
      <c r="GKN352" s="109"/>
      <c r="GKO352" s="109"/>
      <c r="GKP352" s="109"/>
      <c r="GKQ352" s="109"/>
      <c r="GKR352" s="109"/>
      <c r="GKS352" s="109"/>
      <c r="GKT352" s="109"/>
      <c r="GKU352" s="109"/>
      <c r="GKV352" s="109"/>
      <c r="GKW352" s="109"/>
      <c r="GKX352" s="109"/>
      <c r="GKY352" s="109"/>
      <c r="GKZ352" s="109"/>
      <c r="GLA352" s="109"/>
      <c r="GLB352" s="109"/>
      <c r="GLC352" s="109"/>
      <c r="GLD352" s="109"/>
      <c r="GLE352" s="109"/>
      <c r="GLF352" s="109"/>
      <c r="GLG352" s="109"/>
      <c r="GLH352" s="109"/>
      <c r="GLI352" s="109"/>
      <c r="GLJ352" s="109"/>
      <c r="GLK352" s="109"/>
      <c r="GLL352" s="109"/>
      <c r="GLM352" s="109"/>
      <c r="GLN352" s="109"/>
      <c r="GLO352" s="109"/>
      <c r="GLP352" s="109"/>
      <c r="GLQ352" s="109"/>
      <c r="GLR352" s="109"/>
      <c r="GLS352" s="109"/>
      <c r="GLT352" s="109"/>
      <c r="GLU352" s="109"/>
      <c r="GLV352" s="109"/>
      <c r="GLW352" s="109"/>
      <c r="GLX352" s="109"/>
      <c r="GLY352" s="109"/>
      <c r="GLZ352" s="109"/>
      <c r="GMA352" s="109"/>
      <c r="GMB352" s="109"/>
      <c r="GMC352" s="109"/>
      <c r="GMD352" s="109"/>
      <c r="GME352" s="109"/>
      <c r="GMF352" s="109"/>
      <c r="GMG352" s="109"/>
      <c r="GMH352" s="109"/>
      <c r="GMI352" s="109"/>
      <c r="GMJ352" s="109"/>
      <c r="GMK352" s="109"/>
      <c r="GML352" s="109"/>
      <c r="GMM352" s="109"/>
      <c r="GMN352" s="109"/>
      <c r="GMO352" s="109"/>
      <c r="GMP352" s="109"/>
      <c r="GMQ352" s="109"/>
      <c r="GMR352" s="109"/>
      <c r="GMS352" s="109"/>
      <c r="GMT352" s="109"/>
      <c r="GMU352" s="109"/>
      <c r="GMV352" s="109"/>
      <c r="GMW352" s="109"/>
      <c r="GMX352" s="109"/>
      <c r="GMY352" s="109"/>
      <c r="GMZ352" s="109"/>
      <c r="GNA352" s="109"/>
      <c r="GNB352" s="109"/>
      <c r="GNC352" s="109"/>
      <c r="GND352" s="109"/>
      <c r="GNE352" s="109"/>
      <c r="GNF352" s="109"/>
      <c r="GNG352" s="109"/>
      <c r="GNH352" s="109"/>
      <c r="GNI352" s="109"/>
      <c r="GNJ352" s="109"/>
      <c r="GNK352" s="109"/>
      <c r="GNL352" s="109"/>
      <c r="GNM352" s="109"/>
      <c r="GNN352" s="109"/>
      <c r="GNO352" s="109"/>
      <c r="GNP352" s="109"/>
      <c r="GNQ352" s="109"/>
      <c r="GNR352" s="109"/>
      <c r="GNS352" s="109"/>
      <c r="GNT352" s="109"/>
      <c r="GNU352" s="109"/>
      <c r="GNV352" s="109"/>
      <c r="GNW352" s="109"/>
      <c r="GNX352" s="109"/>
      <c r="GNY352" s="109"/>
      <c r="GNZ352" s="109"/>
      <c r="GOA352" s="109"/>
      <c r="GOB352" s="109"/>
      <c r="GOC352" s="109"/>
      <c r="GOD352" s="109"/>
      <c r="GOE352" s="109"/>
      <c r="GOF352" s="109"/>
      <c r="GOG352" s="109"/>
      <c r="GOH352" s="109"/>
      <c r="GOI352" s="109"/>
      <c r="GOJ352" s="109"/>
      <c r="GOK352" s="109"/>
      <c r="GOL352" s="109"/>
      <c r="GOM352" s="109"/>
      <c r="GON352" s="109"/>
      <c r="GOO352" s="109"/>
      <c r="GOP352" s="109"/>
      <c r="GOQ352" s="109"/>
      <c r="GOR352" s="109"/>
      <c r="GOS352" s="109"/>
      <c r="GOT352" s="109"/>
      <c r="GOU352" s="109"/>
      <c r="GOV352" s="109"/>
      <c r="GOW352" s="109"/>
      <c r="GOX352" s="109"/>
      <c r="GOY352" s="109"/>
      <c r="GOZ352" s="109"/>
      <c r="GPA352" s="109"/>
      <c r="GPB352" s="109"/>
      <c r="GPC352" s="109"/>
      <c r="GPD352" s="109"/>
      <c r="GPE352" s="109"/>
      <c r="GPF352" s="109"/>
      <c r="GPG352" s="109"/>
      <c r="GPH352" s="109"/>
      <c r="GPI352" s="109"/>
      <c r="GPJ352" s="109"/>
      <c r="GPK352" s="109"/>
      <c r="GPL352" s="109"/>
      <c r="GPM352" s="109"/>
      <c r="GPN352" s="109"/>
      <c r="GPO352" s="109"/>
      <c r="GPP352" s="109"/>
      <c r="GPQ352" s="109"/>
      <c r="GPR352" s="109"/>
      <c r="GPS352" s="109"/>
      <c r="GPT352" s="109"/>
      <c r="GPU352" s="109"/>
      <c r="GPV352" s="109"/>
      <c r="GPW352" s="109"/>
      <c r="GPX352" s="109"/>
      <c r="GPY352" s="109"/>
      <c r="GPZ352" s="109"/>
      <c r="GQA352" s="109"/>
      <c r="GQB352" s="109"/>
      <c r="GQC352" s="109"/>
      <c r="GQD352" s="109"/>
      <c r="GQE352" s="109"/>
      <c r="GQF352" s="109"/>
      <c r="GQG352" s="109"/>
      <c r="GQH352" s="109"/>
      <c r="GQI352" s="109"/>
      <c r="GQJ352" s="109"/>
      <c r="GQK352" s="109"/>
      <c r="GQL352" s="109"/>
      <c r="GQM352" s="109"/>
      <c r="GQN352" s="109"/>
      <c r="GQO352" s="109"/>
      <c r="GQP352" s="109"/>
      <c r="GQQ352" s="109"/>
      <c r="GQR352" s="109"/>
      <c r="GQS352" s="109"/>
      <c r="GQT352" s="109"/>
      <c r="GQU352" s="109"/>
      <c r="GQV352" s="109"/>
      <c r="GQW352" s="109"/>
      <c r="GQX352" s="109"/>
      <c r="GQY352" s="109"/>
      <c r="GQZ352" s="109"/>
      <c r="GRA352" s="109"/>
      <c r="GRB352" s="109"/>
      <c r="GRC352" s="109"/>
      <c r="GRD352" s="109"/>
      <c r="GRE352" s="109"/>
      <c r="GRF352" s="109"/>
      <c r="GRG352" s="109"/>
      <c r="GRH352" s="109"/>
      <c r="GRI352" s="109"/>
      <c r="GRJ352" s="109"/>
      <c r="GRK352" s="109"/>
      <c r="GRL352" s="109"/>
      <c r="GRM352" s="109"/>
      <c r="GRN352" s="109"/>
      <c r="GRO352" s="109"/>
      <c r="GRP352" s="109"/>
      <c r="GRQ352" s="109"/>
      <c r="GRR352" s="109"/>
      <c r="GRS352" s="109"/>
      <c r="GRT352" s="109"/>
      <c r="GRU352" s="109"/>
      <c r="GRV352" s="109"/>
      <c r="GRW352" s="109"/>
      <c r="GRX352" s="109"/>
      <c r="GRY352" s="109"/>
      <c r="GRZ352" s="109"/>
      <c r="GSA352" s="109"/>
      <c r="GSB352" s="109"/>
      <c r="GSC352" s="109"/>
      <c r="GSD352" s="109"/>
      <c r="GSE352" s="109"/>
      <c r="GSF352" s="109"/>
      <c r="GSG352" s="109"/>
      <c r="GSH352" s="109"/>
      <c r="GSI352" s="109"/>
      <c r="GSJ352" s="109"/>
      <c r="GSK352" s="109"/>
      <c r="GSL352" s="109"/>
      <c r="GSM352" s="109"/>
      <c r="GSN352" s="109"/>
      <c r="GSO352" s="109"/>
      <c r="GSP352" s="109"/>
      <c r="GSQ352" s="109"/>
      <c r="GSR352" s="109"/>
      <c r="GSS352" s="109"/>
      <c r="GST352" s="109"/>
      <c r="GSU352" s="109"/>
      <c r="GSV352" s="109"/>
      <c r="GSW352" s="109"/>
      <c r="GSX352" s="109"/>
      <c r="GSY352" s="109"/>
      <c r="GSZ352" s="109"/>
      <c r="GTA352" s="109"/>
      <c r="GTB352" s="109"/>
      <c r="GTC352" s="109"/>
      <c r="GTD352" s="109"/>
      <c r="GTE352" s="109"/>
      <c r="GTF352" s="109"/>
      <c r="GTG352" s="109"/>
      <c r="GTH352" s="109"/>
      <c r="GTI352" s="109"/>
      <c r="GTJ352" s="109"/>
      <c r="GTK352" s="109"/>
      <c r="GTL352" s="109"/>
      <c r="GTM352" s="109"/>
      <c r="GTN352" s="109"/>
      <c r="GTO352" s="109"/>
      <c r="GTP352" s="109"/>
      <c r="GTQ352" s="109"/>
      <c r="GTR352" s="109"/>
      <c r="GTS352" s="109"/>
      <c r="GTT352" s="109"/>
      <c r="GTU352" s="109"/>
      <c r="GTV352" s="109"/>
      <c r="GTW352" s="109"/>
      <c r="GTX352" s="109"/>
      <c r="GTY352" s="109"/>
      <c r="GTZ352" s="109"/>
      <c r="GUA352" s="109"/>
      <c r="GUB352" s="109"/>
      <c r="GUC352" s="109"/>
      <c r="GUD352" s="109"/>
      <c r="GUE352" s="109"/>
      <c r="GUF352" s="109"/>
      <c r="GUG352" s="109"/>
      <c r="GUH352" s="109"/>
      <c r="GUI352" s="109"/>
      <c r="GUJ352" s="109"/>
      <c r="GUK352" s="109"/>
      <c r="GUL352" s="109"/>
      <c r="GUM352" s="109"/>
      <c r="GUN352" s="109"/>
      <c r="GUO352" s="109"/>
      <c r="GUP352" s="109"/>
      <c r="GUQ352" s="109"/>
      <c r="GUR352" s="109"/>
      <c r="GUS352" s="109"/>
      <c r="GUT352" s="109"/>
      <c r="GUU352" s="109"/>
      <c r="GUV352" s="109"/>
      <c r="GUW352" s="109"/>
      <c r="GUX352" s="109"/>
      <c r="GUY352" s="109"/>
      <c r="GUZ352" s="109"/>
      <c r="GVA352" s="109"/>
      <c r="GVB352" s="109"/>
      <c r="GVC352" s="109"/>
      <c r="GVD352" s="109"/>
      <c r="GVE352" s="109"/>
      <c r="GVF352" s="109"/>
      <c r="GVG352" s="109"/>
      <c r="GVH352" s="109"/>
      <c r="GVI352" s="109"/>
      <c r="GVJ352" s="109"/>
      <c r="GVK352" s="109"/>
      <c r="GVL352" s="109"/>
      <c r="GVM352" s="109"/>
      <c r="GVN352" s="109"/>
      <c r="GVO352" s="109"/>
      <c r="GVP352" s="109"/>
      <c r="GVQ352" s="109"/>
      <c r="GVR352" s="109"/>
      <c r="GVS352" s="109"/>
      <c r="GVT352" s="109"/>
      <c r="GVU352" s="109"/>
      <c r="GVV352" s="109"/>
      <c r="GVW352" s="109"/>
      <c r="GVX352" s="109"/>
      <c r="GVY352" s="109"/>
      <c r="GVZ352" s="109"/>
      <c r="GWA352" s="109"/>
      <c r="GWB352" s="109"/>
      <c r="GWC352" s="109"/>
      <c r="GWD352" s="109"/>
      <c r="GWE352" s="109"/>
      <c r="GWF352" s="109"/>
      <c r="GWG352" s="109"/>
      <c r="GWH352" s="109"/>
      <c r="GWI352" s="109"/>
      <c r="GWJ352" s="109"/>
      <c r="GWK352" s="109"/>
      <c r="GWL352" s="109"/>
      <c r="GWM352" s="109"/>
      <c r="GWN352" s="109"/>
      <c r="GWO352" s="109"/>
      <c r="GWP352" s="109"/>
      <c r="GWQ352" s="109"/>
      <c r="GWR352" s="109"/>
      <c r="GWS352" s="109"/>
      <c r="GWT352" s="109"/>
      <c r="GWU352" s="109"/>
      <c r="GWV352" s="109"/>
      <c r="GWW352" s="109"/>
      <c r="GWX352" s="109"/>
      <c r="GWY352" s="109"/>
      <c r="GWZ352" s="109"/>
      <c r="GXA352" s="109"/>
      <c r="GXB352" s="109"/>
      <c r="GXC352" s="109"/>
      <c r="GXD352" s="109"/>
      <c r="GXE352" s="109"/>
      <c r="GXF352" s="109"/>
      <c r="GXG352" s="109"/>
      <c r="GXH352" s="109"/>
      <c r="GXI352" s="109"/>
      <c r="GXJ352" s="109"/>
      <c r="GXK352" s="109"/>
      <c r="GXL352" s="109"/>
      <c r="GXM352" s="109"/>
      <c r="GXN352" s="109"/>
      <c r="GXO352" s="109"/>
      <c r="GXP352" s="109"/>
      <c r="GXQ352" s="109"/>
      <c r="GXR352" s="109"/>
      <c r="GXS352" s="109"/>
      <c r="GXT352" s="109"/>
      <c r="GXU352" s="109"/>
      <c r="GXV352" s="109"/>
      <c r="GXW352" s="109"/>
      <c r="GXX352" s="109"/>
      <c r="GXY352" s="109"/>
      <c r="GXZ352" s="109"/>
      <c r="GYA352" s="109"/>
      <c r="GYB352" s="109"/>
      <c r="GYC352" s="109"/>
      <c r="GYD352" s="109"/>
      <c r="GYE352" s="109"/>
      <c r="GYF352" s="109"/>
      <c r="GYG352" s="109"/>
      <c r="GYH352" s="109"/>
      <c r="GYI352" s="109"/>
      <c r="GYJ352" s="109"/>
      <c r="GYK352" s="109"/>
      <c r="GYL352" s="109"/>
      <c r="GYM352" s="109"/>
      <c r="GYN352" s="109"/>
      <c r="GYO352" s="109"/>
      <c r="GYP352" s="109"/>
      <c r="GYQ352" s="109"/>
      <c r="GYR352" s="109"/>
      <c r="GYS352" s="109"/>
      <c r="GYT352" s="109"/>
      <c r="GYU352" s="109"/>
      <c r="GYV352" s="109"/>
      <c r="GYW352" s="109"/>
      <c r="GYX352" s="109"/>
      <c r="GYY352" s="109"/>
      <c r="GYZ352" s="109"/>
      <c r="GZA352" s="109"/>
      <c r="GZB352" s="109"/>
      <c r="GZC352" s="109"/>
      <c r="GZD352" s="109"/>
      <c r="GZE352" s="109"/>
      <c r="GZF352" s="109"/>
      <c r="GZG352" s="109"/>
      <c r="GZH352" s="109"/>
      <c r="GZI352" s="109"/>
      <c r="GZJ352" s="109"/>
      <c r="GZK352" s="109"/>
      <c r="GZL352" s="109"/>
      <c r="GZM352" s="109"/>
      <c r="GZN352" s="109"/>
      <c r="GZO352" s="109"/>
      <c r="GZP352" s="109"/>
      <c r="GZQ352" s="109"/>
      <c r="GZR352" s="109"/>
      <c r="GZS352" s="109"/>
      <c r="GZT352" s="109"/>
      <c r="GZU352" s="109"/>
      <c r="GZV352" s="109"/>
      <c r="GZW352" s="109"/>
      <c r="GZX352" s="109"/>
      <c r="GZY352" s="109"/>
      <c r="GZZ352" s="109"/>
      <c r="HAA352" s="109"/>
      <c r="HAB352" s="109"/>
      <c r="HAC352" s="109"/>
      <c r="HAD352" s="109"/>
      <c r="HAE352" s="109"/>
      <c r="HAF352" s="109"/>
      <c r="HAG352" s="109"/>
      <c r="HAH352" s="109"/>
      <c r="HAI352" s="109"/>
      <c r="HAJ352" s="109"/>
      <c r="HAK352" s="109"/>
      <c r="HAL352" s="109"/>
      <c r="HAM352" s="109"/>
      <c r="HAN352" s="109"/>
      <c r="HAO352" s="109"/>
      <c r="HAP352" s="109"/>
      <c r="HAQ352" s="109"/>
      <c r="HAR352" s="109"/>
      <c r="HAS352" s="109"/>
      <c r="HAT352" s="109"/>
      <c r="HAU352" s="109"/>
      <c r="HAV352" s="109"/>
      <c r="HAW352" s="109"/>
      <c r="HAX352" s="109"/>
      <c r="HAY352" s="109"/>
      <c r="HAZ352" s="109"/>
      <c r="HBA352" s="109"/>
      <c r="HBB352" s="109"/>
      <c r="HBC352" s="109"/>
      <c r="HBD352" s="109"/>
      <c r="HBE352" s="109"/>
      <c r="HBF352" s="109"/>
      <c r="HBG352" s="109"/>
      <c r="HBH352" s="109"/>
      <c r="HBI352" s="109"/>
      <c r="HBJ352" s="109"/>
      <c r="HBK352" s="109"/>
      <c r="HBL352" s="109"/>
      <c r="HBM352" s="109"/>
      <c r="HBN352" s="109"/>
      <c r="HBO352" s="109"/>
      <c r="HBP352" s="109"/>
      <c r="HBQ352" s="109"/>
      <c r="HBR352" s="109"/>
      <c r="HBS352" s="109"/>
      <c r="HBT352" s="109"/>
      <c r="HBU352" s="109"/>
      <c r="HBV352" s="109"/>
      <c r="HBW352" s="109"/>
      <c r="HBX352" s="109"/>
      <c r="HBY352" s="109"/>
      <c r="HBZ352" s="109"/>
      <c r="HCA352" s="109"/>
      <c r="HCB352" s="109"/>
      <c r="HCC352" s="109"/>
      <c r="HCD352" s="109"/>
      <c r="HCE352" s="109"/>
      <c r="HCF352" s="109"/>
      <c r="HCG352" s="109"/>
      <c r="HCH352" s="109"/>
      <c r="HCI352" s="109"/>
      <c r="HCJ352" s="109"/>
      <c r="HCK352" s="109"/>
      <c r="HCL352" s="109"/>
      <c r="HCM352" s="109"/>
      <c r="HCN352" s="109"/>
      <c r="HCO352" s="109"/>
      <c r="HCP352" s="109"/>
      <c r="HCQ352" s="109"/>
      <c r="HCR352" s="109"/>
      <c r="HCS352" s="109"/>
      <c r="HCT352" s="109"/>
      <c r="HCU352" s="109"/>
      <c r="HCV352" s="109"/>
      <c r="HCW352" s="109"/>
      <c r="HCX352" s="109"/>
      <c r="HCY352" s="109"/>
      <c r="HCZ352" s="109"/>
      <c r="HDA352" s="109"/>
      <c r="HDB352" s="109"/>
      <c r="HDC352" s="109"/>
      <c r="HDD352" s="109"/>
      <c r="HDE352" s="109"/>
      <c r="HDF352" s="109"/>
      <c r="HDG352" s="109"/>
      <c r="HDH352" s="109"/>
      <c r="HDI352" s="109"/>
      <c r="HDJ352" s="109"/>
      <c r="HDK352" s="109"/>
      <c r="HDL352" s="109"/>
      <c r="HDM352" s="109"/>
      <c r="HDN352" s="109"/>
      <c r="HDO352" s="109"/>
      <c r="HDP352" s="109"/>
      <c r="HDQ352" s="109"/>
      <c r="HDR352" s="109"/>
      <c r="HDS352" s="109"/>
      <c r="HDT352" s="109"/>
      <c r="HDU352" s="109"/>
      <c r="HDV352" s="109"/>
      <c r="HDW352" s="109"/>
      <c r="HDX352" s="109"/>
      <c r="HDY352" s="109"/>
      <c r="HDZ352" s="109"/>
      <c r="HEA352" s="109"/>
      <c r="HEB352" s="109"/>
      <c r="HEC352" s="109"/>
      <c r="HED352" s="109"/>
      <c r="HEE352" s="109"/>
      <c r="HEF352" s="109"/>
      <c r="HEG352" s="109"/>
      <c r="HEH352" s="109"/>
      <c r="HEI352" s="109"/>
      <c r="HEJ352" s="109"/>
      <c r="HEK352" s="109"/>
      <c r="HEL352" s="109"/>
      <c r="HEM352" s="109"/>
      <c r="HEN352" s="109"/>
      <c r="HEO352" s="109"/>
      <c r="HEP352" s="109"/>
      <c r="HEQ352" s="109"/>
      <c r="HER352" s="109"/>
      <c r="HES352" s="109"/>
      <c r="HET352" s="109"/>
      <c r="HEU352" s="109"/>
      <c r="HEV352" s="109"/>
      <c r="HEW352" s="109"/>
      <c r="HEX352" s="109"/>
      <c r="HEY352" s="109"/>
      <c r="HEZ352" s="109"/>
      <c r="HFA352" s="109"/>
      <c r="HFB352" s="109"/>
      <c r="HFC352" s="109"/>
      <c r="HFD352" s="109"/>
      <c r="HFE352" s="109"/>
      <c r="HFF352" s="109"/>
      <c r="HFG352" s="109"/>
      <c r="HFH352" s="109"/>
      <c r="HFI352" s="109"/>
      <c r="HFJ352" s="109"/>
      <c r="HFK352" s="109"/>
      <c r="HFL352" s="109"/>
      <c r="HFM352" s="109"/>
      <c r="HFN352" s="109"/>
      <c r="HFO352" s="109"/>
      <c r="HFP352" s="109"/>
      <c r="HFQ352" s="109"/>
      <c r="HFR352" s="109"/>
      <c r="HFS352" s="109"/>
      <c r="HFT352" s="109"/>
      <c r="HFU352" s="109"/>
      <c r="HFV352" s="109"/>
      <c r="HFW352" s="109"/>
      <c r="HFX352" s="109"/>
      <c r="HFY352" s="109"/>
      <c r="HFZ352" s="109"/>
      <c r="HGA352" s="109"/>
      <c r="HGB352" s="109"/>
      <c r="HGC352" s="109"/>
      <c r="HGD352" s="109"/>
      <c r="HGE352" s="109"/>
      <c r="HGF352" s="109"/>
      <c r="HGG352" s="109"/>
      <c r="HGH352" s="109"/>
      <c r="HGI352" s="109"/>
      <c r="HGJ352" s="109"/>
      <c r="HGK352" s="109"/>
      <c r="HGL352" s="109"/>
      <c r="HGM352" s="109"/>
      <c r="HGN352" s="109"/>
      <c r="HGO352" s="109"/>
      <c r="HGP352" s="109"/>
      <c r="HGQ352" s="109"/>
      <c r="HGR352" s="109"/>
      <c r="HGS352" s="109"/>
      <c r="HGT352" s="109"/>
      <c r="HGU352" s="109"/>
      <c r="HGV352" s="109"/>
      <c r="HGW352" s="109"/>
      <c r="HGX352" s="109"/>
      <c r="HGY352" s="109"/>
      <c r="HGZ352" s="109"/>
      <c r="HHA352" s="109"/>
      <c r="HHB352" s="109"/>
      <c r="HHC352" s="109"/>
      <c r="HHD352" s="109"/>
      <c r="HHE352" s="109"/>
      <c r="HHF352" s="109"/>
      <c r="HHG352" s="109"/>
      <c r="HHH352" s="109"/>
      <c r="HHI352" s="109"/>
      <c r="HHJ352" s="109"/>
      <c r="HHK352" s="109"/>
      <c r="HHL352" s="109"/>
      <c r="HHM352" s="109"/>
      <c r="HHN352" s="109"/>
      <c r="HHO352" s="109"/>
      <c r="HHP352" s="109"/>
      <c r="HHQ352" s="109"/>
      <c r="HHR352" s="109"/>
      <c r="HHS352" s="109"/>
      <c r="HHT352" s="109"/>
      <c r="HHU352" s="109"/>
      <c r="HHV352" s="109"/>
      <c r="HHW352" s="109"/>
      <c r="HHX352" s="109"/>
      <c r="HHY352" s="109"/>
      <c r="HHZ352" s="109"/>
      <c r="HIA352" s="109"/>
      <c r="HIB352" s="109"/>
      <c r="HIC352" s="109"/>
      <c r="HID352" s="109"/>
      <c r="HIE352" s="109"/>
      <c r="HIF352" s="109"/>
      <c r="HIG352" s="109"/>
      <c r="HIH352" s="109"/>
      <c r="HII352" s="109"/>
      <c r="HIJ352" s="109"/>
      <c r="HIK352" s="109"/>
      <c r="HIL352" s="109"/>
      <c r="HIM352" s="109"/>
      <c r="HIN352" s="109"/>
      <c r="HIO352" s="109"/>
      <c r="HIP352" s="109"/>
      <c r="HIQ352" s="109"/>
      <c r="HIR352" s="109"/>
      <c r="HIS352" s="109"/>
      <c r="HIT352" s="109"/>
      <c r="HIU352" s="109"/>
      <c r="HIV352" s="109"/>
      <c r="HIW352" s="109"/>
      <c r="HIX352" s="109"/>
      <c r="HIY352" s="109"/>
      <c r="HIZ352" s="109"/>
      <c r="HJA352" s="109"/>
      <c r="HJB352" s="109"/>
      <c r="HJC352" s="109"/>
      <c r="HJD352" s="109"/>
      <c r="HJE352" s="109"/>
      <c r="HJF352" s="109"/>
      <c r="HJG352" s="109"/>
      <c r="HJH352" s="109"/>
      <c r="HJI352" s="109"/>
      <c r="HJJ352" s="109"/>
      <c r="HJK352" s="109"/>
      <c r="HJL352" s="109"/>
      <c r="HJM352" s="109"/>
      <c r="HJN352" s="109"/>
      <c r="HJO352" s="109"/>
      <c r="HJP352" s="109"/>
      <c r="HJQ352" s="109"/>
      <c r="HJR352" s="109"/>
      <c r="HJS352" s="109"/>
      <c r="HJT352" s="109"/>
      <c r="HJU352" s="109"/>
      <c r="HJV352" s="109"/>
      <c r="HJW352" s="109"/>
      <c r="HJX352" s="109"/>
      <c r="HJY352" s="109"/>
      <c r="HJZ352" s="109"/>
      <c r="HKA352" s="109"/>
      <c r="HKB352" s="109"/>
      <c r="HKC352" s="109"/>
      <c r="HKD352" s="109"/>
      <c r="HKE352" s="109"/>
      <c r="HKF352" s="109"/>
      <c r="HKG352" s="109"/>
      <c r="HKH352" s="109"/>
      <c r="HKI352" s="109"/>
      <c r="HKJ352" s="109"/>
      <c r="HKK352" s="109"/>
      <c r="HKL352" s="109"/>
      <c r="HKM352" s="109"/>
      <c r="HKN352" s="109"/>
      <c r="HKO352" s="109"/>
      <c r="HKP352" s="109"/>
      <c r="HKQ352" s="109"/>
      <c r="HKR352" s="109"/>
      <c r="HKS352" s="109"/>
      <c r="HKT352" s="109"/>
      <c r="HKU352" s="109"/>
      <c r="HKV352" s="109"/>
      <c r="HKW352" s="109"/>
      <c r="HKX352" s="109"/>
      <c r="HKY352" s="109"/>
      <c r="HKZ352" s="109"/>
      <c r="HLA352" s="109"/>
      <c r="HLB352" s="109"/>
      <c r="HLC352" s="109"/>
      <c r="HLD352" s="109"/>
      <c r="HLE352" s="109"/>
      <c r="HLF352" s="109"/>
      <c r="HLG352" s="109"/>
      <c r="HLH352" s="109"/>
      <c r="HLI352" s="109"/>
      <c r="HLJ352" s="109"/>
      <c r="HLK352" s="109"/>
      <c r="HLL352" s="109"/>
      <c r="HLM352" s="109"/>
      <c r="HLN352" s="109"/>
      <c r="HLO352" s="109"/>
      <c r="HLP352" s="109"/>
      <c r="HLQ352" s="109"/>
      <c r="HLR352" s="109"/>
      <c r="HLS352" s="109"/>
      <c r="HLT352" s="109"/>
      <c r="HLU352" s="109"/>
      <c r="HLV352" s="109"/>
      <c r="HLW352" s="109"/>
      <c r="HLX352" s="109"/>
      <c r="HLY352" s="109"/>
      <c r="HLZ352" s="109"/>
      <c r="HMA352" s="109"/>
      <c r="HMB352" s="109"/>
      <c r="HMC352" s="109"/>
      <c r="HMD352" s="109"/>
      <c r="HME352" s="109"/>
      <c r="HMF352" s="109"/>
      <c r="HMG352" s="109"/>
      <c r="HMH352" s="109"/>
      <c r="HMI352" s="109"/>
      <c r="HMJ352" s="109"/>
      <c r="HMK352" s="109"/>
      <c r="HML352" s="109"/>
      <c r="HMM352" s="109"/>
      <c r="HMN352" s="109"/>
      <c r="HMO352" s="109"/>
      <c r="HMP352" s="109"/>
      <c r="HMQ352" s="109"/>
      <c r="HMR352" s="109"/>
      <c r="HMS352" s="109"/>
      <c r="HMT352" s="109"/>
      <c r="HMU352" s="109"/>
      <c r="HMV352" s="109"/>
      <c r="HMW352" s="109"/>
      <c r="HMX352" s="109"/>
      <c r="HMY352" s="109"/>
      <c r="HMZ352" s="109"/>
      <c r="HNA352" s="109"/>
      <c r="HNB352" s="109"/>
      <c r="HNC352" s="109"/>
      <c r="HND352" s="109"/>
      <c r="HNE352" s="109"/>
      <c r="HNF352" s="109"/>
      <c r="HNG352" s="109"/>
      <c r="HNH352" s="109"/>
      <c r="HNI352" s="109"/>
      <c r="HNJ352" s="109"/>
      <c r="HNK352" s="109"/>
      <c r="HNL352" s="109"/>
      <c r="HNM352" s="109"/>
      <c r="HNN352" s="109"/>
      <c r="HNO352" s="109"/>
      <c r="HNP352" s="109"/>
      <c r="HNQ352" s="109"/>
      <c r="HNR352" s="109"/>
      <c r="HNS352" s="109"/>
      <c r="HNT352" s="109"/>
      <c r="HNU352" s="109"/>
      <c r="HNV352" s="109"/>
      <c r="HNW352" s="109"/>
      <c r="HNX352" s="109"/>
      <c r="HNY352" s="109"/>
      <c r="HNZ352" s="109"/>
      <c r="HOA352" s="109"/>
      <c r="HOB352" s="109"/>
      <c r="HOC352" s="109"/>
      <c r="HOD352" s="109"/>
      <c r="HOE352" s="109"/>
      <c r="HOF352" s="109"/>
      <c r="HOG352" s="109"/>
      <c r="HOH352" s="109"/>
      <c r="HOI352" s="109"/>
      <c r="HOJ352" s="109"/>
      <c r="HOK352" s="109"/>
      <c r="HOL352" s="109"/>
      <c r="HOM352" s="109"/>
      <c r="HON352" s="109"/>
      <c r="HOO352" s="109"/>
      <c r="HOP352" s="109"/>
      <c r="HOQ352" s="109"/>
      <c r="HOR352" s="109"/>
      <c r="HOS352" s="109"/>
      <c r="HOT352" s="109"/>
      <c r="HOU352" s="109"/>
      <c r="HOV352" s="109"/>
      <c r="HOW352" s="109"/>
      <c r="HOX352" s="109"/>
      <c r="HOY352" s="109"/>
      <c r="HOZ352" s="109"/>
      <c r="HPA352" s="109"/>
      <c r="HPB352" s="109"/>
      <c r="HPC352" s="109"/>
      <c r="HPD352" s="109"/>
      <c r="HPE352" s="109"/>
      <c r="HPF352" s="109"/>
      <c r="HPG352" s="109"/>
      <c r="HPH352" s="109"/>
      <c r="HPI352" s="109"/>
      <c r="HPJ352" s="109"/>
      <c r="HPK352" s="109"/>
      <c r="HPL352" s="109"/>
      <c r="HPM352" s="109"/>
      <c r="HPN352" s="109"/>
      <c r="HPO352" s="109"/>
      <c r="HPP352" s="109"/>
      <c r="HPQ352" s="109"/>
      <c r="HPR352" s="109"/>
      <c r="HPS352" s="109"/>
      <c r="HPT352" s="109"/>
      <c r="HPU352" s="109"/>
      <c r="HPV352" s="109"/>
      <c r="HPW352" s="109"/>
      <c r="HPX352" s="109"/>
      <c r="HPY352" s="109"/>
      <c r="HPZ352" s="109"/>
      <c r="HQA352" s="109"/>
      <c r="HQB352" s="109"/>
      <c r="HQC352" s="109"/>
      <c r="HQD352" s="109"/>
      <c r="HQE352" s="109"/>
      <c r="HQF352" s="109"/>
      <c r="HQG352" s="109"/>
      <c r="HQH352" s="109"/>
      <c r="HQI352" s="109"/>
      <c r="HQJ352" s="109"/>
      <c r="HQK352" s="109"/>
      <c r="HQL352" s="109"/>
      <c r="HQM352" s="109"/>
      <c r="HQN352" s="109"/>
      <c r="HQO352" s="109"/>
      <c r="HQP352" s="109"/>
      <c r="HQQ352" s="109"/>
      <c r="HQR352" s="109"/>
      <c r="HQS352" s="109"/>
      <c r="HQT352" s="109"/>
      <c r="HQU352" s="109"/>
      <c r="HQV352" s="109"/>
      <c r="HQW352" s="109"/>
      <c r="HQX352" s="109"/>
      <c r="HQY352" s="109"/>
      <c r="HQZ352" s="109"/>
      <c r="HRA352" s="109"/>
      <c r="HRB352" s="109"/>
      <c r="HRC352" s="109"/>
      <c r="HRD352" s="109"/>
      <c r="HRE352" s="109"/>
      <c r="HRF352" s="109"/>
      <c r="HRG352" s="109"/>
      <c r="HRH352" s="109"/>
      <c r="HRI352" s="109"/>
      <c r="HRJ352" s="109"/>
      <c r="HRK352" s="109"/>
      <c r="HRL352" s="109"/>
      <c r="HRM352" s="109"/>
      <c r="HRN352" s="109"/>
      <c r="HRO352" s="109"/>
      <c r="HRP352" s="109"/>
      <c r="HRQ352" s="109"/>
      <c r="HRR352" s="109"/>
      <c r="HRS352" s="109"/>
      <c r="HRT352" s="109"/>
      <c r="HRU352" s="109"/>
      <c r="HRV352" s="109"/>
      <c r="HRW352" s="109"/>
      <c r="HRX352" s="109"/>
      <c r="HRY352" s="109"/>
      <c r="HRZ352" s="109"/>
      <c r="HSA352" s="109"/>
      <c r="HSB352" s="109"/>
      <c r="HSC352" s="109"/>
      <c r="HSD352" s="109"/>
      <c r="HSE352" s="109"/>
      <c r="HSF352" s="109"/>
      <c r="HSG352" s="109"/>
      <c r="HSH352" s="109"/>
      <c r="HSI352" s="109"/>
      <c r="HSJ352" s="109"/>
      <c r="HSK352" s="109"/>
      <c r="HSL352" s="109"/>
      <c r="HSM352" s="109"/>
      <c r="HSN352" s="109"/>
      <c r="HSO352" s="109"/>
      <c r="HSP352" s="109"/>
      <c r="HSQ352" s="109"/>
      <c r="HSR352" s="109"/>
      <c r="HSS352" s="109"/>
      <c r="HST352" s="109"/>
      <c r="HSU352" s="109"/>
      <c r="HSV352" s="109"/>
      <c r="HSW352" s="109"/>
      <c r="HSX352" s="109"/>
      <c r="HSY352" s="109"/>
      <c r="HSZ352" s="109"/>
      <c r="HTA352" s="109"/>
      <c r="HTB352" s="109"/>
      <c r="HTC352" s="109"/>
      <c r="HTD352" s="109"/>
      <c r="HTE352" s="109"/>
      <c r="HTF352" s="109"/>
      <c r="HTG352" s="109"/>
      <c r="HTH352" s="109"/>
      <c r="HTI352" s="109"/>
      <c r="HTJ352" s="109"/>
      <c r="HTK352" s="109"/>
      <c r="HTL352" s="109"/>
      <c r="HTM352" s="109"/>
      <c r="HTN352" s="109"/>
      <c r="HTO352" s="109"/>
      <c r="HTP352" s="109"/>
      <c r="HTQ352" s="109"/>
      <c r="HTR352" s="109"/>
      <c r="HTS352" s="109"/>
      <c r="HTT352" s="109"/>
      <c r="HTU352" s="109"/>
      <c r="HTV352" s="109"/>
      <c r="HTW352" s="109"/>
      <c r="HTX352" s="109"/>
      <c r="HTY352" s="109"/>
      <c r="HTZ352" s="109"/>
      <c r="HUA352" s="109"/>
      <c r="HUB352" s="109"/>
      <c r="HUC352" s="109"/>
      <c r="HUD352" s="109"/>
      <c r="HUE352" s="109"/>
      <c r="HUF352" s="109"/>
      <c r="HUG352" s="109"/>
      <c r="HUH352" s="109"/>
      <c r="HUI352" s="109"/>
      <c r="HUJ352" s="109"/>
      <c r="HUK352" s="109"/>
      <c r="HUL352" s="109"/>
      <c r="HUM352" s="109"/>
      <c r="HUN352" s="109"/>
      <c r="HUO352" s="109"/>
      <c r="HUP352" s="109"/>
      <c r="HUQ352" s="109"/>
      <c r="HUR352" s="109"/>
      <c r="HUS352" s="109"/>
      <c r="HUT352" s="109"/>
      <c r="HUU352" s="109"/>
      <c r="HUV352" s="109"/>
      <c r="HUW352" s="109"/>
      <c r="HUX352" s="109"/>
      <c r="HUY352" s="109"/>
      <c r="HUZ352" s="109"/>
      <c r="HVA352" s="109"/>
      <c r="HVB352" s="109"/>
      <c r="HVC352" s="109"/>
      <c r="HVD352" s="109"/>
      <c r="HVE352" s="109"/>
      <c r="HVF352" s="109"/>
      <c r="HVG352" s="109"/>
      <c r="HVH352" s="109"/>
      <c r="HVI352" s="109"/>
      <c r="HVJ352" s="109"/>
      <c r="HVK352" s="109"/>
      <c r="HVL352" s="109"/>
      <c r="HVM352" s="109"/>
      <c r="HVN352" s="109"/>
      <c r="HVO352" s="109"/>
      <c r="HVP352" s="109"/>
      <c r="HVQ352" s="109"/>
      <c r="HVR352" s="109"/>
      <c r="HVS352" s="109"/>
      <c r="HVT352" s="109"/>
      <c r="HVU352" s="109"/>
      <c r="HVV352" s="109"/>
      <c r="HVW352" s="109"/>
      <c r="HVX352" s="109"/>
      <c r="HVY352" s="109"/>
      <c r="HVZ352" s="109"/>
      <c r="HWA352" s="109"/>
      <c r="HWB352" s="109"/>
      <c r="HWC352" s="109"/>
      <c r="HWD352" s="109"/>
      <c r="HWE352" s="109"/>
      <c r="HWF352" s="109"/>
      <c r="HWG352" s="109"/>
      <c r="HWH352" s="109"/>
      <c r="HWI352" s="109"/>
      <c r="HWJ352" s="109"/>
      <c r="HWK352" s="109"/>
      <c r="HWL352" s="109"/>
      <c r="HWM352" s="109"/>
      <c r="HWN352" s="109"/>
      <c r="HWO352" s="109"/>
      <c r="HWP352" s="109"/>
      <c r="HWQ352" s="109"/>
      <c r="HWR352" s="109"/>
      <c r="HWS352" s="109"/>
      <c r="HWT352" s="109"/>
      <c r="HWU352" s="109"/>
      <c r="HWV352" s="109"/>
      <c r="HWW352" s="109"/>
      <c r="HWX352" s="109"/>
      <c r="HWY352" s="109"/>
      <c r="HWZ352" s="109"/>
      <c r="HXA352" s="109"/>
      <c r="HXB352" s="109"/>
      <c r="HXC352" s="109"/>
      <c r="HXD352" s="109"/>
      <c r="HXE352" s="109"/>
      <c r="HXF352" s="109"/>
      <c r="HXG352" s="109"/>
      <c r="HXH352" s="109"/>
      <c r="HXI352" s="109"/>
      <c r="HXJ352" s="109"/>
      <c r="HXK352" s="109"/>
      <c r="HXL352" s="109"/>
      <c r="HXM352" s="109"/>
      <c r="HXN352" s="109"/>
      <c r="HXO352" s="109"/>
      <c r="HXP352" s="109"/>
      <c r="HXQ352" s="109"/>
      <c r="HXR352" s="109"/>
      <c r="HXS352" s="109"/>
      <c r="HXT352" s="109"/>
      <c r="HXU352" s="109"/>
      <c r="HXV352" s="109"/>
      <c r="HXW352" s="109"/>
      <c r="HXX352" s="109"/>
      <c r="HXY352" s="109"/>
      <c r="HXZ352" s="109"/>
      <c r="HYA352" s="109"/>
      <c r="HYB352" s="109"/>
      <c r="HYC352" s="109"/>
      <c r="HYD352" s="109"/>
      <c r="HYE352" s="109"/>
      <c r="HYF352" s="109"/>
      <c r="HYG352" s="109"/>
      <c r="HYH352" s="109"/>
      <c r="HYI352" s="109"/>
      <c r="HYJ352" s="109"/>
      <c r="HYK352" s="109"/>
      <c r="HYL352" s="109"/>
      <c r="HYM352" s="109"/>
      <c r="HYN352" s="109"/>
      <c r="HYO352" s="109"/>
      <c r="HYP352" s="109"/>
      <c r="HYQ352" s="109"/>
      <c r="HYR352" s="109"/>
      <c r="HYS352" s="109"/>
      <c r="HYT352" s="109"/>
      <c r="HYU352" s="109"/>
      <c r="HYV352" s="109"/>
      <c r="HYW352" s="109"/>
      <c r="HYX352" s="109"/>
      <c r="HYY352" s="109"/>
      <c r="HYZ352" s="109"/>
      <c r="HZA352" s="109"/>
      <c r="HZB352" s="109"/>
      <c r="HZC352" s="109"/>
      <c r="HZD352" s="109"/>
      <c r="HZE352" s="109"/>
      <c r="HZF352" s="109"/>
      <c r="HZG352" s="109"/>
      <c r="HZH352" s="109"/>
      <c r="HZI352" s="109"/>
      <c r="HZJ352" s="109"/>
      <c r="HZK352" s="109"/>
      <c r="HZL352" s="109"/>
      <c r="HZM352" s="109"/>
      <c r="HZN352" s="109"/>
      <c r="HZO352" s="109"/>
      <c r="HZP352" s="109"/>
      <c r="HZQ352" s="109"/>
      <c r="HZR352" s="109"/>
      <c r="HZS352" s="109"/>
      <c r="HZT352" s="109"/>
      <c r="HZU352" s="109"/>
      <c r="HZV352" s="109"/>
      <c r="HZW352" s="109"/>
      <c r="HZX352" s="109"/>
      <c r="HZY352" s="109"/>
      <c r="HZZ352" s="109"/>
      <c r="IAA352" s="109"/>
      <c r="IAB352" s="109"/>
      <c r="IAC352" s="109"/>
      <c r="IAD352" s="109"/>
      <c r="IAE352" s="109"/>
      <c r="IAF352" s="109"/>
      <c r="IAG352" s="109"/>
      <c r="IAH352" s="109"/>
      <c r="IAI352" s="109"/>
      <c r="IAJ352" s="109"/>
      <c r="IAK352" s="109"/>
      <c r="IAL352" s="109"/>
      <c r="IAM352" s="109"/>
      <c r="IAN352" s="109"/>
      <c r="IAO352" s="109"/>
      <c r="IAP352" s="109"/>
      <c r="IAQ352" s="109"/>
      <c r="IAR352" s="109"/>
      <c r="IAS352" s="109"/>
      <c r="IAT352" s="109"/>
      <c r="IAU352" s="109"/>
      <c r="IAV352" s="109"/>
      <c r="IAW352" s="109"/>
      <c r="IAX352" s="109"/>
      <c r="IAY352" s="109"/>
      <c r="IAZ352" s="109"/>
      <c r="IBA352" s="109"/>
      <c r="IBB352" s="109"/>
      <c r="IBC352" s="109"/>
      <c r="IBD352" s="109"/>
      <c r="IBE352" s="109"/>
      <c r="IBF352" s="109"/>
      <c r="IBG352" s="109"/>
      <c r="IBH352" s="109"/>
      <c r="IBI352" s="109"/>
      <c r="IBJ352" s="109"/>
      <c r="IBK352" s="109"/>
      <c r="IBL352" s="109"/>
      <c r="IBM352" s="109"/>
      <c r="IBN352" s="109"/>
      <c r="IBO352" s="109"/>
      <c r="IBP352" s="109"/>
      <c r="IBQ352" s="109"/>
      <c r="IBR352" s="109"/>
      <c r="IBS352" s="109"/>
      <c r="IBT352" s="109"/>
      <c r="IBU352" s="109"/>
      <c r="IBV352" s="109"/>
      <c r="IBW352" s="109"/>
      <c r="IBX352" s="109"/>
      <c r="IBY352" s="109"/>
      <c r="IBZ352" s="109"/>
      <c r="ICA352" s="109"/>
      <c r="ICB352" s="109"/>
      <c r="ICC352" s="109"/>
      <c r="ICD352" s="109"/>
      <c r="ICE352" s="109"/>
      <c r="ICF352" s="109"/>
      <c r="ICG352" s="109"/>
      <c r="ICH352" s="109"/>
      <c r="ICI352" s="109"/>
      <c r="ICJ352" s="109"/>
      <c r="ICK352" s="109"/>
      <c r="ICL352" s="109"/>
      <c r="ICM352" s="109"/>
      <c r="ICN352" s="109"/>
      <c r="ICO352" s="109"/>
      <c r="ICP352" s="109"/>
      <c r="ICQ352" s="109"/>
      <c r="ICR352" s="109"/>
      <c r="ICS352" s="109"/>
      <c r="ICT352" s="109"/>
      <c r="ICU352" s="109"/>
      <c r="ICV352" s="109"/>
      <c r="ICW352" s="109"/>
      <c r="ICX352" s="109"/>
      <c r="ICY352" s="109"/>
      <c r="ICZ352" s="109"/>
      <c r="IDA352" s="109"/>
      <c r="IDB352" s="109"/>
      <c r="IDC352" s="109"/>
      <c r="IDD352" s="109"/>
      <c r="IDE352" s="109"/>
      <c r="IDF352" s="109"/>
      <c r="IDG352" s="109"/>
      <c r="IDH352" s="109"/>
      <c r="IDI352" s="109"/>
      <c r="IDJ352" s="109"/>
      <c r="IDK352" s="109"/>
      <c r="IDL352" s="109"/>
      <c r="IDM352" s="109"/>
      <c r="IDN352" s="109"/>
      <c r="IDO352" s="109"/>
      <c r="IDP352" s="109"/>
      <c r="IDQ352" s="109"/>
      <c r="IDR352" s="109"/>
      <c r="IDS352" s="109"/>
      <c r="IDT352" s="109"/>
      <c r="IDU352" s="109"/>
      <c r="IDV352" s="109"/>
      <c r="IDW352" s="109"/>
      <c r="IDX352" s="109"/>
      <c r="IDY352" s="109"/>
      <c r="IDZ352" s="109"/>
      <c r="IEA352" s="109"/>
      <c r="IEB352" s="109"/>
      <c r="IEC352" s="109"/>
      <c r="IED352" s="109"/>
      <c r="IEE352" s="109"/>
      <c r="IEF352" s="109"/>
      <c r="IEG352" s="109"/>
      <c r="IEH352" s="109"/>
      <c r="IEI352" s="109"/>
      <c r="IEJ352" s="109"/>
      <c r="IEK352" s="109"/>
      <c r="IEL352" s="109"/>
      <c r="IEM352" s="109"/>
      <c r="IEN352" s="109"/>
      <c r="IEO352" s="109"/>
      <c r="IEP352" s="109"/>
      <c r="IEQ352" s="109"/>
      <c r="IER352" s="109"/>
      <c r="IES352" s="109"/>
      <c r="IET352" s="109"/>
      <c r="IEU352" s="109"/>
      <c r="IEV352" s="109"/>
      <c r="IEW352" s="109"/>
      <c r="IEX352" s="109"/>
      <c r="IEY352" s="109"/>
      <c r="IEZ352" s="109"/>
      <c r="IFA352" s="109"/>
      <c r="IFB352" s="109"/>
      <c r="IFC352" s="109"/>
      <c r="IFD352" s="109"/>
      <c r="IFE352" s="109"/>
      <c r="IFF352" s="109"/>
      <c r="IFG352" s="109"/>
      <c r="IFH352" s="109"/>
      <c r="IFI352" s="109"/>
      <c r="IFJ352" s="109"/>
      <c r="IFK352" s="109"/>
      <c r="IFL352" s="109"/>
      <c r="IFM352" s="109"/>
      <c r="IFN352" s="109"/>
      <c r="IFO352" s="109"/>
      <c r="IFP352" s="109"/>
      <c r="IFQ352" s="109"/>
      <c r="IFR352" s="109"/>
      <c r="IFS352" s="109"/>
      <c r="IFT352" s="109"/>
      <c r="IFU352" s="109"/>
      <c r="IFV352" s="109"/>
      <c r="IFW352" s="109"/>
      <c r="IFX352" s="109"/>
      <c r="IFY352" s="109"/>
      <c r="IFZ352" s="109"/>
      <c r="IGA352" s="109"/>
      <c r="IGB352" s="109"/>
      <c r="IGC352" s="109"/>
      <c r="IGD352" s="109"/>
      <c r="IGE352" s="109"/>
      <c r="IGF352" s="109"/>
      <c r="IGG352" s="109"/>
      <c r="IGH352" s="109"/>
      <c r="IGI352" s="109"/>
      <c r="IGJ352" s="109"/>
      <c r="IGK352" s="109"/>
      <c r="IGL352" s="109"/>
      <c r="IGM352" s="109"/>
      <c r="IGN352" s="109"/>
      <c r="IGO352" s="109"/>
      <c r="IGP352" s="109"/>
      <c r="IGQ352" s="109"/>
      <c r="IGR352" s="109"/>
      <c r="IGS352" s="109"/>
      <c r="IGT352" s="109"/>
      <c r="IGU352" s="109"/>
      <c r="IGV352" s="109"/>
      <c r="IGW352" s="109"/>
      <c r="IGX352" s="109"/>
      <c r="IGY352" s="109"/>
      <c r="IGZ352" s="109"/>
      <c r="IHA352" s="109"/>
      <c r="IHB352" s="109"/>
      <c r="IHC352" s="109"/>
      <c r="IHD352" s="109"/>
      <c r="IHE352" s="109"/>
      <c r="IHF352" s="109"/>
      <c r="IHG352" s="109"/>
      <c r="IHH352" s="109"/>
      <c r="IHI352" s="109"/>
      <c r="IHJ352" s="109"/>
      <c r="IHK352" s="109"/>
      <c r="IHL352" s="109"/>
      <c r="IHM352" s="109"/>
      <c r="IHN352" s="109"/>
      <c r="IHO352" s="109"/>
      <c r="IHP352" s="109"/>
      <c r="IHQ352" s="109"/>
      <c r="IHR352" s="109"/>
      <c r="IHS352" s="109"/>
      <c r="IHT352" s="109"/>
      <c r="IHU352" s="109"/>
      <c r="IHV352" s="109"/>
      <c r="IHW352" s="109"/>
      <c r="IHX352" s="109"/>
      <c r="IHY352" s="109"/>
      <c r="IHZ352" s="109"/>
      <c r="IIA352" s="109"/>
      <c r="IIB352" s="109"/>
      <c r="IIC352" s="109"/>
      <c r="IID352" s="109"/>
      <c r="IIE352" s="109"/>
      <c r="IIF352" s="109"/>
      <c r="IIG352" s="109"/>
      <c r="IIH352" s="109"/>
      <c r="III352" s="109"/>
      <c r="IIJ352" s="109"/>
      <c r="IIK352" s="109"/>
      <c r="IIL352" s="109"/>
      <c r="IIM352" s="109"/>
      <c r="IIN352" s="109"/>
      <c r="IIO352" s="109"/>
      <c r="IIP352" s="109"/>
      <c r="IIQ352" s="109"/>
      <c r="IIR352" s="109"/>
      <c r="IIS352" s="109"/>
      <c r="IIT352" s="109"/>
      <c r="IIU352" s="109"/>
      <c r="IIV352" s="109"/>
      <c r="IIW352" s="109"/>
      <c r="IIX352" s="109"/>
      <c r="IIY352" s="109"/>
      <c r="IIZ352" s="109"/>
      <c r="IJA352" s="109"/>
      <c r="IJB352" s="109"/>
      <c r="IJC352" s="109"/>
      <c r="IJD352" s="109"/>
      <c r="IJE352" s="109"/>
      <c r="IJF352" s="109"/>
      <c r="IJG352" s="109"/>
      <c r="IJH352" s="109"/>
      <c r="IJI352" s="109"/>
      <c r="IJJ352" s="109"/>
      <c r="IJK352" s="109"/>
      <c r="IJL352" s="109"/>
      <c r="IJM352" s="109"/>
      <c r="IJN352" s="109"/>
      <c r="IJO352" s="109"/>
      <c r="IJP352" s="109"/>
      <c r="IJQ352" s="109"/>
      <c r="IJR352" s="109"/>
      <c r="IJS352" s="109"/>
      <c r="IJT352" s="109"/>
      <c r="IJU352" s="109"/>
      <c r="IJV352" s="109"/>
      <c r="IJW352" s="109"/>
      <c r="IJX352" s="109"/>
      <c r="IJY352" s="109"/>
      <c r="IJZ352" s="109"/>
      <c r="IKA352" s="109"/>
      <c r="IKB352" s="109"/>
      <c r="IKC352" s="109"/>
      <c r="IKD352" s="109"/>
      <c r="IKE352" s="109"/>
      <c r="IKF352" s="109"/>
      <c r="IKG352" s="109"/>
      <c r="IKH352" s="109"/>
      <c r="IKI352" s="109"/>
      <c r="IKJ352" s="109"/>
      <c r="IKK352" s="109"/>
      <c r="IKL352" s="109"/>
      <c r="IKM352" s="109"/>
      <c r="IKN352" s="109"/>
      <c r="IKO352" s="109"/>
      <c r="IKP352" s="109"/>
      <c r="IKQ352" s="109"/>
      <c r="IKR352" s="109"/>
      <c r="IKS352" s="109"/>
      <c r="IKT352" s="109"/>
      <c r="IKU352" s="109"/>
      <c r="IKV352" s="109"/>
      <c r="IKW352" s="109"/>
      <c r="IKX352" s="109"/>
      <c r="IKY352" s="109"/>
      <c r="IKZ352" s="109"/>
      <c r="ILA352" s="109"/>
      <c r="ILB352" s="109"/>
      <c r="ILC352" s="109"/>
      <c r="ILD352" s="109"/>
      <c r="ILE352" s="109"/>
      <c r="ILF352" s="109"/>
      <c r="ILG352" s="109"/>
      <c r="ILH352" s="109"/>
      <c r="ILI352" s="109"/>
      <c r="ILJ352" s="109"/>
      <c r="ILK352" s="109"/>
      <c r="ILL352" s="109"/>
      <c r="ILM352" s="109"/>
      <c r="ILN352" s="109"/>
      <c r="ILO352" s="109"/>
      <c r="ILP352" s="109"/>
      <c r="ILQ352" s="109"/>
      <c r="ILR352" s="109"/>
      <c r="ILS352" s="109"/>
      <c r="ILT352" s="109"/>
      <c r="ILU352" s="109"/>
      <c r="ILV352" s="109"/>
      <c r="ILW352" s="109"/>
      <c r="ILX352" s="109"/>
      <c r="ILY352" s="109"/>
      <c r="ILZ352" s="109"/>
      <c r="IMA352" s="109"/>
      <c r="IMB352" s="109"/>
      <c r="IMC352" s="109"/>
      <c r="IMD352" s="109"/>
      <c r="IME352" s="109"/>
      <c r="IMF352" s="109"/>
      <c r="IMG352" s="109"/>
      <c r="IMH352" s="109"/>
      <c r="IMI352" s="109"/>
      <c r="IMJ352" s="109"/>
      <c r="IMK352" s="109"/>
      <c r="IML352" s="109"/>
      <c r="IMM352" s="109"/>
      <c r="IMN352" s="109"/>
      <c r="IMO352" s="109"/>
      <c r="IMP352" s="109"/>
      <c r="IMQ352" s="109"/>
      <c r="IMR352" s="109"/>
      <c r="IMS352" s="109"/>
      <c r="IMT352" s="109"/>
      <c r="IMU352" s="109"/>
      <c r="IMV352" s="109"/>
      <c r="IMW352" s="109"/>
      <c r="IMX352" s="109"/>
      <c r="IMY352" s="109"/>
      <c r="IMZ352" s="109"/>
      <c r="INA352" s="109"/>
      <c r="INB352" s="109"/>
      <c r="INC352" s="109"/>
      <c r="IND352" s="109"/>
      <c r="INE352" s="109"/>
      <c r="INF352" s="109"/>
      <c r="ING352" s="109"/>
      <c r="INH352" s="109"/>
      <c r="INI352" s="109"/>
      <c r="INJ352" s="109"/>
      <c r="INK352" s="109"/>
      <c r="INL352" s="109"/>
      <c r="INM352" s="109"/>
      <c r="INN352" s="109"/>
      <c r="INO352" s="109"/>
      <c r="INP352" s="109"/>
      <c r="INQ352" s="109"/>
      <c r="INR352" s="109"/>
      <c r="INS352" s="109"/>
      <c r="INT352" s="109"/>
      <c r="INU352" s="109"/>
      <c r="INV352" s="109"/>
      <c r="INW352" s="109"/>
      <c r="INX352" s="109"/>
      <c r="INY352" s="109"/>
      <c r="INZ352" s="109"/>
      <c r="IOA352" s="109"/>
      <c r="IOB352" s="109"/>
      <c r="IOC352" s="109"/>
      <c r="IOD352" s="109"/>
      <c r="IOE352" s="109"/>
      <c r="IOF352" s="109"/>
      <c r="IOG352" s="109"/>
      <c r="IOH352" s="109"/>
      <c r="IOI352" s="109"/>
      <c r="IOJ352" s="109"/>
      <c r="IOK352" s="109"/>
      <c r="IOL352" s="109"/>
      <c r="IOM352" s="109"/>
      <c r="ION352" s="109"/>
      <c r="IOO352" s="109"/>
      <c r="IOP352" s="109"/>
      <c r="IOQ352" s="109"/>
      <c r="IOR352" s="109"/>
      <c r="IOS352" s="109"/>
      <c r="IOT352" s="109"/>
      <c r="IOU352" s="109"/>
      <c r="IOV352" s="109"/>
      <c r="IOW352" s="109"/>
      <c r="IOX352" s="109"/>
      <c r="IOY352" s="109"/>
      <c r="IOZ352" s="109"/>
      <c r="IPA352" s="109"/>
      <c r="IPB352" s="109"/>
      <c r="IPC352" s="109"/>
      <c r="IPD352" s="109"/>
      <c r="IPE352" s="109"/>
      <c r="IPF352" s="109"/>
      <c r="IPG352" s="109"/>
      <c r="IPH352" s="109"/>
      <c r="IPI352" s="109"/>
      <c r="IPJ352" s="109"/>
      <c r="IPK352" s="109"/>
      <c r="IPL352" s="109"/>
      <c r="IPM352" s="109"/>
      <c r="IPN352" s="109"/>
      <c r="IPO352" s="109"/>
      <c r="IPP352" s="109"/>
      <c r="IPQ352" s="109"/>
      <c r="IPR352" s="109"/>
      <c r="IPS352" s="109"/>
      <c r="IPT352" s="109"/>
      <c r="IPU352" s="109"/>
      <c r="IPV352" s="109"/>
      <c r="IPW352" s="109"/>
      <c r="IPX352" s="109"/>
      <c r="IPY352" s="109"/>
      <c r="IPZ352" s="109"/>
      <c r="IQA352" s="109"/>
      <c r="IQB352" s="109"/>
      <c r="IQC352" s="109"/>
      <c r="IQD352" s="109"/>
      <c r="IQE352" s="109"/>
      <c r="IQF352" s="109"/>
      <c r="IQG352" s="109"/>
      <c r="IQH352" s="109"/>
      <c r="IQI352" s="109"/>
      <c r="IQJ352" s="109"/>
      <c r="IQK352" s="109"/>
      <c r="IQL352" s="109"/>
      <c r="IQM352" s="109"/>
      <c r="IQN352" s="109"/>
      <c r="IQO352" s="109"/>
      <c r="IQP352" s="109"/>
      <c r="IQQ352" s="109"/>
      <c r="IQR352" s="109"/>
      <c r="IQS352" s="109"/>
      <c r="IQT352" s="109"/>
      <c r="IQU352" s="109"/>
      <c r="IQV352" s="109"/>
      <c r="IQW352" s="109"/>
      <c r="IQX352" s="109"/>
      <c r="IQY352" s="109"/>
      <c r="IQZ352" s="109"/>
      <c r="IRA352" s="109"/>
      <c r="IRB352" s="109"/>
      <c r="IRC352" s="109"/>
      <c r="IRD352" s="109"/>
      <c r="IRE352" s="109"/>
      <c r="IRF352" s="109"/>
      <c r="IRG352" s="109"/>
      <c r="IRH352" s="109"/>
      <c r="IRI352" s="109"/>
      <c r="IRJ352" s="109"/>
      <c r="IRK352" s="109"/>
      <c r="IRL352" s="109"/>
      <c r="IRM352" s="109"/>
      <c r="IRN352" s="109"/>
      <c r="IRO352" s="109"/>
      <c r="IRP352" s="109"/>
      <c r="IRQ352" s="109"/>
      <c r="IRR352" s="109"/>
      <c r="IRS352" s="109"/>
      <c r="IRT352" s="109"/>
      <c r="IRU352" s="109"/>
      <c r="IRV352" s="109"/>
      <c r="IRW352" s="109"/>
      <c r="IRX352" s="109"/>
      <c r="IRY352" s="109"/>
      <c r="IRZ352" s="109"/>
      <c r="ISA352" s="109"/>
      <c r="ISB352" s="109"/>
      <c r="ISC352" s="109"/>
      <c r="ISD352" s="109"/>
      <c r="ISE352" s="109"/>
      <c r="ISF352" s="109"/>
      <c r="ISG352" s="109"/>
      <c r="ISH352" s="109"/>
      <c r="ISI352" s="109"/>
      <c r="ISJ352" s="109"/>
      <c r="ISK352" s="109"/>
      <c r="ISL352" s="109"/>
      <c r="ISM352" s="109"/>
      <c r="ISN352" s="109"/>
      <c r="ISO352" s="109"/>
      <c r="ISP352" s="109"/>
      <c r="ISQ352" s="109"/>
      <c r="ISR352" s="109"/>
      <c r="ISS352" s="109"/>
      <c r="IST352" s="109"/>
      <c r="ISU352" s="109"/>
      <c r="ISV352" s="109"/>
      <c r="ISW352" s="109"/>
      <c r="ISX352" s="109"/>
      <c r="ISY352" s="109"/>
      <c r="ISZ352" s="109"/>
      <c r="ITA352" s="109"/>
      <c r="ITB352" s="109"/>
      <c r="ITC352" s="109"/>
      <c r="ITD352" s="109"/>
      <c r="ITE352" s="109"/>
      <c r="ITF352" s="109"/>
      <c r="ITG352" s="109"/>
      <c r="ITH352" s="109"/>
      <c r="ITI352" s="109"/>
      <c r="ITJ352" s="109"/>
      <c r="ITK352" s="109"/>
      <c r="ITL352" s="109"/>
      <c r="ITM352" s="109"/>
      <c r="ITN352" s="109"/>
      <c r="ITO352" s="109"/>
      <c r="ITP352" s="109"/>
      <c r="ITQ352" s="109"/>
      <c r="ITR352" s="109"/>
      <c r="ITS352" s="109"/>
      <c r="ITT352" s="109"/>
      <c r="ITU352" s="109"/>
      <c r="ITV352" s="109"/>
      <c r="ITW352" s="109"/>
      <c r="ITX352" s="109"/>
      <c r="ITY352" s="109"/>
      <c r="ITZ352" s="109"/>
      <c r="IUA352" s="109"/>
      <c r="IUB352" s="109"/>
      <c r="IUC352" s="109"/>
      <c r="IUD352" s="109"/>
      <c r="IUE352" s="109"/>
      <c r="IUF352" s="109"/>
      <c r="IUG352" s="109"/>
      <c r="IUH352" s="109"/>
      <c r="IUI352" s="109"/>
      <c r="IUJ352" s="109"/>
      <c r="IUK352" s="109"/>
      <c r="IUL352" s="109"/>
      <c r="IUM352" s="109"/>
      <c r="IUN352" s="109"/>
      <c r="IUO352" s="109"/>
      <c r="IUP352" s="109"/>
      <c r="IUQ352" s="109"/>
      <c r="IUR352" s="109"/>
      <c r="IUS352" s="109"/>
      <c r="IUT352" s="109"/>
      <c r="IUU352" s="109"/>
      <c r="IUV352" s="109"/>
      <c r="IUW352" s="109"/>
      <c r="IUX352" s="109"/>
      <c r="IUY352" s="109"/>
      <c r="IUZ352" s="109"/>
      <c r="IVA352" s="109"/>
      <c r="IVB352" s="109"/>
      <c r="IVC352" s="109"/>
      <c r="IVD352" s="109"/>
      <c r="IVE352" s="109"/>
      <c r="IVF352" s="109"/>
      <c r="IVG352" s="109"/>
      <c r="IVH352" s="109"/>
      <c r="IVI352" s="109"/>
      <c r="IVJ352" s="109"/>
      <c r="IVK352" s="109"/>
      <c r="IVL352" s="109"/>
      <c r="IVM352" s="109"/>
      <c r="IVN352" s="109"/>
      <c r="IVO352" s="109"/>
      <c r="IVP352" s="109"/>
      <c r="IVQ352" s="109"/>
      <c r="IVR352" s="109"/>
      <c r="IVS352" s="109"/>
      <c r="IVT352" s="109"/>
      <c r="IVU352" s="109"/>
      <c r="IVV352" s="109"/>
      <c r="IVW352" s="109"/>
      <c r="IVX352" s="109"/>
      <c r="IVY352" s="109"/>
      <c r="IVZ352" s="109"/>
      <c r="IWA352" s="109"/>
      <c r="IWB352" s="109"/>
      <c r="IWC352" s="109"/>
      <c r="IWD352" s="109"/>
      <c r="IWE352" s="109"/>
      <c r="IWF352" s="109"/>
      <c r="IWG352" s="109"/>
      <c r="IWH352" s="109"/>
      <c r="IWI352" s="109"/>
      <c r="IWJ352" s="109"/>
      <c r="IWK352" s="109"/>
      <c r="IWL352" s="109"/>
      <c r="IWM352" s="109"/>
      <c r="IWN352" s="109"/>
      <c r="IWO352" s="109"/>
      <c r="IWP352" s="109"/>
      <c r="IWQ352" s="109"/>
      <c r="IWR352" s="109"/>
      <c r="IWS352" s="109"/>
      <c r="IWT352" s="109"/>
      <c r="IWU352" s="109"/>
      <c r="IWV352" s="109"/>
      <c r="IWW352" s="109"/>
      <c r="IWX352" s="109"/>
      <c r="IWY352" s="109"/>
      <c r="IWZ352" s="109"/>
      <c r="IXA352" s="109"/>
      <c r="IXB352" s="109"/>
      <c r="IXC352" s="109"/>
      <c r="IXD352" s="109"/>
      <c r="IXE352" s="109"/>
      <c r="IXF352" s="109"/>
      <c r="IXG352" s="109"/>
      <c r="IXH352" s="109"/>
      <c r="IXI352" s="109"/>
      <c r="IXJ352" s="109"/>
      <c r="IXK352" s="109"/>
      <c r="IXL352" s="109"/>
      <c r="IXM352" s="109"/>
      <c r="IXN352" s="109"/>
      <c r="IXO352" s="109"/>
      <c r="IXP352" s="109"/>
      <c r="IXQ352" s="109"/>
      <c r="IXR352" s="109"/>
      <c r="IXS352" s="109"/>
      <c r="IXT352" s="109"/>
      <c r="IXU352" s="109"/>
      <c r="IXV352" s="109"/>
      <c r="IXW352" s="109"/>
      <c r="IXX352" s="109"/>
      <c r="IXY352" s="109"/>
      <c r="IXZ352" s="109"/>
      <c r="IYA352" s="109"/>
      <c r="IYB352" s="109"/>
      <c r="IYC352" s="109"/>
      <c r="IYD352" s="109"/>
      <c r="IYE352" s="109"/>
      <c r="IYF352" s="109"/>
      <c r="IYG352" s="109"/>
      <c r="IYH352" s="109"/>
      <c r="IYI352" s="109"/>
      <c r="IYJ352" s="109"/>
      <c r="IYK352" s="109"/>
      <c r="IYL352" s="109"/>
      <c r="IYM352" s="109"/>
      <c r="IYN352" s="109"/>
      <c r="IYO352" s="109"/>
      <c r="IYP352" s="109"/>
      <c r="IYQ352" s="109"/>
      <c r="IYR352" s="109"/>
      <c r="IYS352" s="109"/>
      <c r="IYT352" s="109"/>
      <c r="IYU352" s="109"/>
      <c r="IYV352" s="109"/>
      <c r="IYW352" s="109"/>
      <c r="IYX352" s="109"/>
      <c r="IYY352" s="109"/>
      <c r="IYZ352" s="109"/>
      <c r="IZA352" s="109"/>
      <c r="IZB352" s="109"/>
      <c r="IZC352" s="109"/>
      <c r="IZD352" s="109"/>
      <c r="IZE352" s="109"/>
      <c r="IZF352" s="109"/>
      <c r="IZG352" s="109"/>
      <c r="IZH352" s="109"/>
      <c r="IZI352" s="109"/>
      <c r="IZJ352" s="109"/>
      <c r="IZK352" s="109"/>
      <c r="IZL352" s="109"/>
      <c r="IZM352" s="109"/>
      <c r="IZN352" s="109"/>
      <c r="IZO352" s="109"/>
      <c r="IZP352" s="109"/>
      <c r="IZQ352" s="109"/>
      <c r="IZR352" s="109"/>
      <c r="IZS352" s="109"/>
      <c r="IZT352" s="109"/>
      <c r="IZU352" s="109"/>
      <c r="IZV352" s="109"/>
      <c r="IZW352" s="109"/>
      <c r="IZX352" s="109"/>
      <c r="IZY352" s="109"/>
      <c r="IZZ352" s="109"/>
      <c r="JAA352" s="109"/>
      <c r="JAB352" s="109"/>
      <c r="JAC352" s="109"/>
      <c r="JAD352" s="109"/>
      <c r="JAE352" s="109"/>
      <c r="JAF352" s="109"/>
      <c r="JAG352" s="109"/>
      <c r="JAH352" s="109"/>
      <c r="JAI352" s="109"/>
      <c r="JAJ352" s="109"/>
      <c r="JAK352" s="109"/>
      <c r="JAL352" s="109"/>
      <c r="JAM352" s="109"/>
      <c r="JAN352" s="109"/>
      <c r="JAO352" s="109"/>
      <c r="JAP352" s="109"/>
      <c r="JAQ352" s="109"/>
      <c r="JAR352" s="109"/>
      <c r="JAS352" s="109"/>
      <c r="JAT352" s="109"/>
      <c r="JAU352" s="109"/>
      <c r="JAV352" s="109"/>
      <c r="JAW352" s="109"/>
      <c r="JAX352" s="109"/>
      <c r="JAY352" s="109"/>
      <c r="JAZ352" s="109"/>
      <c r="JBA352" s="109"/>
      <c r="JBB352" s="109"/>
      <c r="JBC352" s="109"/>
      <c r="JBD352" s="109"/>
      <c r="JBE352" s="109"/>
      <c r="JBF352" s="109"/>
      <c r="JBG352" s="109"/>
      <c r="JBH352" s="109"/>
      <c r="JBI352" s="109"/>
      <c r="JBJ352" s="109"/>
      <c r="JBK352" s="109"/>
      <c r="JBL352" s="109"/>
      <c r="JBM352" s="109"/>
      <c r="JBN352" s="109"/>
      <c r="JBO352" s="109"/>
      <c r="JBP352" s="109"/>
      <c r="JBQ352" s="109"/>
      <c r="JBR352" s="109"/>
      <c r="JBS352" s="109"/>
      <c r="JBT352" s="109"/>
      <c r="JBU352" s="109"/>
      <c r="JBV352" s="109"/>
      <c r="JBW352" s="109"/>
      <c r="JBX352" s="109"/>
      <c r="JBY352" s="109"/>
      <c r="JBZ352" s="109"/>
      <c r="JCA352" s="109"/>
      <c r="JCB352" s="109"/>
      <c r="JCC352" s="109"/>
      <c r="JCD352" s="109"/>
      <c r="JCE352" s="109"/>
      <c r="JCF352" s="109"/>
      <c r="JCG352" s="109"/>
      <c r="JCH352" s="109"/>
      <c r="JCI352" s="109"/>
      <c r="JCJ352" s="109"/>
      <c r="JCK352" s="109"/>
      <c r="JCL352" s="109"/>
      <c r="JCM352" s="109"/>
      <c r="JCN352" s="109"/>
      <c r="JCO352" s="109"/>
      <c r="JCP352" s="109"/>
      <c r="JCQ352" s="109"/>
      <c r="JCR352" s="109"/>
      <c r="JCS352" s="109"/>
      <c r="JCT352" s="109"/>
      <c r="JCU352" s="109"/>
      <c r="JCV352" s="109"/>
      <c r="JCW352" s="109"/>
      <c r="JCX352" s="109"/>
      <c r="JCY352" s="109"/>
      <c r="JCZ352" s="109"/>
      <c r="JDA352" s="109"/>
      <c r="JDB352" s="109"/>
      <c r="JDC352" s="109"/>
      <c r="JDD352" s="109"/>
      <c r="JDE352" s="109"/>
      <c r="JDF352" s="109"/>
      <c r="JDG352" s="109"/>
      <c r="JDH352" s="109"/>
      <c r="JDI352" s="109"/>
      <c r="JDJ352" s="109"/>
      <c r="JDK352" s="109"/>
      <c r="JDL352" s="109"/>
      <c r="JDM352" s="109"/>
      <c r="JDN352" s="109"/>
      <c r="JDO352" s="109"/>
      <c r="JDP352" s="109"/>
      <c r="JDQ352" s="109"/>
      <c r="JDR352" s="109"/>
      <c r="JDS352" s="109"/>
      <c r="JDT352" s="109"/>
      <c r="JDU352" s="109"/>
      <c r="JDV352" s="109"/>
      <c r="JDW352" s="109"/>
      <c r="JDX352" s="109"/>
      <c r="JDY352" s="109"/>
      <c r="JDZ352" s="109"/>
      <c r="JEA352" s="109"/>
      <c r="JEB352" s="109"/>
      <c r="JEC352" s="109"/>
      <c r="JED352" s="109"/>
      <c r="JEE352" s="109"/>
      <c r="JEF352" s="109"/>
      <c r="JEG352" s="109"/>
      <c r="JEH352" s="109"/>
      <c r="JEI352" s="109"/>
      <c r="JEJ352" s="109"/>
      <c r="JEK352" s="109"/>
      <c r="JEL352" s="109"/>
      <c r="JEM352" s="109"/>
      <c r="JEN352" s="109"/>
      <c r="JEO352" s="109"/>
      <c r="JEP352" s="109"/>
      <c r="JEQ352" s="109"/>
      <c r="JER352" s="109"/>
      <c r="JES352" s="109"/>
      <c r="JET352" s="109"/>
      <c r="JEU352" s="109"/>
      <c r="JEV352" s="109"/>
      <c r="JEW352" s="109"/>
      <c r="JEX352" s="109"/>
      <c r="JEY352" s="109"/>
      <c r="JEZ352" s="109"/>
      <c r="JFA352" s="109"/>
      <c r="JFB352" s="109"/>
      <c r="JFC352" s="109"/>
      <c r="JFD352" s="109"/>
      <c r="JFE352" s="109"/>
      <c r="JFF352" s="109"/>
      <c r="JFG352" s="109"/>
      <c r="JFH352" s="109"/>
      <c r="JFI352" s="109"/>
      <c r="JFJ352" s="109"/>
      <c r="JFK352" s="109"/>
      <c r="JFL352" s="109"/>
      <c r="JFM352" s="109"/>
      <c r="JFN352" s="109"/>
      <c r="JFO352" s="109"/>
      <c r="JFP352" s="109"/>
      <c r="JFQ352" s="109"/>
      <c r="JFR352" s="109"/>
      <c r="JFS352" s="109"/>
      <c r="JFT352" s="109"/>
      <c r="JFU352" s="109"/>
      <c r="JFV352" s="109"/>
      <c r="JFW352" s="109"/>
      <c r="JFX352" s="109"/>
      <c r="JFY352" s="109"/>
      <c r="JFZ352" s="109"/>
      <c r="JGA352" s="109"/>
      <c r="JGB352" s="109"/>
      <c r="JGC352" s="109"/>
      <c r="JGD352" s="109"/>
      <c r="JGE352" s="109"/>
      <c r="JGF352" s="109"/>
      <c r="JGG352" s="109"/>
      <c r="JGH352" s="109"/>
      <c r="JGI352" s="109"/>
      <c r="JGJ352" s="109"/>
      <c r="JGK352" s="109"/>
      <c r="JGL352" s="109"/>
      <c r="JGM352" s="109"/>
      <c r="JGN352" s="109"/>
      <c r="JGO352" s="109"/>
      <c r="JGP352" s="109"/>
      <c r="JGQ352" s="109"/>
      <c r="JGR352" s="109"/>
      <c r="JGS352" s="109"/>
      <c r="JGT352" s="109"/>
      <c r="JGU352" s="109"/>
      <c r="JGV352" s="109"/>
      <c r="JGW352" s="109"/>
      <c r="JGX352" s="109"/>
      <c r="JGY352" s="109"/>
      <c r="JGZ352" s="109"/>
      <c r="JHA352" s="109"/>
      <c r="JHB352" s="109"/>
      <c r="JHC352" s="109"/>
      <c r="JHD352" s="109"/>
      <c r="JHE352" s="109"/>
      <c r="JHF352" s="109"/>
      <c r="JHG352" s="109"/>
      <c r="JHH352" s="109"/>
      <c r="JHI352" s="109"/>
      <c r="JHJ352" s="109"/>
      <c r="JHK352" s="109"/>
      <c r="JHL352" s="109"/>
      <c r="JHM352" s="109"/>
      <c r="JHN352" s="109"/>
      <c r="JHO352" s="109"/>
      <c r="JHP352" s="109"/>
      <c r="JHQ352" s="109"/>
      <c r="JHR352" s="109"/>
      <c r="JHS352" s="109"/>
      <c r="JHT352" s="109"/>
      <c r="JHU352" s="109"/>
      <c r="JHV352" s="109"/>
      <c r="JHW352" s="109"/>
      <c r="JHX352" s="109"/>
      <c r="JHY352" s="109"/>
      <c r="JHZ352" s="109"/>
      <c r="JIA352" s="109"/>
      <c r="JIB352" s="109"/>
      <c r="JIC352" s="109"/>
      <c r="JID352" s="109"/>
      <c r="JIE352" s="109"/>
      <c r="JIF352" s="109"/>
      <c r="JIG352" s="109"/>
      <c r="JIH352" s="109"/>
      <c r="JII352" s="109"/>
      <c r="JIJ352" s="109"/>
      <c r="JIK352" s="109"/>
      <c r="JIL352" s="109"/>
      <c r="JIM352" s="109"/>
      <c r="JIN352" s="109"/>
      <c r="JIO352" s="109"/>
      <c r="JIP352" s="109"/>
      <c r="JIQ352" s="109"/>
      <c r="JIR352" s="109"/>
      <c r="JIS352" s="109"/>
      <c r="JIT352" s="109"/>
      <c r="JIU352" s="109"/>
      <c r="JIV352" s="109"/>
      <c r="JIW352" s="109"/>
      <c r="JIX352" s="109"/>
      <c r="JIY352" s="109"/>
      <c r="JIZ352" s="109"/>
      <c r="JJA352" s="109"/>
      <c r="JJB352" s="109"/>
      <c r="JJC352" s="109"/>
      <c r="JJD352" s="109"/>
      <c r="JJE352" s="109"/>
      <c r="JJF352" s="109"/>
      <c r="JJG352" s="109"/>
      <c r="JJH352" s="109"/>
      <c r="JJI352" s="109"/>
      <c r="JJJ352" s="109"/>
      <c r="JJK352" s="109"/>
      <c r="JJL352" s="109"/>
      <c r="JJM352" s="109"/>
      <c r="JJN352" s="109"/>
      <c r="JJO352" s="109"/>
      <c r="JJP352" s="109"/>
      <c r="JJQ352" s="109"/>
      <c r="JJR352" s="109"/>
      <c r="JJS352" s="109"/>
      <c r="JJT352" s="109"/>
      <c r="JJU352" s="109"/>
      <c r="JJV352" s="109"/>
      <c r="JJW352" s="109"/>
      <c r="JJX352" s="109"/>
      <c r="JJY352" s="109"/>
      <c r="JJZ352" s="109"/>
      <c r="JKA352" s="109"/>
      <c r="JKB352" s="109"/>
      <c r="JKC352" s="109"/>
      <c r="JKD352" s="109"/>
      <c r="JKE352" s="109"/>
      <c r="JKF352" s="109"/>
      <c r="JKG352" s="109"/>
      <c r="JKH352" s="109"/>
      <c r="JKI352" s="109"/>
      <c r="JKJ352" s="109"/>
      <c r="JKK352" s="109"/>
      <c r="JKL352" s="109"/>
      <c r="JKM352" s="109"/>
      <c r="JKN352" s="109"/>
      <c r="JKO352" s="109"/>
      <c r="JKP352" s="109"/>
      <c r="JKQ352" s="109"/>
      <c r="JKR352" s="109"/>
      <c r="JKS352" s="109"/>
      <c r="JKT352" s="109"/>
      <c r="JKU352" s="109"/>
      <c r="JKV352" s="109"/>
      <c r="JKW352" s="109"/>
      <c r="JKX352" s="109"/>
      <c r="JKY352" s="109"/>
      <c r="JKZ352" s="109"/>
      <c r="JLA352" s="109"/>
      <c r="JLB352" s="109"/>
      <c r="JLC352" s="109"/>
      <c r="JLD352" s="109"/>
      <c r="JLE352" s="109"/>
      <c r="JLF352" s="109"/>
      <c r="JLG352" s="109"/>
      <c r="JLH352" s="109"/>
      <c r="JLI352" s="109"/>
      <c r="JLJ352" s="109"/>
      <c r="JLK352" s="109"/>
      <c r="JLL352" s="109"/>
      <c r="JLM352" s="109"/>
      <c r="JLN352" s="109"/>
      <c r="JLO352" s="109"/>
      <c r="JLP352" s="109"/>
      <c r="JLQ352" s="109"/>
      <c r="JLR352" s="109"/>
      <c r="JLS352" s="109"/>
      <c r="JLT352" s="109"/>
      <c r="JLU352" s="109"/>
      <c r="JLV352" s="109"/>
      <c r="JLW352" s="109"/>
      <c r="JLX352" s="109"/>
      <c r="JLY352" s="109"/>
      <c r="JLZ352" s="109"/>
      <c r="JMA352" s="109"/>
      <c r="JMB352" s="109"/>
      <c r="JMC352" s="109"/>
      <c r="JMD352" s="109"/>
      <c r="JME352" s="109"/>
      <c r="JMF352" s="109"/>
      <c r="JMG352" s="109"/>
      <c r="JMH352" s="109"/>
      <c r="JMI352" s="109"/>
      <c r="JMJ352" s="109"/>
      <c r="JMK352" s="109"/>
      <c r="JML352" s="109"/>
      <c r="JMM352" s="109"/>
      <c r="JMN352" s="109"/>
      <c r="JMO352" s="109"/>
      <c r="JMP352" s="109"/>
      <c r="JMQ352" s="109"/>
      <c r="JMR352" s="109"/>
      <c r="JMS352" s="109"/>
      <c r="JMT352" s="109"/>
      <c r="JMU352" s="109"/>
      <c r="JMV352" s="109"/>
      <c r="JMW352" s="109"/>
      <c r="JMX352" s="109"/>
      <c r="JMY352" s="109"/>
      <c r="JMZ352" s="109"/>
      <c r="JNA352" s="109"/>
      <c r="JNB352" s="109"/>
      <c r="JNC352" s="109"/>
      <c r="JND352" s="109"/>
      <c r="JNE352" s="109"/>
      <c r="JNF352" s="109"/>
      <c r="JNG352" s="109"/>
      <c r="JNH352" s="109"/>
      <c r="JNI352" s="109"/>
      <c r="JNJ352" s="109"/>
      <c r="JNK352" s="109"/>
      <c r="JNL352" s="109"/>
      <c r="JNM352" s="109"/>
      <c r="JNN352" s="109"/>
      <c r="JNO352" s="109"/>
      <c r="JNP352" s="109"/>
      <c r="JNQ352" s="109"/>
      <c r="JNR352" s="109"/>
      <c r="JNS352" s="109"/>
      <c r="JNT352" s="109"/>
      <c r="JNU352" s="109"/>
      <c r="JNV352" s="109"/>
      <c r="JNW352" s="109"/>
      <c r="JNX352" s="109"/>
      <c r="JNY352" s="109"/>
      <c r="JNZ352" s="109"/>
      <c r="JOA352" s="109"/>
      <c r="JOB352" s="109"/>
      <c r="JOC352" s="109"/>
      <c r="JOD352" s="109"/>
      <c r="JOE352" s="109"/>
      <c r="JOF352" s="109"/>
      <c r="JOG352" s="109"/>
      <c r="JOH352" s="109"/>
      <c r="JOI352" s="109"/>
      <c r="JOJ352" s="109"/>
      <c r="JOK352" s="109"/>
      <c r="JOL352" s="109"/>
      <c r="JOM352" s="109"/>
      <c r="JON352" s="109"/>
      <c r="JOO352" s="109"/>
      <c r="JOP352" s="109"/>
      <c r="JOQ352" s="109"/>
      <c r="JOR352" s="109"/>
      <c r="JOS352" s="109"/>
      <c r="JOT352" s="109"/>
      <c r="JOU352" s="109"/>
      <c r="JOV352" s="109"/>
      <c r="JOW352" s="109"/>
      <c r="JOX352" s="109"/>
      <c r="JOY352" s="109"/>
      <c r="JOZ352" s="109"/>
      <c r="JPA352" s="109"/>
      <c r="JPB352" s="109"/>
      <c r="JPC352" s="109"/>
      <c r="JPD352" s="109"/>
      <c r="JPE352" s="109"/>
      <c r="JPF352" s="109"/>
      <c r="JPG352" s="109"/>
      <c r="JPH352" s="109"/>
      <c r="JPI352" s="109"/>
      <c r="JPJ352" s="109"/>
      <c r="JPK352" s="109"/>
      <c r="JPL352" s="109"/>
      <c r="JPM352" s="109"/>
      <c r="JPN352" s="109"/>
      <c r="JPO352" s="109"/>
      <c r="JPP352" s="109"/>
      <c r="JPQ352" s="109"/>
      <c r="JPR352" s="109"/>
      <c r="JPS352" s="109"/>
      <c r="JPT352" s="109"/>
      <c r="JPU352" s="109"/>
      <c r="JPV352" s="109"/>
      <c r="JPW352" s="109"/>
      <c r="JPX352" s="109"/>
      <c r="JPY352" s="109"/>
      <c r="JPZ352" s="109"/>
      <c r="JQA352" s="109"/>
      <c r="JQB352" s="109"/>
      <c r="JQC352" s="109"/>
      <c r="JQD352" s="109"/>
      <c r="JQE352" s="109"/>
      <c r="JQF352" s="109"/>
      <c r="JQG352" s="109"/>
      <c r="JQH352" s="109"/>
      <c r="JQI352" s="109"/>
      <c r="JQJ352" s="109"/>
      <c r="JQK352" s="109"/>
      <c r="JQL352" s="109"/>
      <c r="JQM352" s="109"/>
      <c r="JQN352" s="109"/>
      <c r="JQO352" s="109"/>
      <c r="JQP352" s="109"/>
      <c r="JQQ352" s="109"/>
      <c r="JQR352" s="109"/>
      <c r="JQS352" s="109"/>
      <c r="JQT352" s="109"/>
      <c r="JQU352" s="109"/>
      <c r="JQV352" s="109"/>
      <c r="JQW352" s="109"/>
      <c r="JQX352" s="109"/>
      <c r="JQY352" s="109"/>
      <c r="JQZ352" s="109"/>
      <c r="JRA352" s="109"/>
      <c r="JRB352" s="109"/>
      <c r="JRC352" s="109"/>
      <c r="JRD352" s="109"/>
      <c r="JRE352" s="109"/>
      <c r="JRF352" s="109"/>
      <c r="JRG352" s="109"/>
      <c r="JRH352" s="109"/>
      <c r="JRI352" s="109"/>
      <c r="JRJ352" s="109"/>
      <c r="JRK352" s="109"/>
      <c r="JRL352" s="109"/>
      <c r="JRM352" s="109"/>
      <c r="JRN352" s="109"/>
      <c r="JRO352" s="109"/>
      <c r="JRP352" s="109"/>
      <c r="JRQ352" s="109"/>
      <c r="JRR352" s="109"/>
      <c r="JRS352" s="109"/>
      <c r="JRT352" s="109"/>
      <c r="JRU352" s="109"/>
      <c r="JRV352" s="109"/>
      <c r="JRW352" s="109"/>
      <c r="JRX352" s="109"/>
      <c r="JRY352" s="109"/>
      <c r="JRZ352" s="109"/>
      <c r="JSA352" s="109"/>
      <c r="JSB352" s="109"/>
      <c r="JSC352" s="109"/>
      <c r="JSD352" s="109"/>
      <c r="JSE352" s="109"/>
      <c r="JSF352" s="109"/>
      <c r="JSG352" s="109"/>
      <c r="JSH352" s="109"/>
      <c r="JSI352" s="109"/>
      <c r="JSJ352" s="109"/>
      <c r="JSK352" s="109"/>
      <c r="JSL352" s="109"/>
      <c r="JSM352" s="109"/>
      <c r="JSN352" s="109"/>
      <c r="JSO352" s="109"/>
      <c r="JSP352" s="109"/>
      <c r="JSQ352" s="109"/>
      <c r="JSR352" s="109"/>
      <c r="JSS352" s="109"/>
      <c r="JST352" s="109"/>
      <c r="JSU352" s="109"/>
      <c r="JSV352" s="109"/>
      <c r="JSW352" s="109"/>
      <c r="JSX352" s="109"/>
      <c r="JSY352" s="109"/>
      <c r="JSZ352" s="109"/>
      <c r="JTA352" s="109"/>
      <c r="JTB352" s="109"/>
      <c r="JTC352" s="109"/>
      <c r="JTD352" s="109"/>
      <c r="JTE352" s="109"/>
      <c r="JTF352" s="109"/>
      <c r="JTG352" s="109"/>
      <c r="JTH352" s="109"/>
      <c r="JTI352" s="109"/>
      <c r="JTJ352" s="109"/>
      <c r="JTK352" s="109"/>
      <c r="JTL352" s="109"/>
      <c r="JTM352" s="109"/>
      <c r="JTN352" s="109"/>
      <c r="JTO352" s="109"/>
      <c r="JTP352" s="109"/>
      <c r="JTQ352" s="109"/>
      <c r="JTR352" s="109"/>
      <c r="JTS352" s="109"/>
      <c r="JTT352" s="109"/>
      <c r="JTU352" s="109"/>
      <c r="JTV352" s="109"/>
      <c r="JTW352" s="109"/>
      <c r="JTX352" s="109"/>
      <c r="JTY352" s="109"/>
      <c r="JTZ352" s="109"/>
      <c r="JUA352" s="109"/>
      <c r="JUB352" s="109"/>
      <c r="JUC352" s="109"/>
      <c r="JUD352" s="109"/>
      <c r="JUE352" s="109"/>
      <c r="JUF352" s="109"/>
      <c r="JUG352" s="109"/>
      <c r="JUH352" s="109"/>
      <c r="JUI352" s="109"/>
      <c r="JUJ352" s="109"/>
      <c r="JUK352" s="109"/>
      <c r="JUL352" s="109"/>
      <c r="JUM352" s="109"/>
      <c r="JUN352" s="109"/>
      <c r="JUO352" s="109"/>
      <c r="JUP352" s="109"/>
      <c r="JUQ352" s="109"/>
      <c r="JUR352" s="109"/>
      <c r="JUS352" s="109"/>
      <c r="JUT352" s="109"/>
      <c r="JUU352" s="109"/>
      <c r="JUV352" s="109"/>
      <c r="JUW352" s="109"/>
      <c r="JUX352" s="109"/>
      <c r="JUY352" s="109"/>
      <c r="JUZ352" s="109"/>
      <c r="JVA352" s="109"/>
      <c r="JVB352" s="109"/>
      <c r="JVC352" s="109"/>
      <c r="JVD352" s="109"/>
      <c r="JVE352" s="109"/>
      <c r="JVF352" s="109"/>
      <c r="JVG352" s="109"/>
      <c r="JVH352" s="109"/>
      <c r="JVI352" s="109"/>
      <c r="JVJ352" s="109"/>
      <c r="JVK352" s="109"/>
      <c r="JVL352" s="109"/>
      <c r="JVM352" s="109"/>
      <c r="JVN352" s="109"/>
      <c r="JVO352" s="109"/>
      <c r="JVP352" s="109"/>
      <c r="JVQ352" s="109"/>
      <c r="JVR352" s="109"/>
      <c r="JVS352" s="109"/>
      <c r="JVT352" s="109"/>
      <c r="JVU352" s="109"/>
      <c r="JVV352" s="109"/>
      <c r="JVW352" s="109"/>
      <c r="JVX352" s="109"/>
      <c r="JVY352" s="109"/>
      <c r="JVZ352" s="109"/>
      <c r="JWA352" s="109"/>
      <c r="JWB352" s="109"/>
      <c r="JWC352" s="109"/>
      <c r="JWD352" s="109"/>
      <c r="JWE352" s="109"/>
      <c r="JWF352" s="109"/>
      <c r="JWG352" s="109"/>
      <c r="JWH352" s="109"/>
      <c r="JWI352" s="109"/>
      <c r="JWJ352" s="109"/>
      <c r="JWK352" s="109"/>
      <c r="JWL352" s="109"/>
      <c r="JWM352" s="109"/>
      <c r="JWN352" s="109"/>
      <c r="JWO352" s="109"/>
      <c r="JWP352" s="109"/>
      <c r="JWQ352" s="109"/>
      <c r="JWR352" s="109"/>
      <c r="JWS352" s="109"/>
      <c r="JWT352" s="109"/>
      <c r="JWU352" s="109"/>
      <c r="JWV352" s="109"/>
      <c r="JWW352" s="109"/>
      <c r="JWX352" s="109"/>
      <c r="JWY352" s="109"/>
      <c r="JWZ352" s="109"/>
      <c r="JXA352" s="109"/>
      <c r="JXB352" s="109"/>
      <c r="JXC352" s="109"/>
      <c r="JXD352" s="109"/>
      <c r="JXE352" s="109"/>
      <c r="JXF352" s="109"/>
      <c r="JXG352" s="109"/>
      <c r="JXH352" s="109"/>
      <c r="JXI352" s="109"/>
      <c r="JXJ352" s="109"/>
      <c r="JXK352" s="109"/>
      <c r="JXL352" s="109"/>
      <c r="JXM352" s="109"/>
      <c r="JXN352" s="109"/>
      <c r="JXO352" s="109"/>
      <c r="JXP352" s="109"/>
      <c r="JXQ352" s="109"/>
      <c r="JXR352" s="109"/>
      <c r="JXS352" s="109"/>
      <c r="JXT352" s="109"/>
      <c r="JXU352" s="109"/>
      <c r="JXV352" s="109"/>
      <c r="JXW352" s="109"/>
      <c r="JXX352" s="109"/>
      <c r="JXY352" s="109"/>
      <c r="JXZ352" s="109"/>
      <c r="JYA352" s="109"/>
      <c r="JYB352" s="109"/>
      <c r="JYC352" s="109"/>
      <c r="JYD352" s="109"/>
      <c r="JYE352" s="109"/>
      <c r="JYF352" s="109"/>
      <c r="JYG352" s="109"/>
      <c r="JYH352" s="109"/>
      <c r="JYI352" s="109"/>
      <c r="JYJ352" s="109"/>
      <c r="JYK352" s="109"/>
      <c r="JYL352" s="109"/>
      <c r="JYM352" s="109"/>
      <c r="JYN352" s="109"/>
      <c r="JYO352" s="109"/>
      <c r="JYP352" s="109"/>
      <c r="JYQ352" s="109"/>
      <c r="JYR352" s="109"/>
      <c r="JYS352" s="109"/>
      <c r="JYT352" s="109"/>
      <c r="JYU352" s="109"/>
      <c r="JYV352" s="109"/>
      <c r="JYW352" s="109"/>
      <c r="JYX352" s="109"/>
      <c r="JYY352" s="109"/>
      <c r="JYZ352" s="109"/>
      <c r="JZA352" s="109"/>
      <c r="JZB352" s="109"/>
      <c r="JZC352" s="109"/>
      <c r="JZD352" s="109"/>
      <c r="JZE352" s="109"/>
      <c r="JZF352" s="109"/>
      <c r="JZG352" s="109"/>
      <c r="JZH352" s="109"/>
      <c r="JZI352" s="109"/>
      <c r="JZJ352" s="109"/>
      <c r="JZK352" s="109"/>
      <c r="JZL352" s="109"/>
      <c r="JZM352" s="109"/>
      <c r="JZN352" s="109"/>
      <c r="JZO352" s="109"/>
      <c r="JZP352" s="109"/>
      <c r="JZQ352" s="109"/>
      <c r="JZR352" s="109"/>
      <c r="JZS352" s="109"/>
      <c r="JZT352" s="109"/>
      <c r="JZU352" s="109"/>
      <c r="JZV352" s="109"/>
      <c r="JZW352" s="109"/>
      <c r="JZX352" s="109"/>
      <c r="JZY352" s="109"/>
      <c r="JZZ352" s="109"/>
      <c r="KAA352" s="109"/>
      <c r="KAB352" s="109"/>
      <c r="KAC352" s="109"/>
      <c r="KAD352" s="109"/>
      <c r="KAE352" s="109"/>
      <c r="KAF352" s="109"/>
      <c r="KAG352" s="109"/>
      <c r="KAH352" s="109"/>
      <c r="KAI352" s="109"/>
      <c r="KAJ352" s="109"/>
      <c r="KAK352" s="109"/>
      <c r="KAL352" s="109"/>
      <c r="KAM352" s="109"/>
      <c r="KAN352" s="109"/>
      <c r="KAO352" s="109"/>
      <c r="KAP352" s="109"/>
      <c r="KAQ352" s="109"/>
      <c r="KAR352" s="109"/>
      <c r="KAS352" s="109"/>
      <c r="KAT352" s="109"/>
      <c r="KAU352" s="109"/>
      <c r="KAV352" s="109"/>
      <c r="KAW352" s="109"/>
      <c r="KAX352" s="109"/>
      <c r="KAY352" s="109"/>
      <c r="KAZ352" s="109"/>
      <c r="KBA352" s="109"/>
      <c r="KBB352" s="109"/>
      <c r="KBC352" s="109"/>
      <c r="KBD352" s="109"/>
      <c r="KBE352" s="109"/>
      <c r="KBF352" s="109"/>
      <c r="KBG352" s="109"/>
      <c r="KBH352" s="109"/>
      <c r="KBI352" s="109"/>
      <c r="KBJ352" s="109"/>
      <c r="KBK352" s="109"/>
      <c r="KBL352" s="109"/>
      <c r="KBM352" s="109"/>
      <c r="KBN352" s="109"/>
      <c r="KBO352" s="109"/>
      <c r="KBP352" s="109"/>
      <c r="KBQ352" s="109"/>
      <c r="KBR352" s="109"/>
      <c r="KBS352" s="109"/>
      <c r="KBT352" s="109"/>
      <c r="KBU352" s="109"/>
      <c r="KBV352" s="109"/>
      <c r="KBW352" s="109"/>
      <c r="KBX352" s="109"/>
      <c r="KBY352" s="109"/>
      <c r="KBZ352" s="109"/>
      <c r="KCA352" s="109"/>
      <c r="KCB352" s="109"/>
      <c r="KCC352" s="109"/>
      <c r="KCD352" s="109"/>
      <c r="KCE352" s="109"/>
      <c r="KCF352" s="109"/>
      <c r="KCG352" s="109"/>
      <c r="KCH352" s="109"/>
      <c r="KCI352" s="109"/>
      <c r="KCJ352" s="109"/>
      <c r="KCK352" s="109"/>
      <c r="KCL352" s="109"/>
      <c r="KCM352" s="109"/>
      <c r="KCN352" s="109"/>
      <c r="KCO352" s="109"/>
      <c r="KCP352" s="109"/>
      <c r="KCQ352" s="109"/>
      <c r="KCR352" s="109"/>
      <c r="KCS352" s="109"/>
      <c r="KCT352" s="109"/>
      <c r="KCU352" s="109"/>
      <c r="KCV352" s="109"/>
      <c r="KCW352" s="109"/>
      <c r="KCX352" s="109"/>
      <c r="KCY352" s="109"/>
      <c r="KCZ352" s="109"/>
      <c r="KDA352" s="109"/>
      <c r="KDB352" s="109"/>
      <c r="KDC352" s="109"/>
      <c r="KDD352" s="109"/>
      <c r="KDE352" s="109"/>
      <c r="KDF352" s="109"/>
      <c r="KDG352" s="109"/>
      <c r="KDH352" s="109"/>
      <c r="KDI352" s="109"/>
      <c r="KDJ352" s="109"/>
      <c r="KDK352" s="109"/>
      <c r="KDL352" s="109"/>
      <c r="KDM352" s="109"/>
      <c r="KDN352" s="109"/>
      <c r="KDO352" s="109"/>
      <c r="KDP352" s="109"/>
      <c r="KDQ352" s="109"/>
      <c r="KDR352" s="109"/>
      <c r="KDS352" s="109"/>
      <c r="KDT352" s="109"/>
      <c r="KDU352" s="109"/>
      <c r="KDV352" s="109"/>
      <c r="KDW352" s="109"/>
      <c r="KDX352" s="109"/>
      <c r="KDY352" s="109"/>
      <c r="KDZ352" s="109"/>
      <c r="KEA352" s="109"/>
      <c r="KEB352" s="109"/>
      <c r="KEC352" s="109"/>
      <c r="KED352" s="109"/>
      <c r="KEE352" s="109"/>
      <c r="KEF352" s="109"/>
      <c r="KEG352" s="109"/>
      <c r="KEH352" s="109"/>
      <c r="KEI352" s="109"/>
      <c r="KEJ352" s="109"/>
      <c r="KEK352" s="109"/>
      <c r="KEL352" s="109"/>
      <c r="KEM352" s="109"/>
      <c r="KEN352" s="109"/>
      <c r="KEO352" s="109"/>
      <c r="KEP352" s="109"/>
      <c r="KEQ352" s="109"/>
      <c r="KER352" s="109"/>
      <c r="KES352" s="109"/>
      <c r="KET352" s="109"/>
      <c r="KEU352" s="109"/>
      <c r="KEV352" s="109"/>
      <c r="KEW352" s="109"/>
      <c r="KEX352" s="109"/>
      <c r="KEY352" s="109"/>
      <c r="KEZ352" s="109"/>
      <c r="KFA352" s="109"/>
      <c r="KFB352" s="109"/>
      <c r="KFC352" s="109"/>
      <c r="KFD352" s="109"/>
      <c r="KFE352" s="109"/>
      <c r="KFF352" s="109"/>
      <c r="KFG352" s="109"/>
      <c r="KFH352" s="109"/>
      <c r="KFI352" s="109"/>
      <c r="KFJ352" s="109"/>
      <c r="KFK352" s="109"/>
      <c r="KFL352" s="109"/>
      <c r="KFM352" s="109"/>
      <c r="KFN352" s="109"/>
      <c r="KFO352" s="109"/>
      <c r="KFP352" s="109"/>
      <c r="KFQ352" s="109"/>
      <c r="KFR352" s="109"/>
      <c r="KFS352" s="109"/>
      <c r="KFT352" s="109"/>
      <c r="KFU352" s="109"/>
      <c r="KFV352" s="109"/>
      <c r="KFW352" s="109"/>
      <c r="KFX352" s="109"/>
      <c r="KFY352" s="109"/>
      <c r="KFZ352" s="109"/>
      <c r="KGA352" s="109"/>
      <c r="KGB352" s="109"/>
      <c r="KGC352" s="109"/>
      <c r="KGD352" s="109"/>
      <c r="KGE352" s="109"/>
      <c r="KGF352" s="109"/>
      <c r="KGG352" s="109"/>
      <c r="KGH352" s="109"/>
      <c r="KGI352" s="109"/>
      <c r="KGJ352" s="109"/>
      <c r="KGK352" s="109"/>
      <c r="KGL352" s="109"/>
      <c r="KGM352" s="109"/>
      <c r="KGN352" s="109"/>
      <c r="KGO352" s="109"/>
      <c r="KGP352" s="109"/>
      <c r="KGQ352" s="109"/>
      <c r="KGR352" s="109"/>
      <c r="KGS352" s="109"/>
      <c r="KGT352" s="109"/>
      <c r="KGU352" s="109"/>
      <c r="KGV352" s="109"/>
      <c r="KGW352" s="109"/>
      <c r="KGX352" s="109"/>
      <c r="KGY352" s="109"/>
      <c r="KGZ352" s="109"/>
      <c r="KHA352" s="109"/>
      <c r="KHB352" s="109"/>
      <c r="KHC352" s="109"/>
      <c r="KHD352" s="109"/>
      <c r="KHE352" s="109"/>
      <c r="KHF352" s="109"/>
      <c r="KHG352" s="109"/>
      <c r="KHH352" s="109"/>
      <c r="KHI352" s="109"/>
      <c r="KHJ352" s="109"/>
      <c r="KHK352" s="109"/>
      <c r="KHL352" s="109"/>
      <c r="KHM352" s="109"/>
      <c r="KHN352" s="109"/>
      <c r="KHO352" s="109"/>
      <c r="KHP352" s="109"/>
      <c r="KHQ352" s="109"/>
      <c r="KHR352" s="109"/>
      <c r="KHS352" s="109"/>
      <c r="KHT352" s="109"/>
      <c r="KHU352" s="109"/>
      <c r="KHV352" s="109"/>
      <c r="KHW352" s="109"/>
      <c r="KHX352" s="109"/>
      <c r="KHY352" s="109"/>
      <c r="KHZ352" s="109"/>
      <c r="KIA352" s="109"/>
      <c r="KIB352" s="109"/>
      <c r="KIC352" s="109"/>
      <c r="KID352" s="109"/>
      <c r="KIE352" s="109"/>
      <c r="KIF352" s="109"/>
      <c r="KIG352" s="109"/>
      <c r="KIH352" s="109"/>
      <c r="KII352" s="109"/>
      <c r="KIJ352" s="109"/>
      <c r="KIK352" s="109"/>
      <c r="KIL352" s="109"/>
      <c r="KIM352" s="109"/>
      <c r="KIN352" s="109"/>
      <c r="KIO352" s="109"/>
      <c r="KIP352" s="109"/>
      <c r="KIQ352" s="109"/>
      <c r="KIR352" s="109"/>
      <c r="KIS352" s="109"/>
      <c r="KIT352" s="109"/>
      <c r="KIU352" s="109"/>
      <c r="KIV352" s="109"/>
      <c r="KIW352" s="109"/>
      <c r="KIX352" s="109"/>
      <c r="KIY352" s="109"/>
      <c r="KIZ352" s="109"/>
      <c r="KJA352" s="109"/>
      <c r="KJB352" s="109"/>
      <c r="KJC352" s="109"/>
      <c r="KJD352" s="109"/>
      <c r="KJE352" s="109"/>
      <c r="KJF352" s="109"/>
      <c r="KJG352" s="109"/>
      <c r="KJH352" s="109"/>
      <c r="KJI352" s="109"/>
      <c r="KJJ352" s="109"/>
      <c r="KJK352" s="109"/>
      <c r="KJL352" s="109"/>
      <c r="KJM352" s="109"/>
      <c r="KJN352" s="109"/>
      <c r="KJO352" s="109"/>
      <c r="KJP352" s="109"/>
      <c r="KJQ352" s="109"/>
      <c r="KJR352" s="109"/>
      <c r="KJS352" s="109"/>
      <c r="KJT352" s="109"/>
      <c r="KJU352" s="109"/>
      <c r="KJV352" s="109"/>
      <c r="KJW352" s="109"/>
      <c r="KJX352" s="109"/>
      <c r="KJY352" s="109"/>
      <c r="KJZ352" s="109"/>
      <c r="KKA352" s="109"/>
      <c r="KKB352" s="109"/>
      <c r="KKC352" s="109"/>
      <c r="KKD352" s="109"/>
      <c r="KKE352" s="109"/>
      <c r="KKF352" s="109"/>
      <c r="KKG352" s="109"/>
      <c r="KKH352" s="109"/>
      <c r="KKI352" s="109"/>
      <c r="KKJ352" s="109"/>
      <c r="KKK352" s="109"/>
      <c r="KKL352" s="109"/>
      <c r="KKM352" s="109"/>
      <c r="KKN352" s="109"/>
      <c r="KKO352" s="109"/>
      <c r="KKP352" s="109"/>
      <c r="KKQ352" s="109"/>
      <c r="KKR352" s="109"/>
      <c r="KKS352" s="109"/>
      <c r="KKT352" s="109"/>
      <c r="KKU352" s="109"/>
      <c r="KKV352" s="109"/>
      <c r="KKW352" s="109"/>
      <c r="KKX352" s="109"/>
      <c r="KKY352" s="109"/>
      <c r="KKZ352" s="109"/>
      <c r="KLA352" s="109"/>
      <c r="KLB352" s="109"/>
      <c r="KLC352" s="109"/>
      <c r="KLD352" s="109"/>
      <c r="KLE352" s="109"/>
      <c r="KLF352" s="109"/>
      <c r="KLG352" s="109"/>
      <c r="KLH352" s="109"/>
      <c r="KLI352" s="109"/>
      <c r="KLJ352" s="109"/>
      <c r="KLK352" s="109"/>
      <c r="KLL352" s="109"/>
      <c r="KLM352" s="109"/>
      <c r="KLN352" s="109"/>
      <c r="KLO352" s="109"/>
      <c r="KLP352" s="109"/>
      <c r="KLQ352" s="109"/>
      <c r="KLR352" s="109"/>
      <c r="KLS352" s="109"/>
      <c r="KLT352" s="109"/>
      <c r="KLU352" s="109"/>
      <c r="KLV352" s="109"/>
      <c r="KLW352" s="109"/>
      <c r="KLX352" s="109"/>
      <c r="KLY352" s="109"/>
      <c r="KLZ352" s="109"/>
      <c r="KMA352" s="109"/>
      <c r="KMB352" s="109"/>
      <c r="KMC352" s="109"/>
      <c r="KMD352" s="109"/>
      <c r="KME352" s="109"/>
      <c r="KMF352" s="109"/>
      <c r="KMG352" s="109"/>
      <c r="KMH352" s="109"/>
      <c r="KMI352" s="109"/>
      <c r="KMJ352" s="109"/>
      <c r="KMK352" s="109"/>
      <c r="KML352" s="109"/>
      <c r="KMM352" s="109"/>
      <c r="KMN352" s="109"/>
      <c r="KMO352" s="109"/>
      <c r="KMP352" s="109"/>
      <c r="KMQ352" s="109"/>
      <c r="KMR352" s="109"/>
      <c r="KMS352" s="109"/>
      <c r="KMT352" s="109"/>
      <c r="KMU352" s="109"/>
      <c r="KMV352" s="109"/>
      <c r="KMW352" s="109"/>
      <c r="KMX352" s="109"/>
      <c r="KMY352" s="109"/>
      <c r="KMZ352" s="109"/>
      <c r="KNA352" s="109"/>
      <c r="KNB352" s="109"/>
      <c r="KNC352" s="109"/>
      <c r="KND352" s="109"/>
      <c r="KNE352" s="109"/>
      <c r="KNF352" s="109"/>
      <c r="KNG352" s="109"/>
      <c r="KNH352" s="109"/>
      <c r="KNI352" s="109"/>
      <c r="KNJ352" s="109"/>
      <c r="KNK352" s="109"/>
      <c r="KNL352" s="109"/>
      <c r="KNM352" s="109"/>
      <c r="KNN352" s="109"/>
      <c r="KNO352" s="109"/>
      <c r="KNP352" s="109"/>
      <c r="KNQ352" s="109"/>
      <c r="KNR352" s="109"/>
      <c r="KNS352" s="109"/>
      <c r="KNT352" s="109"/>
      <c r="KNU352" s="109"/>
      <c r="KNV352" s="109"/>
      <c r="KNW352" s="109"/>
      <c r="KNX352" s="109"/>
      <c r="KNY352" s="109"/>
      <c r="KNZ352" s="109"/>
      <c r="KOA352" s="109"/>
      <c r="KOB352" s="109"/>
      <c r="KOC352" s="109"/>
      <c r="KOD352" s="109"/>
      <c r="KOE352" s="109"/>
      <c r="KOF352" s="109"/>
      <c r="KOG352" s="109"/>
      <c r="KOH352" s="109"/>
      <c r="KOI352" s="109"/>
      <c r="KOJ352" s="109"/>
      <c r="KOK352" s="109"/>
      <c r="KOL352" s="109"/>
      <c r="KOM352" s="109"/>
      <c r="KON352" s="109"/>
      <c r="KOO352" s="109"/>
      <c r="KOP352" s="109"/>
      <c r="KOQ352" s="109"/>
      <c r="KOR352" s="109"/>
      <c r="KOS352" s="109"/>
      <c r="KOT352" s="109"/>
      <c r="KOU352" s="109"/>
      <c r="KOV352" s="109"/>
      <c r="KOW352" s="109"/>
      <c r="KOX352" s="109"/>
      <c r="KOY352" s="109"/>
      <c r="KOZ352" s="109"/>
      <c r="KPA352" s="109"/>
      <c r="KPB352" s="109"/>
      <c r="KPC352" s="109"/>
      <c r="KPD352" s="109"/>
      <c r="KPE352" s="109"/>
      <c r="KPF352" s="109"/>
      <c r="KPG352" s="109"/>
      <c r="KPH352" s="109"/>
      <c r="KPI352" s="109"/>
      <c r="KPJ352" s="109"/>
      <c r="KPK352" s="109"/>
      <c r="KPL352" s="109"/>
      <c r="KPM352" s="109"/>
      <c r="KPN352" s="109"/>
      <c r="KPO352" s="109"/>
      <c r="KPP352" s="109"/>
      <c r="KPQ352" s="109"/>
      <c r="KPR352" s="109"/>
      <c r="KPS352" s="109"/>
      <c r="KPT352" s="109"/>
      <c r="KPU352" s="109"/>
      <c r="KPV352" s="109"/>
      <c r="KPW352" s="109"/>
      <c r="KPX352" s="109"/>
      <c r="KPY352" s="109"/>
      <c r="KPZ352" s="109"/>
      <c r="KQA352" s="109"/>
      <c r="KQB352" s="109"/>
      <c r="KQC352" s="109"/>
      <c r="KQD352" s="109"/>
      <c r="KQE352" s="109"/>
      <c r="KQF352" s="109"/>
      <c r="KQG352" s="109"/>
      <c r="KQH352" s="109"/>
      <c r="KQI352" s="109"/>
      <c r="KQJ352" s="109"/>
      <c r="KQK352" s="109"/>
      <c r="KQL352" s="109"/>
      <c r="KQM352" s="109"/>
      <c r="KQN352" s="109"/>
      <c r="KQO352" s="109"/>
      <c r="KQP352" s="109"/>
      <c r="KQQ352" s="109"/>
      <c r="KQR352" s="109"/>
      <c r="KQS352" s="109"/>
      <c r="KQT352" s="109"/>
      <c r="KQU352" s="109"/>
      <c r="KQV352" s="109"/>
      <c r="KQW352" s="109"/>
      <c r="KQX352" s="109"/>
      <c r="KQY352" s="109"/>
      <c r="KQZ352" s="109"/>
      <c r="KRA352" s="109"/>
      <c r="KRB352" s="109"/>
      <c r="KRC352" s="109"/>
      <c r="KRD352" s="109"/>
      <c r="KRE352" s="109"/>
      <c r="KRF352" s="109"/>
      <c r="KRG352" s="109"/>
      <c r="KRH352" s="109"/>
      <c r="KRI352" s="109"/>
      <c r="KRJ352" s="109"/>
      <c r="KRK352" s="109"/>
      <c r="KRL352" s="109"/>
      <c r="KRM352" s="109"/>
      <c r="KRN352" s="109"/>
      <c r="KRO352" s="109"/>
      <c r="KRP352" s="109"/>
      <c r="KRQ352" s="109"/>
      <c r="KRR352" s="109"/>
      <c r="KRS352" s="109"/>
      <c r="KRT352" s="109"/>
      <c r="KRU352" s="109"/>
      <c r="KRV352" s="109"/>
      <c r="KRW352" s="109"/>
      <c r="KRX352" s="109"/>
      <c r="KRY352" s="109"/>
      <c r="KRZ352" s="109"/>
      <c r="KSA352" s="109"/>
      <c r="KSB352" s="109"/>
      <c r="KSC352" s="109"/>
      <c r="KSD352" s="109"/>
      <c r="KSE352" s="109"/>
      <c r="KSF352" s="109"/>
      <c r="KSG352" s="109"/>
      <c r="KSH352" s="109"/>
      <c r="KSI352" s="109"/>
      <c r="KSJ352" s="109"/>
      <c r="KSK352" s="109"/>
      <c r="KSL352" s="109"/>
      <c r="KSM352" s="109"/>
      <c r="KSN352" s="109"/>
      <c r="KSO352" s="109"/>
      <c r="KSP352" s="109"/>
      <c r="KSQ352" s="109"/>
      <c r="KSR352" s="109"/>
      <c r="KSS352" s="109"/>
      <c r="KST352" s="109"/>
      <c r="KSU352" s="109"/>
      <c r="KSV352" s="109"/>
      <c r="KSW352" s="109"/>
      <c r="KSX352" s="109"/>
      <c r="KSY352" s="109"/>
      <c r="KSZ352" s="109"/>
      <c r="KTA352" s="109"/>
      <c r="KTB352" s="109"/>
      <c r="KTC352" s="109"/>
      <c r="KTD352" s="109"/>
      <c r="KTE352" s="109"/>
      <c r="KTF352" s="109"/>
      <c r="KTG352" s="109"/>
      <c r="KTH352" s="109"/>
      <c r="KTI352" s="109"/>
      <c r="KTJ352" s="109"/>
      <c r="KTK352" s="109"/>
      <c r="KTL352" s="109"/>
      <c r="KTM352" s="109"/>
      <c r="KTN352" s="109"/>
      <c r="KTO352" s="109"/>
      <c r="KTP352" s="109"/>
      <c r="KTQ352" s="109"/>
      <c r="KTR352" s="109"/>
      <c r="KTS352" s="109"/>
      <c r="KTT352" s="109"/>
      <c r="KTU352" s="109"/>
      <c r="KTV352" s="109"/>
      <c r="KTW352" s="109"/>
      <c r="KTX352" s="109"/>
      <c r="KTY352" s="109"/>
      <c r="KTZ352" s="109"/>
      <c r="KUA352" s="109"/>
      <c r="KUB352" s="109"/>
      <c r="KUC352" s="109"/>
      <c r="KUD352" s="109"/>
      <c r="KUE352" s="109"/>
      <c r="KUF352" s="109"/>
      <c r="KUG352" s="109"/>
      <c r="KUH352" s="109"/>
      <c r="KUI352" s="109"/>
      <c r="KUJ352" s="109"/>
      <c r="KUK352" s="109"/>
      <c r="KUL352" s="109"/>
      <c r="KUM352" s="109"/>
      <c r="KUN352" s="109"/>
      <c r="KUO352" s="109"/>
      <c r="KUP352" s="109"/>
      <c r="KUQ352" s="109"/>
      <c r="KUR352" s="109"/>
      <c r="KUS352" s="109"/>
      <c r="KUT352" s="109"/>
      <c r="KUU352" s="109"/>
      <c r="KUV352" s="109"/>
      <c r="KUW352" s="109"/>
      <c r="KUX352" s="109"/>
      <c r="KUY352" s="109"/>
      <c r="KUZ352" s="109"/>
      <c r="KVA352" s="109"/>
      <c r="KVB352" s="109"/>
      <c r="KVC352" s="109"/>
      <c r="KVD352" s="109"/>
      <c r="KVE352" s="109"/>
      <c r="KVF352" s="109"/>
      <c r="KVG352" s="109"/>
      <c r="KVH352" s="109"/>
      <c r="KVI352" s="109"/>
      <c r="KVJ352" s="109"/>
      <c r="KVK352" s="109"/>
      <c r="KVL352" s="109"/>
      <c r="KVM352" s="109"/>
      <c r="KVN352" s="109"/>
      <c r="KVO352" s="109"/>
      <c r="KVP352" s="109"/>
      <c r="KVQ352" s="109"/>
      <c r="KVR352" s="109"/>
      <c r="KVS352" s="109"/>
      <c r="KVT352" s="109"/>
      <c r="KVU352" s="109"/>
      <c r="KVV352" s="109"/>
      <c r="KVW352" s="109"/>
      <c r="KVX352" s="109"/>
      <c r="KVY352" s="109"/>
      <c r="KVZ352" s="109"/>
      <c r="KWA352" s="109"/>
      <c r="KWB352" s="109"/>
      <c r="KWC352" s="109"/>
      <c r="KWD352" s="109"/>
      <c r="KWE352" s="109"/>
      <c r="KWF352" s="109"/>
      <c r="KWG352" s="109"/>
      <c r="KWH352" s="109"/>
      <c r="KWI352" s="109"/>
      <c r="KWJ352" s="109"/>
      <c r="KWK352" s="109"/>
      <c r="KWL352" s="109"/>
      <c r="KWM352" s="109"/>
      <c r="KWN352" s="109"/>
      <c r="KWO352" s="109"/>
      <c r="KWP352" s="109"/>
      <c r="KWQ352" s="109"/>
      <c r="KWR352" s="109"/>
      <c r="KWS352" s="109"/>
      <c r="KWT352" s="109"/>
      <c r="KWU352" s="109"/>
      <c r="KWV352" s="109"/>
      <c r="KWW352" s="109"/>
      <c r="KWX352" s="109"/>
      <c r="KWY352" s="109"/>
      <c r="KWZ352" s="109"/>
      <c r="KXA352" s="109"/>
      <c r="KXB352" s="109"/>
      <c r="KXC352" s="109"/>
      <c r="KXD352" s="109"/>
      <c r="KXE352" s="109"/>
      <c r="KXF352" s="109"/>
      <c r="KXG352" s="109"/>
      <c r="KXH352" s="109"/>
      <c r="KXI352" s="109"/>
      <c r="KXJ352" s="109"/>
      <c r="KXK352" s="109"/>
      <c r="KXL352" s="109"/>
      <c r="KXM352" s="109"/>
      <c r="KXN352" s="109"/>
      <c r="KXO352" s="109"/>
      <c r="KXP352" s="109"/>
      <c r="KXQ352" s="109"/>
      <c r="KXR352" s="109"/>
      <c r="KXS352" s="109"/>
      <c r="KXT352" s="109"/>
      <c r="KXU352" s="109"/>
      <c r="KXV352" s="109"/>
      <c r="KXW352" s="109"/>
      <c r="KXX352" s="109"/>
      <c r="KXY352" s="109"/>
      <c r="KXZ352" s="109"/>
      <c r="KYA352" s="109"/>
      <c r="KYB352" s="109"/>
      <c r="KYC352" s="109"/>
      <c r="KYD352" s="109"/>
      <c r="KYE352" s="109"/>
      <c r="KYF352" s="109"/>
      <c r="KYG352" s="109"/>
      <c r="KYH352" s="109"/>
      <c r="KYI352" s="109"/>
      <c r="KYJ352" s="109"/>
      <c r="KYK352" s="109"/>
      <c r="KYL352" s="109"/>
      <c r="KYM352" s="109"/>
      <c r="KYN352" s="109"/>
      <c r="KYO352" s="109"/>
      <c r="KYP352" s="109"/>
      <c r="KYQ352" s="109"/>
      <c r="KYR352" s="109"/>
      <c r="KYS352" s="109"/>
      <c r="KYT352" s="109"/>
      <c r="KYU352" s="109"/>
      <c r="KYV352" s="109"/>
      <c r="KYW352" s="109"/>
      <c r="KYX352" s="109"/>
      <c r="KYY352" s="109"/>
      <c r="KYZ352" s="109"/>
      <c r="KZA352" s="109"/>
      <c r="KZB352" s="109"/>
      <c r="KZC352" s="109"/>
      <c r="KZD352" s="109"/>
      <c r="KZE352" s="109"/>
      <c r="KZF352" s="109"/>
      <c r="KZG352" s="109"/>
      <c r="KZH352" s="109"/>
      <c r="KZI352" s="109"/>
      <c r="KZJ352" s="109"/>
      <c r="KZK352" s="109"/>
      <c r="KZL352" s="109"/>
      <c r="KZM352" s="109"/>
      <c r="KZN352" s="109"/>
      <c r="KZO352" s="109"/>
      <c r="KZP352" s="109"/>
      <c r="KZQ352" s="109"/>
      <c r="KZR352" s="109"/>
      <c r="KZS352" s="109"/>
      <c r="KZT352" s="109"/>
      <c r="KZU352" s="109"/>
      <c r="KZV352" s="109"/>
      <c r="KZW352" s="109"/>
      <c r="KZX352" s="109"/>
      <c r="KZY352" s="109"/>
      <c r="KZZ352" s="109"/>
      <c r="LAA352" s="109"/>
      <c r="LAB352" s="109"/>
      <c r="LAC352" s="109"/>
      <c r="LAD352" s="109"/>
      <c r="LAE352" s="109"/>
      <c r="LAF352" s="109"/>
      <c r="LAG352" s="109"/>
      <c r="LAH352" s="109"/>
      <c r="LAI352" s="109"/>
      <c r="LAJ352" s="109"/>
      <c r="LAK352" s="109"/>
      <c r="LAL352" s="109"/>
      <c r="LAM352" s="109"/>
      <c r="LAN352" s="109"/>
      <c r="LAO352" s="109"/>
      <c r="LAP352" s="109"/>
      <c r="LAQ352" s="109"/>
      <c r="LAR352" s="109"/>
      <c r="LAS352" s="109"/>
      <c r="LAT352" s="109"/>
      <c r="LAU352" s="109"/>
      <c r="LAV352" s="109"/>
      <c r="LAW352" s="109"/>
      <c r="LAX352" s="109"/>
      <c r="LAY352" s="109"/>
      <c r="LAZ352" s="109"/>
      <c r="LBA352" s="109"/>
      <c r="LBB352" s="109"/>
      <c r="LBC352" s="109"/>
      <c r="LBD352" s="109"/>
      <c r="LBE352" s="109"/>
      <c r="LBF352" s="109"/>
      <c r="LBG352" s="109"/>
      <c r="LBH352" s="109"/>
      <c r="LBI352" s="109"/>
      <c r="LBJ352" s="109"/>
      <c r="LBK352" s="109"/>
      <c r="LBL352" s="109"/>
      <c r="LBM352" s="109"/>
      <c r="LBN352" s="109"/>
      <c r="LBO352" s="109"/>
      <c r="LBP352" s="109"/>
      <c r="LBQ352" s="109"/>
      <c r="LBR352" s="109"/>
      <c r="LBS352" s="109"/>
      <c r="LBT352" s="109"/>
      <c r="LBU352" s="109"/>
      <c r="LBV352" s="109"/>
      <c r="LBW352" s="109"/>
      <c r="LBX352" s="109"/>
      <c r="LBY352" s="109"/>
      <c r="LBZ352" s="109"/>
      <c r="LCA352" s="109"/>
      <c r="LCB352" s="109"/>
      <c r="LCC352" s="109"/>
      <c r="LCD352" s="109"/>
      <c r="LCE352" s="109"/>
      <c r="LCF352" s="109"/>
      <c r="LCG352" s="109"/>
      <c r="LCH352" s="109"/>
      <c r="LCI352" s="109"/>
      <c r="LCJ352" s="109"/>
      <c r="LCK352" s="109"/>
      <c r="LCL352" s="109"/>
      <c r="LCM352" s="109"/>
      <c r="LCN352" s="109"/>
      <c r="LCO352" s="109"/>
      <c r="LCP352" s="109"/>
      <c r="LCQ352" s="109"/>
      <c r="LCR352" s="109"/>
      <c r="LCS352" s="109"/>
      <c r="LCT352" s="109"/>
      <c r="LCU352" s="109"/>
      <c r="LCV352" s="109"/>
      <c r="LCW352" s="109"/>
      <c r="LCX352" s="109"/>
      <c r="LCY352" s="109"/>
      <c r="LCZ352" s="109"/>
      <c r="LDA352" s="109"/>
      <c r="LDB352" s="109"/>
      <c r="LDC352" s="109"/>
      <c r="LDD352" s="109"/>
      <c r="LDE352" s="109"/>
      <c r="LDF352" s="109"/>
      <c r="LDG352" s="109"/>
      <c r="LDH352" s="109"/>
      <c r="LDI352" s="109"/>
      <c r="LDJ352" s="109"/>
      <c r="LDK352" s="109"/>
      <c r="LDL352" s="109"/>
      <c r="LDM352" s="109"/>
      <c r="LDN352" s="109"/>
      <c r="LDO352" s="109"/>
      <c r="LDP352" s="109"/>
      <c r="LDQ352" s="109"/>
      <c r="LDR352" s="109"/>
      <c r="LDS352" s="109"/>
      <c r="LDT352" s="109"/>
      <c r="LDU352" s="109"/>
      <c r="LDV352" s="109"/>
      <c r="LDW352" s="109"/>
      <c r="LDX352" s="109"/>
      <c r="LDY352" s="109"/>
      <c r="LDZ352" s="109"/>
      <c r="LEA352" s="109"/>
      <c r="LEB352" s="109"/>
      <c r="LEC352" s="109"/>
      <c r="LED352" s="109"/>
      <c r="LEE352" s="109"/>
      <c r="LEF352" s="109"/>
      <c r="LEG352" s="109"/>
      <c r="LEH352" s="109"/>
      <c r="LEI352" s="109"/>
      <c r="LEJ352" s="109"/>
      <c r="LEK352" s="109"/>
      <c r="LEL352" s="109"/>
      <c r="LEM352" s="109"/>
      <c r="LEN352" s="109"/>
      <c r="LEO352" s="109"/>
      <c r="LEP352" s="109"/>
      <c r="LEQ352" s="109"/>
      <c r="LER352" s="109"/>
      <c r="LES352" s="109"/>
      <c r="LET352" s="109"/>
      <c r="LEU352" s="109"/>
      <c r="LEV352" s="109"/>
      <c r="LEW352" s="109"/>
      <c r="LEX352" s="109"/>
      <c r="LEY352" s="109"/>
      <c r="LEZ352" s="109"/>
      <c r="LFA352" s="109"/>
      <c r="LFB352" s="109"/>
      <c r="LFC352" s="109"/>
      <c r="LFD352" s="109"/>
      <c r="LFE352" s="109"/>
      <c r="LFF352" s="109"/>
      <c r="LFG352" s="109"/>
      <c r="LFH352" s="109"/>
      <c r="LFI352" s="109"/>
      <c r="LFJ352" s="109"/>
      <c r="LFK352" s="109"/>
      <c r="LFL352" s="109"/>
      <c r="LFM352" s="109"/>
      <c r="LFN352" s="109"/>
      <c r="LFO352" s="109"/>
      <c r="LFP352" s="109"/>
      <c r="LFQ352" s="109"/>
      <c r="LFR352" s="109"/>
      <c r="LFS352" s="109"/>
      <c r="LFT352" s="109"/>
      <c r="LFU352" s="109"/>
      <c r="LFV352" s="109"/>
      <c r="LFW352" s="109"/>
      <c r="LFX352" s="109"/>
      <c r="LFY352" s="109"/>
      <c r="LFZ352" s="109"/>
      <c r="LGA352" s="109"/>
      <c r="LGB352" s="109"/>
      <c r="LGC352" s="109"/>
      <c r="LGD352" s="109"/>
      <c r="LGE352" s="109"/>
      <c r="LGF352" s="109"/>
      <c r="LGG352" s="109"/>
      <c r="LGH352" s="109"/>
      <c r="LGI352" s="109"/>
      <c r="LGJ352" s="109"/>
      <c r="LGK352" s="109"/>
      <c r="LGL352" s="109"/>
      <c r="LGM352" s="109"/>
      <c r="LGN352" s="109"/>
      <c r="LGO352" s="109"/>
      <c r="LGP352" s="109"/>
      <c r="LGQ352" s="109"/>
      <c r="LGR352" s="109"/>
      <c r="LGS352" s="109"/>
      <c r="LGT352" s="109"/>
      <c r="LGU352" s="109"/>
      <c r="LGV352" s="109"/>
      <c r="LGW352" s="109"/>
      <c r="LGX352" s="109"/>
      <c r="LGY352" s="109"/>
      <c r="LGZ352" s="109"/>
      <c r="LHA352" s="109"/>
      <c r="LHB352" s="109"/>
      <c r="LHC352" s="109"/>
      <c r="LHD352" s="109"/>
      <c r="LHE352" s="109"/>
      <c r="LHF352" s="109"/>
      <c r="LHG352" s="109"/>
      <c r="LHH352" s="109"/>
      <c r="LHI352" s="109"/>
      <c r="LHJ352" s="109"/>
      <c r="LHK352" s="109"/>
      <c r="LHL352" s="109"/>
      <c r="LHM352" s="109"/>
      <c r="LHN352" s="109"/>
      <c r="LHO352" s="109"/>
      <c r="LHP352" s="109"/>
      <c r="LHQ352" s="109"/>
      <c r="LHR352" s="109"/>
      <c r="LHS352" s="109"/>
      <c r="LHT352" s="109"/>
      <c r="LHU352" s="109"/>
      <c r="LHV352" s="109"/>
      <c r="LHW352" s="109"/>
      <c r="LHX352" s="109"/>
      <c r="LHY352" s="109"/>
      <c r="LHZ352" s="109"/>
      <c r="LIA352" s="109"/>
      <c r="LIB352" s="109"/>
      <c r="LIC352" s="109"/>
      <c r="LID352" s="109"/>
      <c r="LIE352" s="109"/>
      <c r="LIF352" s="109"/>
      <c r="LIG352" s="109"/>
      <c r="LIH352" s="109"/>
      <c r="LII352" s="109"/>
      <c r="LIJ352" s="109"/>
      <c r="LIK352" s="109"/>
      <c r="LIL352" s="109"/>
      <c r="LIM352" s="109"/>
      <c r="LIN352" s="109"/>
      <c r="LIO352" s="109"/>
      <c r="LIP352" s="109"/>
      <c r="LIQ352" s="109"/>
      <c r="LIR352" s="109"/>
      <c r="LIS352" s="109"/>
      <c r="LIT352" s="109"/>
      <c r="LIU352" s="109"/>
      <c r="LIV352" s="109"/>
      <c r="LIW352" s="109"/>
      <c r="LIX352" s="109"/>
      <c r="LIY352" s="109"/>
      <c r="LIZ352" s="109"/>
      <c r="LJA352" s="109"/>
      <c r="LJB352" s="109"/>
      <c r="LJC352" s="109"/>
      <c r="LJD352" s="109"/>
      <c r="LJE352" s="109"/>
      <c r="LJF352" s="109"/>
      <c r="LJG352" s="109"/>
      <c r="LJH352" s="109"/>
      <c r="LJI352" s="109"/>
      <c r="LJJ352" s="109"/>
      <c r="LJK352" s="109"/>
      <c r="LJL352" s="109"/>
      <c r="LJM352" s="109"/>
      <c r="LJN352" s="109"/>
      <c r="LJO352" s="109"/>
      <c r="LJP352" s="109"/>
      <c r="LJQ352" s="109"/>
      <c r="LJR352" s="109"/>
      <c r="LJS352" s="109"/>
      <c r="LJT352" s="109"/>
      <c r="LJU352" s="109"/>
      <c r="LJV352" s="109"/>
      <c r="LJW352" s="109"/>
      <c r="LJX352" s="109"/>
      <c r="LJY352" s="109"/>
      <c r="LJZ352" s="109"/>
      <c r="LKA352" s="109"/>
      <c r="LKB352" s="109"/>
      <c r="LKC352" s="109"/>
      <c r="LKD352" s="109"/>
      <c r="LKE352" s="109"/>
      <c r="LKF352" s="109"/>
      <c r="LKG352" s="109"/>
      <c r="LKH352" s="109"/>
      <c r="LKI352" s="109"/>
      <c r="LKJ352" s="109"/>
      <c r="LKK352" s="109"/>
      <c r="LKL352" s="109"/>
      <c r="LKM352" s="109"/>
      <c r="LKN352" s="109"/>
      <c r="LKO352" s="109"/>
      <c r="LKP352" s="109"/>
      <c r="LKQ352" s="109"/>
      <c r="LKR352" s="109"/>
      <c r="LKS352" s="109"/>
      <c r="LKT352" s="109"/>
      <c r="LKU352" s="109"/>
      <c r="LKV352" s="109"/>
      <c r="LKW352" s="109"/>
      <c r="LKX352" s="109"/>
      <c r="LKY352" s="109"/>
      <c r="LKZ352" s="109"/>
      <c r="LLA352" s="109"/>
      <c r="LLB352" s="109"/>
      <c r="LLC352" s="109"/>
      <c r="LLD352" s="109"/>
      <c r="LLE352" s="109"/>
      <c r="LLF352" s="109"/>
      <c r="LLG352" s="109"/>
      <c r="LLH352" s="109"/>
      <c r="LLI352" s="109"/>
      <c r="LLJ352" s="109"/>
      <c r="LLK352" s="109"/>
      <c r="LLL352" s="109"/>
      <c r="LLM352" s="109"/>
      <c r="LLN352" s="109"/>
      <c r="LLO352" s="109"/>
      <c r="LLP352" s="109"/>
      <c r="LLQ352" s="109"/>
      <c r="LLR352" s="109"/>
      <c r="LLS352" s="109"/>
      <c r="LLT352" s="109"/>
      <c r="LLU352" s="109"/>
      <c r="LLV352" s="109"/>
      <c r="LLW352" s="109"/>
      <c r="LLX352" s="109"/>
      <c r="LLY352" s="109"/>
      <c r="LLZ352" s="109"/>
      <c r="LMA352" s="109"/>
      <c r="LMB352" s="109"/>
      <c r="LMC352" s="109"/>
      <c r="LMD352" s="109"/>
      <c r="LME352" s="109"/>
      <c r="LMF352" s="109"/>
      <c r="LMG352" s="109"/>
      <c r="LMH352" s="109"/>
      <c r="LMI352" s="109"/>
      <c r="LMJ352" s="109"/>
      <c r="LMK352" s="109"/>
      <c r="LML352" s="109"/>
      <c r="LMM352" s="109"/>
      <c r="LMN352" s="109"/>
      <c r="LMO352" s="109"/>
      <c r="LMP352" s="109"/>
      <c r="LMQ352" s="109"/>
      <c r="LMR352" s="109"/>
      <c r="LMS352" s="109"/>
      <c r="LMT352" s="109"/>
      <c r="LMU352" s="109"/>
      <c r="LMV352" s="109"/>
      <c r="LMW352" s="109"/>
      <c r="LMX352" s="109"/>
      <c r="LMY352" s="109"/>
      <c r="LMZ352" s="109"/>
      <c r="LNA352" s="109"/>
      <c r="LNB352" s="109"/>
      <c r="LNC352" s="109"/>
      <c r="LND352" s="109"/>
      <c r="LNE352" s="109"/>
      <c r="LNF352" s="109"/>
      <c r="LNG352" s="109"/>
      <c r="LNH352" s="109"/>
      <c r="LNI352" s="109"/>
      <c r="LNJ352" s="109"/>
      <c r="LNK352" s="109"/>
      <c r="LNL352" s="109"/>
      <c r="LNM352" s="109"/>
      <c r="LNN352" s="109"/>
      <c r="LNO352" s="109"/>
      <c r="LNP352" s="109"/>
      <c r="LNQ352" s="109"/>
      <c r="LNR352" s="109"/>
      <c r="LNS352" s="109"/>
      <c r="LNT352" s="109"/>
      <c r="LNU352" s="109"/>
      <c r="LNV352" s="109"/>
      <c r="LNW352" s="109"/>
      <c r="LNX352" s="109"/>
      <c r="LNY352" s="109"/>
      <c r="LNZ352" s="109"/>
      <c r="LOA352" s="109"/>
      <c r="LOB352" s="109"/>
      <c r="LOC352" s="109"/>
      <c r="LOD352" s="109"/>
      <c r="LOE352" s="109"/>
      <c r="LOF352" s="109"/>
      <c r="LOG352" s="109"/>
      <c r="LOH352" s="109"/>
      <c r="LOI352" s="109"/>
      <c r="LOJ352" s="109"/>
      <c r="LOK352" s="109"/>
      <c r="LOL352" s="109"/>
      <c r="LOM352" s="109"/>
      <c r="LON352" s="109"/>
      <c r="LOO352" s="109"/>
      <c r="LOP352" s="109"/>
      <c r="LOQ352" s="109"/>
      <c r="LOR352" s="109"/>
      <c r="LOS352" s="109"/>
      <c r="LOT352" s="109"/>
      <c r="LOU352" s="109"/>
      <c r="LOV352" s="109"/>
      <c r="LOW352" s="109"/>
      <c r="LOX352" s="109"/>
      <c r="LOY352" s="109"/>
      <c r="LOZ352" s="109"/>
      <c r="LPA352" s="109"/>
      <c r="LPB352" s="109"/>
      <c r="LPC352" s="109"/>
      <c r="LPD352" s="109"/>
      <c r="LPE352" s="109"/>
      <c r="LPF352" s="109"/>
      <c r="LPG352" s="109"/>
      <c r="LPH352" s="109"/>
      <c r="LPI352" s="109"/>
      <c r="LPJ352" s="109"/>
      <c r="LPK352" s="109"/>
      <c r="LPL352" s="109"/>
      <c r="LPM352" s="109"/>
      <c r="LPN352" s="109"/>
      <c r="LPO352" s="109"/>
      <c r="LPP352" s="109"/>
      <c r="LPQ352" s="109"/>
      <c r="LPR352" s="109"/>
      <c r="LPS352" s="109"/>
      <c r="LPT352" s="109"/>
      <c r="LPU352" s="109"/>
      <c r="LPV352" s="109"/>
      <c r="LPW352" s="109"/>
      <c r="LPX352" s="109"/>
      <c r="LPY352" s="109"/>
      <c r="LPZ352" s="109"/>
      <c r="LQA352" s="109"/>
      <c r="LQB352" s="109"/>
      <c r="LQC352" s="109"/>
      <c r="LQD352" s="109"/>
      <c r="LQE352" s="109"/>
      <c r="LQF352" s="109"/>
      <c r="LQG352" s="109"/>
      <c r="LQH352" s="109"/>
      <c r="LQI352" s="109"/>
      <c r="LQJ352" s="109"/>
      <c r="LQK352" s="109"/>
      <c r="LQL352" s="109"/>
      <c r="LQM352" s="109"/>
      <c r="LQN352" s="109"/>
      <c r="LQO352" s="109"/>
      <c r="LQP352" s="109"/>
      <c r="LQQ352" s="109"/>
      <c r="LQR352" s="109"/>
      <c r="LQS352" s="109"/>
      <c r="LQT352" s="109"/>
      <c r="LQU352" s="109"/>
      <c r="LQV352" s="109"/>
      <c r="LQW352" s="109"/>
      <c r="LQX352" s="109"/>
      <c r="LQY352" s="109"/>
      <c r="LQZ352" s="109"/>
      <c r="LRA352" s="109"/>
      <c r="LRB352" s="109"/>
      <c r="LRC352" s="109"/>
      <c r="LRD352" s="109"/>
      <c r="LRE352" s="109"/>
      <c r="LRF352" s="109"/>
      <c r="LRG352" s="109"/>
      <c r="LRH352" s="109"/>
      <c r="LRI352" s="109"/>
      <c r="LRJ352" s="109"/>
      <c r="LRK352" s="109"/>
      <c r="LRL352" s="109"/>
      <c r="LRM352" s="109"/>
      <c r="LRN352" s="109"/>
      <c r="LRO352" s="109"/>
      <c r="LRP352" s="109"/>
      <c r="LRQ352" s="109"/>
      <c r="LRR352" s="109"/>
      <c r="LRS352" s="109"/>
      <c r="LRT352" s="109"/>
      <c r="LRU352" s="109"/>
      <c r="LRV352" s="109"/>
      <c r="LRW352" s="109"/>
      <c r="LRX352" s="109"/>
      <c r="LRY352" s="109"/>
      <c r="LRZ352" s="109"/>
      <c r="LSA352" s="109"/>
      <c r="LSB352" s="109"/>
      <c r="LSC352" s="109"/>
      <c r="LSD352" s="109"/>
      <c r="LSE352" s="109"/>
      <c r="LSF352" s="109"/>
      <c r="LSG352" s="109"/>
      <c r="LSH352" s="109"/>
      <c r="LSI352" s="109"/>
      <c r="LSJ352" s="109"/>
      <c r="LSK352" s="109"/>
      <c r="LSL352" s="109"/>
      <c r="LSM352" s="109"/>
      <c r="LSN352" s="109"/>
      <c r="LSO352" s="109"/>
      <c r="LSP352" s="109"/>
      <c r="LSQ352" s="109"/>
      <c r="LSR352" s="109"/>
      <c r="LSS352" s="109"/>
      <c r="LST352" s="109"/>
      <c r="LSU352" s="109"/>
      <c r="LSV352" s="109"/>
      <c r="LSW352" s="109"/>
      <c r="LSX352" s="109"/>
      <c r="LSY352" s="109"/>
      <c r="LSZ352" s="109"/>
      <c r="LTA352" s="109"/>
      <c r="LTB352" s="109"/>
      <c r="LTC352" s="109"/>
      <c r="LTD352" s="109"/>
      <c r="LTE352" s="109"/>
      <c r="LTF352" s="109"/>
      <c r="LTG352" s="109"/>
      <c r="LTH352" s="109"/>
      <c r="LTI352" s="109"/>
      <c r="LTJ352" s="109"/>
      <c r="LTK352" s="109"/>
      <c r="LTL352" s="109"/>
      <c r="LTM352" s="109"/>
      <c r="LTN352" s="109"/>
      <c r="LTO352" s="109"/>
      <c r="LTP352" s="109"/>
      <c r="LTQ352" s="109"/>
      <c r="LTR352" s="109"/>
      <c r="LTS352" s="109"/>
      <c r="LTT352" s="109"/>
      <c r="LTU352" s="109"/>
      <c r="LTV352" s="109"/>
      <c r="LTW352" s="109"/>
      <c r="LTX352" s="109"/>
      <c r="LTY352" s="109"/>
      <c r="LTZ352" s="109"/>
      <c r="LUA352" s="109"/>
      <c r="LUB352" s="109"/>
      <c r="LUC352" s="109"/>
      <c r="LUD352" s="109"/>
      <c r="LUE352" s="109"/>
      <c r="LUF352" s="109"/>
      <c r="LUG352" s="109"/>
      <c r="LUH352" s="109"/>
      <c r="LUI352" s="109"/>
      <c r="LUJ352" s="109"/>
      <c r="LUK352" s="109"/>
      <c r="LUL352" s="109"/>
      <c r="LUM352" s="109"/>
      <c r="LUN352" s="109"/>
      <c r="LUO352" s="109"/>
      <c r="LUP352" s="109"/>
      <c r="LUQ352" s="109"/>
      <c r="LUR352" s="109"/>
      <c r="LUS352" s="109"/>
      <c r="LUT352" s="109"/>
      <c r="LUU352" s="109"/>
      <c r="LUV352" s="109"/>
      <c r="LUW352" s="109"/>
      <c r="LUX352" s="109"/>
      <c r="LUY352" s="109"/>
      <c r="LUZ352" s="109"/>
      <c r="LVA352" s="109"/>
      <c r="LVB352" s="109"/>
      <c r="LVC352" s="109"/>
      <c r="LVD352" s="109"/>
      <c r="LVE352" s="109"/>
      <c r="LVF352" s="109"/>
      <c r="LVG352" s="109"/>
      <c r="LVH352" s="109"/>
      <c r="LVI352" s="109"/>
      <c r="LVJ352" s="109"/>
      <c r="LVK352" s="109"/>
      <c r="LVL352" s="109"/>
      <c r="LVM352" s="109"/>
      <c r="LVN352" s="109"/>
      <c r="LVO352" s="109"/>
      <c r="LVP352" s="109"/>
      <c r="LVQ352" s="109"/>
      <c r="LVR352" s="109"/>
      <c r="LVS352" s="109"/>
      <c r="LVT352" s="109"/>
      <c r="LVU352" s="109"/>
      <c r="LVV352" s="109"/>
      <c r="LVW352" s="109"/>
      <c r="LVX352" s="109"/>
      <c r="LVY352" s="109"/>
      <c r="LVZ352" s="109"/>
      <c r="LWA352" s="109"/>
      <c r="LWB352" s="109"/>
      <c r="LWC352" s="109"/>
      <c r="LWD352" s="109"/>
      <c r="LWE352" s="109"/>
      <c r="LWF352" s="109"/>
      <c r="LWG352" s="109"/>
      <c r="LWH352" s="109"/>
      <c r="LWI352" s="109"/>
      <c r="LWJ352" s="109"/>
      <c r="LWK352" s="109"/>
      <c r="LWL352" s="109"/>
      <c r="LWM352" s="109"/>
      <c r="LWN352" s="109"/>
      <c r="LWO352" s="109"/>
      <c r="LWP352" s="109"/>
      <c r="LWQ352" s="109"/>
      <c r="LWR352" s="109"/>
      <c r="LWS352" s="109"/>
      <c r="LWT352" s="109"/>
      <c r="LWU352" s="109"/>
      <c r="LWV352" s="109"/>
      <c r="LWW352" s="109"/>
      <c r="LWX352" s="109"/>
      <c r="LWY352" s="109"/>
      <c r="LWZ352" s="109"/>
      <c r="LXA352" s="109"/>
      <c r="LXB352" s="109"/>
      <c r="LXC352" s="109"/>
      <c r="LXD352" s="109"/>
      <c r="LXE352" s="109"/>
      <c r="LXF352" s="109"/>
      <c r="LXG352" s="109"/>
      <c r="LXH352" s="109"/>
      <c r="LXI352" s="109"/>
      <c r="LXJ352" s="109"/>
      <c r="LXK352" s="109"/>
      <c r="LXL352" s="109"/>
      <c r="LXM352" s="109"/>
      <c r="LXN352" s="109"/>
      <c r="LXO352" s="109"/>
      <c r="LXP352" s="109"/>
      <c r="LXQ352" s="109"/>
      <c r="LXR352" s="109"/>
      <c r="LXS352" s="109"/>
      <c r="LXT352" s="109"/>
      <c r="LXU352" s="109"/>
      <c r="LXV352" s="109"/>
      <c r="LXW352" s="109"/>
      <c r="LXX352" s="109"/>
      <c r="LXY352" s="109"/>
      <c r="LXZ352" s="109"/>
      <c r="LYA352" s="109"/>
      <c r="LYB352" s="109"/>
      <c r="LYC352" s="109"/>
      <c r="LYD352" s="109"/>
      <c r="LYE352" s="109"/>
      <c r="LYF352" s="109"/>
      <c r="LYG352" s="109"/>
      <c r="LYH352" s="109"/>
      <c r="LYI352" s="109"/>
      <c r="LYJ352" s="109"/>
      <c r="LYK352" s="109"/>
      <c r="LYL352" s="109"/>
      <c r="LYM352" s="109"/>
      <c r="LYN352" s="109"/>
      <c r="LYO352" s="109"/>
      <c r="LYP352" s="109"/>
      <c r="LYQ352" s="109"/>
      <c r="LYR352" s="109"/>
      <c r="LYS352" s="109"/>
      <c r="LYT352" s="109"/>
      <c r="LYU352" s="109"/>
      <c r="LYV352" s="109"/>
      <c r="LYW352" s="109"/>
      <c r="LYX352" s="109"/>
      <c r="LYY352" s="109"/>
      <c r="LYZ352" s="109"/>
      <c r="LZA352" s="109"/>
      <c r="LZB352" s="109"/>
      <c r="LZC352" s="109"/>
      <c r="LZD352" s="109"/>
      <c r="LZE352" s="109"/>
      <c r="LZF352" s="109"/>
      <c r="LZG352" s="109"/>
      <c r="LZH352" s="109"/>
      <c r="LZI352" s="109"/>
      <c r="LZJ352" s="109"/>
      <c r="LZK352" s="109"/>
      <c r="LZL352" s="109"/>
      <c r="LZM352" s="109"/>
      <c r="LZN352" s="109"/>
      <c r="LZO352" s="109"/>
      <c r="LZP352" s="109"/>
      <c r="LZQ352" s="109"/>
      <c r="LZR352" s="109"/>
      <c r="LZS352" s="109"/>
      <c r="LZT352" s="109"/>
      <c r="LZU352" s="109"/>
      <c r="LZV352" s="109"/>
      <c r="LZW352" s="109"/>
      <c r="LZX352" s="109"/>
      <c r="LZY352" s="109"/>
      <c r="LZZ352" s="109"/>
      <c r="MAA352" s="109"/>
      <c r="MAB352" s="109"/>
      <c r="MAC352" s="109"/>
      <c r="MAD352" s="109"/>
      <c r="MAE352" s="109"/>
      <c r="MAF352" s="109"/>
      <c r="MAG352" s="109"/>
      <c r="MAH352" s="109"/>
      <c r="MAI352" s="109"/>
      <c r="MAJ352" s="109"/>
      <c r="MAK352" s="109"/>
      <c r="MAL352" s="109"/>
      <c r="MAM352" s="109"/>
      <c r="MAN352" s="109"/>
      <c r="MAO352" s="109"/>
      <c r="MAP352" s="109"/>
      <c r="MAQ352" s="109"/>
      <c r="MAR352" s="109"/>
      <c r="MAS352" s="109"/>
      <c r="MAT352" s="109"/>
      <c r="MAU352" s="109"/>
      <c r="MAV352" s="109"/>
      <c r="MAW352" s="109"/>
      <c r="MAX352" s="109"/>
      <c r="MAY352" s="109"/>
      <c r="MAZ352" s="109"/>
      <c r="MBA352" s="109"/>
      <c r="MBB352" s="109"/>
      <c r="MBC352" s="109"/>
      <c r="MBD352" s="109"/>
      <c r="MBE352" s="109"/>
      <c r="MBF352" s="109"/>
      <c r="MBG352" s="109"/>
      <c r="MBH352" s="109"/>
      <c r="MBI352" s="109"/>
      <c r="MBJ352" s="109"/>
      <c r="MBK352" s="109"/>
      <c r="MBL352" s="109"/>
      <c r="MBM352" s="109"/>
      <c r="MBN352" s="109"/>
      <c r="MBO352" s="109"/>
      <c r="MBP352" s="109"/>
      <c r="MBQ352" s="109"/>
      <c r="MBR352" s="109"/>
      <c r="MBS352" s="109"/>
      <c r="MBT352" s="109"/>
      <c r="MBU352" s="109"/>
      <c r="MBV352" s="109"/>
      <c r="MBW352" s="109"/>
      <c r="MBX352" s="109"/>
      <c r="MBY352" s="109"/>
      <c r="MBZ352" s="109"/>
      <c r="MCA352" s="109"/>
      <c r="MCB352" s="109"/>
      <c r="MCC352" s="109"/>
      <c r="MCD352" s="109"/>
      <c r="MCE352" s="109"/>
      <c r="MCF352" s="109"/>
      <c r="MCG352" s="109"/>
      <c r="MCH352" s="109"/>
      <c r="MCI352" s="109"/>
      <c r="MCJ352" s="109"/>
      <c r="MCK352" s="109"/>
      <c r="MCL352" s="109"/>
      <c r="MCM352" s="109"/>
      <c r="MCN352" s="109"/>
      <c r="MCO352" s="109"/>
      <c r="MCP352" s="109"/>
      <c r="MCQ352" s="109"/>
      <c r="MCR352" s="109"/>
      <c r="MCS352" s="109"/>
      <c r="MCT352" s="109"/>
      <c r="MCU352" s="109"/>
      <c r="MCV352" s="109"/>
      <c r="MCW352" s="109"/>
      <c r="MCX352" s="109"/>
      <c r="MCY352" s="109"/>
      <c r="MCZ352" s="109"/>
      <c r="MDA352" s="109"/>
      <c r="MDB352" s="109"/>
      <c r="MDC352" s="109"/>
      <c r="MDD352" s="109"/>
      <c r="MDE352" s="109"/>
      <c r="MDF352" s="109"/>
      <c r="MDG352" s="109"/>
      <c r="MDH352" s="109"/>
      <c r="MDI352" s="109"/>
      <c r="MDJ352" s="109"/>
      <c r="MDK352" s="109"/>
      <c r="MDL352" s="109"/>
      <c r="MDM352" s="109"/>
      <c r="MDN352" s="109"/>
      <c r="MDO352" s="109"/>
      <c r="MDP352" s="109"/>
      <c r="MDQ352" s="109"/>
      <c r="MDR352" s="109"/>
      <c r="MDS352" s="109"/>
      <c r="MDT352" s="109"/>
      <c r="MDU352" s="109"/>
      <c r="MDV352" s="109"/>
      <c r="MDW352" s="109"/>
      <c r="MDX352" s="109"/>
      <c r="MDY352" s="109"/>
      <c r="MDZ352" s="109"/>
      <c r="MEA352" s="109"/>
      <c r="MEB352" s="109"/>
      <c r="MEC352" s="109"/>
      <c r="MED352" s="109"/>
      <c r="MEE352" s="109"/>
      <c r="MEF352" s="109"/>
      <c r="MEG352" s="109"/>
      <c r="MEH352" s="109"/>
      <c r="MEI352" s="109"/>
      <c r="MEJ352" s="109"/>
      <c r="MEK352" s="109"/>
      <c r="MEL352" s="109"/>
      <c r="MEM352" s="109"/>
      <c r="MEN352" s="109"/>
      <c r="MEO352" s="109"/>
      <c r="MEP352" s="109"/>
      <c r="MEQ352" s="109"/>
      <c r="MER352" s="109"/>
      <c r="MES352" s="109"/>
      <c r="MET352" s="109"/>
      <c r="MEU352" s="109"/>
      <c r="MEV352" s="109"/>
      <c r="MEW352" s="109"/>
      <c r="MEX352" s="109"/>
      <c r="MEY352" s="109"/>
      <c r="MEZ352" s="109"/>
      <c r="MFA352" s="109"/>
      <c r="MFB352" s="109"/>
      <c r="MFC352" s="109"/>
      <c r="MFD352" s="109"/>
      <c r="MFE352" s="109"/>
      <c r="MFF352" s="109"/>
      <c r="MFG352" s="109"/>
      <c r="MFH352" s="109"/>
      <c r="MFI352" s="109"/>
      <c r="MFJ352" s="109"/>
      <c r="MFK352" s="109"/>
      <c r="MFL352" s="109"/>
      <c r="MFM352" s="109"/>
      <c r="MFN352" s="109"/>
      <c r="MFO352" s="109"/>
      <c r="MFP352" s="109"/>
      <c r="MFQ352" s="109"/>
      <c r="MFR352" s="109"/>
      <c r="MFS352" s="109"/>
      <c r="MFT352" s="109"/>
      <c r="MFU352" s="109"/>
      <c r="MFV352" s="109"/>
      <c r="MFW352" s="109"/>
      <c r="MFX352" s="109"/>
      <c r="MFY352" s="109"/>
      <c r="MFZ352" s="109"/>
      <c r="MGA352" s="109"/>
      <c r="MGB352" s="109"/>
      <c r="MGC352" s="109"/>
      <c r="MGD352" s="109"/>
      <c r="MGE352" s="109"/>
      <c r="MGF352" s="109"/>
      <c r="MGG352" s="109"/>
      <c r="MGH352" s="109"/>
      <c r="MGI352" s="109"/>
      <c r="MGJ352" s="109"/>
      <c r="MGK352" s="109"/>
      <c r="MGL352" s="109"/>
      <c r="MGM352" s="109"/>
      <c r="MGN352" s="109"/>
      <c r="MGO352" s="109"/>
      <c r="MGP352" s="109"/>
      <c r="MGQ352" s="109"/>
      <c r="MGR352" s="109"/>
      <c r="MGS352" s="109"/>
      <c r="MGT352" s="109"/>
      <c r="MGU352" s="109"/>
      <c r="MGV352" s="109"/>
      <c r="MGW352" s="109"/>
      <c r="MGX352" s="109"/>
      <c r="MGY352" s="109"/>
      <c r="MGZ352" s="109"/>
      <c r="MHA352" s="109"/>
      <c r="MHB352" s="109"/>
      <c r="MHC352" s="109"/>
      <c r="MHD352" s="109"/>
      <c r="MHE352" s="109"/>
      <c r="MHF352" s="109"/>
      <c r="MHG352" s="109"/>
      <c r="MHH352" s="109"/>
      <c r="MHI352" s="109"/>
      <c r="MHJ352" s="109"/>
      <c r="MHK352" s="109"/>
      <c r="MHL352" s="109"/>
      <c r="MHM352" s="109"/>
      <c r="MHN352" s="109"/>
      <c r="MHO352" s="109"/>
      <c r="MHP352" s="109"/>
      <c r="MHQ352" s="109"/>
      <c r="MHR352" s="109"/>
      <c r="MHS352" s="109"/>
      <c r="MHT352" s="109"/>
      <c r="MHU352" s="109"/>
      <c r="MHV352" s="109"/>
      <c r="MHW352" s="109"/>
      <c r="MHX352" s="109"/>
      <c r="MHY352" s="109"/>
      <c r="MHZ352" s="109"/>
      <c r="MIA352" s="109"/>
      <c r="MIB352" s="109"/>
      <c r="MIC352" s="109"/>
      <c r="MID352" s="109"/>
      <c r="MIE352" s="109"/>
      <c r="MIF352" s="109"/>
      <c r="MIG352" s="109"/>
      <c r="MIH352" s="109"/>
      <c r="MII352" s="109"/>
      <c r="MIJ352" s="109"/>
      <c r="MIK352" s="109"/>
      <c r="MIL352" s="109"/>
      <c r="MIM352" s="109"/>
      <c r="MIN352" s="109"/>
      <c r="MIO352" s="109"/>
      <c r="MIP352" s="109"/>
      <c r="MIQ352" s="109"/>
      <c r="MIR352" s="109"/>
      <c r="MIS352" s="109"/>
      <c r="MIT352" s="109"/>
      <c r="MIU352" s="109"/>
      <c r="MIV352" s="109"/>
      <c r="MIW352" s="109"/>
      <c r="MIX352" s="109"/>
      <c r="MIY352" s="109"/>
      <c r="MIZ352" s="109"/>
      <c r="MJA352" s="109"/>
      <c r="MJB352" s="109"/>
      <c r="MJC352" s="109"/>
      <c r="MJD352" s="109"/>
      <c r="MJE352" s="109"/>
      <c r="MJF352" s="109"/>
      <c r="MJG352" s="109"/>
      <c r="MJH352" s="109"/>
      <c r="MJI352" s="109"/>
      <c r="MJJ352" s="109"/>
      <c r="MJK352" s="109"/>
      <c r="MJL352" s="109"/>
      <c r="MJM352" s="109"/>
      <c r="MJN352" s="109"/>
      <c r="MJO352" s="109"/>
      <c r="MJP352" s="109"/>
      <c r="MJQ352" s="109"/>
      <c r="MJR352" s="109"/>
      <c r="MJS352" s="109"/>
      <c r="MJT352" s="109"/>
      <c r="MJU352" s="109"/>
      <c r="MJV352" s="109"/>
      <c r="MJW352" s="109"/>
      <c r="MJX352" s="109"/>
      <c r="MJY352" s="109"/>
      <c r="MJZ352" s="109"/>
      <c r="MKA352" s="109"/>
      <c r="MKB352" s="109"/>
      <c r="MKC352" s="109"/>
      <c r="MKD352" s="109"/>
      <c r="MKE352" s="109"/>
      <c r="MKF352" s="109"/>
      <c r="MKG352" s="109"/>
      <c r="MKH352" s="109"/>
      <c r="MKI352" s="109"/>
      <c r="MKJ352" s="109"/>
      <c r="MKK352" s="109"/>
      <c r="MKL352" s="109"/>
      <c r="MKM352" s="109"/>
      <c r="MKN352" s="109"/>
      <c r="MKO352" s="109"/>
      <c r="MKP352" s="109"/>
      <c r="MKQ352" s="109"/>
      <c r="MKR352" s="109"/>
      <c r="MKS352" s="109"/>
      <c r="MKT352" s="109"/>
      <c r="MKU352" s="109"/>
      <c r="MKV352" s="109"/>
      <c r="MKW352" s="109"/>
      <c r="MKX352" s="109"/>
      <c r="MKY352" s="109"/>
      <c r="MKZ352" s="109"/>
      <c r="MLA352" s="109"/>
      <c r="MLB352" s="109"/>
      <c r="MLC352" s="109"/>
      <c r="MLD352" s="109"/>
      <c r="MLE352" s="109"/>
      <c r="MLF352" s="109"/>
      <c r="MLG352" s="109"/>
      <c r="MLH352" s="109"/>
      <c r="MLI352" s="109"/>
      <c r="MLJ352" s="109"/>
      <c r="MLK352" s="109"/>
      <c r="MLL352" s="109"/>
      <c r="MLM352" s="109"/>
      <c r="MLN352" s="109"/>
      <c r="MLO352" s="109"/>
      <c r="MLP352" s="109"/>
      <c r="MLQ352" s="109"/>
      <c r="MLR352" s="109"/>
      <c r="MLS352" s="109"/>
      <c r="MLT352" s="109"/>
      <c r="MLU352" s="109"/>
      <c r="MLV352" s="109"/>
      <c r="MLW352" s="109"/>
      <c r="MLX352" s="109"/>
      <c r="MLY352" s="109"/>
      <c r="MLZ352" s="109"/>
      <c r="MMA352" s="109"/>
      <c r="MMB352" s="109"/>
      <c r="MMC352" s="109"/>
      <c r="MMD352" s="109"/>
      <c r="MME352" s="109"/>
      <c r="MMF352" s="109"/>
      <c r="MMG352" s="109"/>
      <c r="MMH352" s="109"/>
      <c r="MMI352" s="109"/>
      <c r="MMJ352" s="109"/>
      <c r="MMK352" s="109"/>
      <c r="MML352" s="109"/>
      <c r="MMM352" s="109"/>
      <c r="MMN352" s="109"/>
      <c r="MMO352" s="109"/>
      <c r="MMP352" s="109"/>
      <c r="MMQ352" s="109"/>
      <c r="MMR352" s="109"/>
      <c r="MMS352" s="109"/>
      <c r="MMT352" s="109"/>
      <c r="MMU352" s="109"/>
      <c r="MMV352" s="109"/>
      <c r="MMW352" s="109"/>
      <c r="MMX352" s="109"/>
      <c r="MMY352" s="109"/>
      <c r="MMZ352" s="109"/>
      <c r="MNA352" s="109"/>
      <c r="MNB352" s="109"/>
      <c r="MNC352" s="109"/>
      <c r="MND352" s="109"/>
      <c r="MNE352" s="109"/>
      <c r="MNF352" s="109"/>
      <c r="MNG352" s="109"/>
      <c r="MNH352" s="109"/>
      <c r="MNI352" s="109"/>
      <c r="MNJ352" s="109"/>
      <c r="MNK352" s="109"/>
      <c r="MNL352" s="109"/>
      <c r="MNM352" s="109"/>
      <c r="MNN352" s="109"/>
      <c r="MNO352" s="109"/>
      <c r="MNP352" s="109"/>
      <c r="MNQ352" s="109"/>
      <c r="MNR352" s="109"/>
      <c r="MNS352" s="109"/>
      <c r="MNT352" s="109"/>
      <c r="MNU352" s="109"/>
      <c r="MNV352" s="109"/>
      <c r="MNW352" s="109"/>
      <c r="MNX352" s="109"/>
      <c r="MNY352" s="109"/>
      <c r="MNZ352" s="109"/>
      <c r="MOA352" s="109"/>
      <c r="MOB352" s="109"/>
      <c r="MOC352" s="109"/>
      <c r="MOD352" s="109"/>
      <c r="MOE352" s="109"/>
      <c r="MOF352" s="109"/>
      <c r="MOG352" s="109"/>
      <c r="MOH352" s="109"/>
      <c r="MOI352" s="109"/>
      <c r="MOJ352" s="109"/>
      <c r="MOK352" s="109"/>
      <c r="MOL352" s="109"/>
      <c r="MOM352" s="109"/>
      <c r="MON352" s="109"/>
      <c r="MOO352" s="109"/>
      <c r="MOP352" s="109"/>
      <c r="MOQ352" s="109"/>
      <c r="MOR352" s="109"/>
      <c r="MOS352" s="109"/>
      <c r="MOT352" s="109"/>
      <c r="MOU352" s="109"/>
      <c r="MOV352" s="109"/>
      <c r="MOW352" s="109"/>
      <c r="MOX352" s="109"/>
      <c r="MOY352" s="109"/>
      <c r="MOZ352" s="109"/>
      <c r="MPA352" s="109"/>
      <c r="MPB352" s="109"/>
      <c r="MPC352" s="109"/>
      <c r="MPD352" s="109"/>
      <c r="MPE352" s="109"/>
      <c r="MPF352" s="109"/>
      <c r="MPG352" s="109"/>
      <c r="MPH352" s="109"/>
      <c r="MPI352" s="109"/>
      <c r="MPJ352" s="109"/>
      <c r="MPK352" s="109"/>
      <c r="MPL352" s="109"/>
      <c r="MPM352" s="109"/>
      <c r="MPN352" s="109"/>
      <c r="MPO352" s="109"/>
      <c r="MPP352" s="109"/>
      <c r="MPQ352" s="109"/>
      <c r="MPR352" s="109"/>
      <c r="MPS352" s="109"/>
      <c r="MPT352" s="109"/>
      <c r="MPU352" s="109"/>
      <c r="MPV352" s="109"/>
      <c r="MPW352" s="109"/>
      <c r="MPX352" s="109"/>
      <c r="MPY352" s="109"/>
      <c r="MPZ352" s="109"/>
      <c r="MQA352" s="109"/>
      <c r="MQB352" s="109"/>
      <c r="MQC352" s="109"/>
      <c r="MQD352" s="109"/>
      <c r="MQE352" s="109"/>
      <c r="MQF352" s="109"/>
      <c r="MQG352" s="109"/>
      <c r="MQH352" s="109"/>
      <c r="MQI352" s="109"/>
      <c r="MQJ352" s="109"/>
      <c r="MQK352" s="109"/>
      <c r="MQL352" s="109"/>
      <c r="MQM352" s="109"/>
      <c r="MQN352" s="109"/>
      <c r="MQO352" s="109"/>
      <c r="MQP352" s="109"/>
      <c r="MQQ352" s="109"/>
      <c r="MQR352" s="109"/>
      <c r="MQS352" s="109"/>
      <c r="MQT352" s="109"/>
      <c r="MQU352" s="109"/>
      <c r="MQV352" s="109"/>
      <c r="MQW352" s="109"/>
      <c r="MQX352" s="109"/>
      <c r="MQY352" s="109"/>
      <c r="MQZ352" s="109"/>
      <c r="MRA352" s="109"/>
      <c r="MRB352" s="109"/>
      <c r="MRC352" s="109"/>
      <c r="MRD352" s="109"/>
      <c r="MRE352" s="109"/>
      <c r="MRF352" s="109"/>
      <c r="MRG352" s="109"/>
      <c r="MRH352" s="109"/>
      <c r="MRI352" s="109"/>
      <c r="MRJ352" s="109"/>
      <c r="MRK352" s="109"/>
      <c r="MRL352" s="109"/>
      <c r="MRM352" s="109"/>
      <c r="MRN352" s="109"/>
      <c r="MRO352" s="109"/>
      <c r="MRP352" s="109"/>
      <c r="MRQ352" s="109"/>
      <c r="MRR352" s="109"/>
      <c r="MRS352" s="109"/>
      <c r="MRT352" s="109"/>
      <c r="MRU352" s="109"/>
      <c r="MRV352" s="109"/>
      <c r="MRW352" s="109"/>
      <c r="MRX352" s="109"/>
      <c r="MRY352" s="109"/>
      <c r="MRZ352" s="109"/>
      <c r="MSA352" s="109"/>
      <c r="MSB352" s="109"/>
      <c r="MSC352" s="109"/>
      <c r="MSD352" s="109"/>
      <c r="MSE352" s="109"/>
      <c r="MSF352" s="109"/>
      <c r="MSG352" s="109"/>
      <c r="MSH352" s="109"/>
      <c r="MSI352" s="109"/>
      <c r="MSJ352" s="109"/>
      <c r="MSK352" s="109"/>
      <c r="MSL352" s="109"/>
      <c r="MSM352" s="109"/>
      <c r="MSN352" s="109"/>
      <c r="MSO352" s="109"/>
      <c r="MSP352" s="109"/>
      <c r="MSQ352" s="109"/>
      <c r="MSR352" s="109"/>
      <c r="MSS352" s="109"/>
      <c r="MST352" s="109"/>
      <c r="MSU352" s="109"/>
      <c r="MSV352" s="109"/>
      <c r="MSW352" s="109"/>
      <c r="MSX352" s="109"/>
      <c r="MSY352" s="109"/>
      <c r="MSZ352" s="109"/>
      <c r="MTA352" s="109"/>
      <c r="MTB352" s="109"/>
      <c r="MTC352" s="109"/>
      <c r="MTD352" s="109"/>
      <c r="MTE352" s="109"/>
      <c r="MTF352" s="109"/>
      <c r="MTG352" s="109"/>
      <c r="MTH352" s="109"/>
      <c r="MTI352" s="109"/>
      <c r="MTJ352" s="109"/>
      <c r="MTK352" s="109"/>
      <c r="MTL352" s="109"/>
      <c r="MTM352" s="109"/>
      <c r="MTN352" s="109"/>
      <c r="MTO352" s="109"/>
      <c r="MTP352" s="109"/>
      <c r="MTQ352" s="109"/>
      <c r="MTR352" s="109"/>
      <c r="MTS352" s="109"/>
      <c r="MTT352" s="109"/>
      <c r="MTU352" s="109"/>
      <c r="MTV352" s="109"/>
      <c r="MTW352" s="109"/>
      <c r="MTX352" s="109"/>
      <c r="MTY352" s="109"/>
      <c r="MTZ352" s="109"/>
      <c r="MUA352" s="109"/>
      <c r="MUB352" s="109"/>
      <c r="MUC352" s="109"/>
      <c r="MUD352" s="109"/>
      <c r="MUE352" s="109"/>
      <c r="MUF352" s="109"/>
      <c r="MUG352" s="109"/>
      <c r="MUH352" s="109"/>
      <c r="MUI352" s="109"/>
      <c r="MUJ352" s="109"/>
      <c r="MUK352" s="109"/>
      <c r="MUL352" s="109"/>
      <c r="MUM352" s="109"/>
      <c r="MUN352" s="109"/>
      <c r="MUO352" s="109"/>
      <c r="MUP352" s="109"/>
      <c r="MUQ352" s="109"/>
      <c r="MUR352" s="109"/>
      <c r="MUS352" s="109"/>
      <c r="MUT352" s="109"/>
      <c r="MUU352" s="109"/>
      <c r="MUV352" s="109"/>
      <c r="MUW352" s="109"/>
      <c r="MUX352" s="109"/>
      <c r="MUY352" s="109"/>
      <c r="MUZ352" s="109"/>
      <c r="MVA352" s="109"/>
      <c r="MVB352" s="109"/>
      <c r="MVC352" s="109"/>
      <c r="MVD352" s="109"/>
      <c r="MVE352" s="109"/>
      <c r="MVF352" s="109"/>
      <c r="MVG352" s="109"/>
      <c r="MVH352" s="109"/>
      <c r="MVI352" s="109"/>
      <c r="MVJ352" s="109"/>
      <c r="MVK352" s="109"/>
      <c r="MVL352" s="109"/>
      <c r="MVM352" s="109"/>
      <c r="MVN352" s="109"/>
      <c r="MVO352" s="109"/>
      <c r="MVP352" s="109"/>
      <c r="MVQ352" s="109"/>
      <c r="MVR352" s="109"/>
      <c r="MVS352" s="109"/>
      <c r="MVT352" s="109"/>
      <c r="MVU352" s="109"/>
      <c r="MVV352" s="109"/>
      <c r="MVW352" s="109"/>
      <c r="MVX352" s="109"/>
      <c r="MVY352" s="109"/>
      <c r="MVZ352" s="109"/>
      <c r="MWA352" s="109"/>
      <c r="MWB352" s="109"/>
      <c r="MWC352" s="109"/>
      <c r="MWD352" s="109"/>
      <c r="MWE352" s="109"/>
      <c r="MWF352" s="109"/>
      <c r="MWG352" s="109"/>
      <c r="MWH352" s="109"/>
      <c r="MWI352" s="109"/>
      <c r="MWJ352" s="109"/>
      <c r="MWK352" s="109"/>
      <c r="MWL352" s="109"/>
      <c r="MWM352" s="109"/>
      <c r="MWN352" s="109"/>
      <c r="MWO352" s="109"/>
      <c r="MWP352" s="109"/>
      <c r="MWQ352" s="109"/>
      <c r="MWR352" s="109"/>
      <c r="MWS352" s="109"/>
      <c r="MWT352" s="109"/>
      <c r="MWU352" s="109"/>
      <c r="MWV352" s="109"/>
      <c r="MWW352" s="109"/>
      <c r="MWX352" s="109"/>
      <c r="MWY352" s="109"/>
      <c r="MWZ352" s="109"/>
      <c r="MXA352" s="109"/>
      <c r="MXB352" s="109"/>
      <c r="MXC352" s="109"/>
      <c r="MXD352" s="109"/>
      <c r="MXE352" s="109"/>
      <c r="MXF352" s="109"/>
      <c r="MXG352" s="109"/>
      <c r="MXH352" s="109"/>
      <c r="MXI352" s="109"/>
      <c r="MXJ352" s="109"/>
      <c r="MXK352" s="109"/>
      <c r="MXL352" s="109"/>
      <c r="MXM352" s="109"/>
      <c r="MXN352" s="109"/>
      <c r="MXO352" s="109"/>
      <c r="MXP352" s="109"/>
      <c r="MXQ352" s="109"/>
      <c r="MXR352" s="109"/>
      <c r="MXS352" s="109"/>
      <c r="MXT352" s="109"/>
      <c r="MXU352" s="109"/>
      <c r="MXV352" s="109"/>
      <c r="MXW352" s="109"/>
      <c r="MXX352" s="109"/>
      <c r="MXY352" s="109"/>
      <c r="MXZ352" s="109"/>
      <c r="MYA352" s="109"/>
      <c r="MYB352" s="109"/>
      <c r="MYC352" s="109"/>
      <c r="MYD352" s="109"/>
      <c r="MYE352" s="109"/>
      <c r="MYF352" s="109"/>
      <c r="MYG352" s="109"/>
      <c r="MYH352" s="109"/>
      <c r="MYI352" s="109"/>
      <c r="MYJ352" s="109"/>
      <c r="MYK352" s="109"/>
      <c r="MYL352" s="109"/>
      <c r="MYM352" s="109"/>
      <c r="MYN352" s="109"/>
      <c r="MYO352" s="109"/>
      <c r="MYP352" s="109"/>
      <c r="MYQ352" s="109"/>
      <c r="MYR352" s="109"/>
      <c r="MYS352" s="109"/>
      <c r="MYT352" s="109"/>
      <c r="MYU352" s="109"/>
      <c r="MYV352" s="109"/>
      <c r="MYW352" s="109"/>
      <c r="MYX352" s="109"/>
      <c r="MYY352" s="109"/>
      <c r="MYZ352" s="109"/>
      <c r="MZA352" s="109"/>
      <c r="MZB352" s="109"/>
      <c r="MZC352" s="109"/>
      <c r="MZD352" s="109"/>
      <c r="MZE352" s="109"/>
      <c r="MZF352" s="109"/>
      <c r="MZG352" s="109"/>
      <c r="MZH352" s="109"/>
      <c r="MZI352" s="109"/>
      <c r="MZJ352" s="109"/>
      <c r="MZK352" s="109"/>
      <c r="MZL352" s="109"/>
      <c r="MZM352" s="109"/>
      <c r="MZN352" s="109"/>
      <c r="MZO352" s="109"/>
      <c r="MZP352" s="109"/>
      <c r="MZQ352" s="109"/>
      <c r="MZR352" s="109"/>
      <c r="MZS352" s="109"/>
      <c r="MZT352" s="109"/>
      <c r="MZU352" s="109"/>
      <c r="MZV352" s="109"/>
      <c r="MZW352" s="109"/>
      <c r="MZX352" s="109"/>
      <c r="MZY352" s="109"/>
      <c r="MZZ352" s="109"/>
      <c r="NAA352" s="109"/>
      <c r="NAB352" s="109"/>
      <c r="NAC352" s="109"/>
      <c r="NAD352" s="109"/>
      <c r="NAE352" s="109"/>
      <c r="NAF352" s="109"/>
      <c r="NAG352" s="109"/>
      <c r="NAH352" s="109"/>
      <c r="NAI352" s="109"/>
      <c r="NAJ352" s="109"/>
      <c r="NAK352" s="109"/>
      <c r="NAL352" s="109"/>
      <c r="NAM352" s="109"/>
      <c r="NAN352" s="109"/>
      <c r="NAO352" s="109"/>
      <c r="NAP352" s="109"/>
      <c r="NAQ352" s="109"/>
      <c r="NAR352" s="109"/>
      <c r="NAS352" s="109"/>
      <c r="NAT352" s="109"/>
      <c r="NAU352" s="109"/>
      <c r="NAV352" s="109"/>
      <c r="NAW352" s="109"/>
      <c r="NAX352" s="109"/>
      <c r="NAY352" s="109"/>
      <c r="NAZ352" s="109"/>
      <c r="NBA352" s="109"/>
      <c r="NBB352" s="109"/>
      <c r="NBC352" s="109"/>
      <c r="NBD352" s="109"/>
      <c r="NBE352" s="109"/>
      <c r="NBF352" s="109"/>
      <c r="NBG352" s="109"/>
      <c r="NBH352" s="109"/>
      <c r="NBI352" s="109"/>
      <c r="NBJ352" s="109"/>
      <c r="NBK352" s="109"/>
      <c r="NBL352" s="109"/>
      <c r="NBM352" s="109"/>
      <c r="NBN352" s="109"/>
      <c r="NBO352" s="109"/>
      <c r="NBP352" s="109"/>
      <c r="NBQ352" s="109"/>
      <c r="NBR352" s="109"/>
      <c r="NBS352" s="109"/>
      <c r="NBT352" s="109"/>
      <c r="NBU352" s="109"/>
      <c r="NBV352" s="109"/>
      <c r="NBW352" s="109"/>
      <c r="NBX352" s="109"/>
      <c r="NBY352" s="109"/>
      <c r="NBZ352" s="109"/>
      <c r="NCA352" s="109"/>
      <c r="NCB352" s="109"/>
      <c r="NCC352" s="109"/>
      <c r="NCD352" s="109"/>
      <c r="NCE352" s="109"/>
      <c r="NCF352" s="109"/>
      <c r="NCG352" s="109"/>
      <c r="NCH352" s="109"/>
      <c r="NCI352" s="109"/>
      <c r="NCJ352" s="109"/>
      <c r="NCK352" s="109"/>
      <c r="NCL352" s="109"/>
      <c r="NCM352" s="109"/>
      <c r="NCN352" s="109"/>
      <c r="NCO352" s="109"/>
      <c r="NCP352" s="109"/>
      <c r="NCQ352" s="109"/>
      <c r="NCR352" s="109"/>
      <c r="NCS352" s="109"/>
      <c r="NCT352" s="109"/>
      <c r="NCU352" s="109"/>
      <c r="NCV352" s="109"/>
      <c r="NCW352" s="109"/>
      <c r="NCX352" s="109"/>
      <c r="NCY352" s="109"/>
      <c r="NCZ352" s="109"/>
      <c r="NDA352" s="109"/>
      <c r="NDB352" s="109"/>
      <c r="NDC352" s="109"/>
      <c r="NDD352" s="109"/>
      <c r="NDE352" s="109"/>
      <c r="NDF352" s="109"/>
      <c r="NDG352" s="109"/>
      <c r="NDH352" s="109"/>
      <c r="NDI352" s="109"/>
      <c r="NDJ352" s="109"/>
      <c r="NDK352" s="109"/>
      <c r="NDL352" s="109"/>
      <c r="NDM352" s="109"/>
      <c r="NDN352" s="109"/>
      <c r="NDO352" s="109"/>
      <c r="NDP352" s="109"/>
      <c r="NDQ352" s="109"/>
      <c r="NDR352" s="109"/>
      <c r="NDS352" s="109"/>
      <c r="NDT352" s="109"/>
      <c r="NDU352" s="109"/>
      <c r="NDV352" s="109"/>
      <c r="NDW352" s="109"/>
      <c r="NDX352" s="109"/>
      <c r="NDY352" s="109"/>
      <c r="NDZ352" s="109"/>
      <c r="NEA352" s="109"/>
      <c r="NEB352" s="109"/>
      <c r="NEC352" s="109"/>
      <c r="NED352" s="109"/>
      <c r="NEE352" s="109"/>
      <c r="NEF352" s="109"/>
      <c r="NEG352" s="109"/>
      <c r="NEH352" s="109"/>
      <c r="NEI352" s="109"/>
      <c r="NEJ352" s="109"/>
      <c r="NEK352" s="109"/>
      <c r="NEL352" s="109"/>
      <c r="NEM352" s="109"/>
      <c r="NEN352" s="109"/>
      <c r="NEO352" s="109"/>
      <c r="NEP352" s="109"/>
      <c r="NEQ352" s="109"/>
      <c r="NER352" s="109"/>
      <c r="NES352" s="109"/>
      <c r="NET352" s="109"/>
      <c r="NEU352" s="109"/>
      <c r="NEV352" s="109"/>
      <c r="NEW352" s="109"/>
      <c r="NEX352" s="109"/>
      <c r="NEY352" s="109"/>
      <c r="NEZ352" s="109"/>
      <c r="NFA352" s="109"/>
      <c r="NFB352" s="109"/>
      <c r="NFC352" s="109"/>
      <c r="NFD352" s="109"/>
      <c r="NFE352" s="109"/>
      <c r="NFF352" s="109"/>
      <c r="NFG352" s="109"/>
      <c r="NFH352" s="109"/>
      <c r="NFI352" s="109"/>
      <c r="NFJ352" s="109"/>
      <c r="NFK352" s="109"/>
      <c r="NFL352" s="109"/>
      <c r="NFM352" s="109"/>
      <c r="NFN352" s="109"/>
      <c r="NFO352" s="109"/>
      <c r="NFP352" s="109"/>
      <c r="NFQ352" s="109"/>
      <c r="NFR352" s="109"/>
      <c r="NFS352" s="109"/>
      <c r="NFT352" s="109"/>
      <c r="NFU352" s="109"/>
      <c r="NFV352" s="109"/>
      <c r="NFW352" s="109"/>
      <c r="NFX352" s="109"/>
      <c r="NFY352" s="109"/>
      <c r="NFZ352" s="109"/>
      <c r="NGA352" s="109"/>
      <c r="NGB352" s="109"/>
      <c r="NGC352" s="109"/>
      <c r="NGD352" s="109"/>
      <c r="NGE352" s="109"/>
      <c r="NGF352" s="109"/>
      <c r="NGG352" s="109"/>
      <c r="NGH352" s="109"/>
      <c r="NGI352" s="109"/>
      <c r="NGJ352" s="109"/>
      <c r="NGK352" s="109"/>
      <c r="NGL352" s="109"/>
      <c r="NGM352" s="109"/>
      <c r="NGN352" s="109"/>
      <c r="NGO352" s="109"/>
      <c r="NGP352" s="109"/>
      <c r="NGQ352" s="109"/>
      <c r="NGR352" s="109"/>
      <c r="NGS352" s="109"/>
      <c r="NGT352" s="109"/>
      <c r="NGU352" s="109"/>
      <c r="NGV352" s="109"/>
      <c r="NGW352" s="109"/>
      <c r="NGX352" s="109"/>
      <c r="NGY352" s="109"/>
      <c r="NGZ352" s="109"/>
      <c r="NHA352" s="109"/>
      <c r="NHB352" s="109"/>
      <c r="NHC352" s="109"/>
      <c r="NHD352" s="109"/>
      <c r="NHE352" s="109"/>
      <c r="NHF352" s="109"/>
      <c r="NHG352" s="109"/>
      <c r="NHH352" s="109"/>
      <c r="NHI352" s="109"/>
      <c r="NHJ352" s="109"/>
      <c r="NHK352" s="109"/>
      <c r="NHL352" s="109"/>
      <c r="NHM352" s="109"/>
      <c r="NHN352" s="109"/>
      <c r="NHO352" s="109"/>
      <c r="NHP352" s="109"/>
      <c r="NHQ352" s="109"/>
      <c r="NHR352" s="109"/>
      <c r="NHS352" s="109"/>
      <c r="NHT352" s="109"/>
      <c r="NHU352" s="109"/>
      <c r="NHV352" s="109"/>
      <c r="NHW352" s="109"/>
      <c r="NHX352" s="109"/>
      <c r="NHY352" s="109"/>
      <c r="NHZ352" s="109"/>
      <c r="NIA352" s="109"/>
      <c r="NIB352" s="109"/>
      <c r="NIC352" s="109"/>
      <c r="NID352" s="109"/>
      <c r="NIE352" s="109"/>
      <c r="NIF352" s="109"/>
      <c r="NIG352" s="109"/>
      <c r="NIH352" s="109"/>
      <c r="NII352" s="109"/>
      <c r="NIJ352" s="109"/>
      <c r="NIK352" s="109"/>
      <c r="NIL352" s="109"/>
      <c r="NIM352" s="109"/>
      <c r="NIN352" s="109"/>
      <c r="NIO352" s="109"/>
      <c r="NIP352" s="109"/>
      <c r="NIQ352" s="109"/>
      <c r="NIR352" s="109"/>
      <c r="NIS352" s="109"/>
      <c r="NIT352" s="109"/>
      <c r="NIU352" s="109"/>
      <c r="NIV352" s="109"/>
      <c r="NIW352" s="109"/>
      <c r="NIX352" s="109"/>
      <c r="NIY352" s="109"/>
      <c r="NIZ352" s="109"/>
      <c r="NJA352" s="109"/>
      <c r="NJB352" s="109"/>
      <c r="NJC352" s="109"/>
      <c r="NJD352" s="109"/>
      <c r="NJE352" s="109"/>
      <c r="NJF352" s="109"/>
      <c r="NJG352" s="109"/>
      <c r="NJH352" s="109"/>
      <c r="NJI352" s="109"/>
      <c r="NJJ352" s="109"/>
      <c r="NJK352" s="109"/>
      <c r="NJL352" s="109"/>
      <c r="NJM352" s="109"/>
      <c r="NJN352" s="109"/>
      <c r="NJO352" s="109"/>
      <c r="NJP352" s="109"/>
      <c r="NJQ352" s="109"/>
      <c r="NJR352" s="109"/>
      <c r="NJS352" s="109"/>
      <c r="NJT352" s="109"/>
      <c r="NJU352" s="109"/>
      <c r="NJV352" s="109"/>
      <c r="NJW352" s="109"/>
      <c r="NJX352" s="109"/>
      <c r="NJY352" s="109"/>
      <c r="NJZ352" s="109"/>
      <c r="NKA352" s="109"/>
      <c r="NKB352" s="109"/>
      <c r="NKC352" s="109"/>
      <c r="NKD352" s="109"/>
      <c r="NKE352" s="109"/>
      <c r="NKF352" s="109"/>
      <c r="NKG352" s="109"/>
      <c r="NKH352" s="109"/>
      <c r="NKI352" s="109"/>
      <c r="NKJ352" s="109"/>
      <c r="NKK352" s="109"/>
      <c r="NKL352" s="109"/>
      <c r="NKM352" s="109"/>
      <c r="NKN352" s="109"/>
      <c r="NKO352" s="109"/>
      <c r="NKP352" s="109"/>
      <c r="NKQ352" s="109"/>
      <c r="NKR352" s="109"/>
      <c r="NKS352" s="109"/>
      <c r="NKT352" s="109"/>
      <c r="NKU352" s="109"/>
      <c r="NKV352" s="109"/>
      <c r="NKW352" s="109"/>
      <c r="NKX352" s="109"/>
      <c r="NKY352" s="109"/>
      <c r="NKZ352" s="109"/>
      <c r="NLA352" s="109"/>
      <c r="NLB352" s="109"/>
      <c r="NLC352" s="109"/>
      <c r="NLD352" s="109"/>
      <c r="NLE352" s="109"/>
      <c r="NLF352" s="109"/>
      <c r="NLG352" s="109"/>
      <c r="NLH352" s="109"/>
      <c r="NLI352" s="109"/>
      <c r="NLJ352" s="109"/>
      <c r="NLK352" s="109"/>
      <c r="NLL352" s="109"/>
      <c r="NLM352" s="109"/>
      <c r="NLN352" s="109"/>
      <c r="NLO352" s="109"/>
      <c r="NLP352" s="109"/>
      <c r="NLQ352" s="109"/>
      <c r="NLR352" s="109"/>
      <c r="NLS352" s="109"/>
      <c r="NLT352" s="109"/>
      <c r="NLU352" s="109"/>
      <c r="NLV352" s="109"/>
      <c r="NLW352" s="109"/>
      <c r="NLX352" s="109"/>
      <c r="NLY352" s="109"/>
      <c r="NLZ352" s="109"/>
      <c r="NMA352" s="109"/>
      <c r="NMB352" s="109"/>
      <c r="NMC352" s="109"/>
      <c r="NMD352" s="109"/>
      <c r="NME352" s="109"/>
      <c r="NMF352" s="109"/>
      <c r="NMG352" s="109"/>
      <c r="NMH352" s="109"/>
      <c r="NMI352" s="109"/>
      <c r="NMJ352" s="109"/>
      <c r="NMK352" s="109"/>
      <c r="NML352" s="109"/>
      <c r="NMM352" s="109"/>
      <c r="NMN352" s="109"/>
      <c r="NMO352" s="109"/>
      <c r="NMP352" s="109"/>
      <c r="NMQ352" s="109"/>
      <c r="NMR352" s="109"/>
      <c r="NMS352" s="109"/>
      <c r="NMT352" s="109"/>
      <c r="NMU352" s="109"/>
      <c r="NMV352" s="109"/>
      <c r="NMW352" s="109"/>
      <c r="NMX352" s="109"/>
      <c r="NMY352" s="109"/>
      <c r="NMZ352" s="109"/>
      <c r="NNA352" s="109"/>
      <c r="NNB352" s="109"/>
      <c r="NNC352" s="109"/>
      <c r="NND352" s="109"/>
      <c r="NNE352" s="109"/>
      <c r="NNF352" s="109"/>
      <c r="NNG352" s="109"/>
      <c r="NNH352" s="109"/>
      <c r="NNI352" s="109"/>
      <c r="NNJ352" s="109"/>
      <c r="NNK352" s="109"/>
      <c r="NNL352" s="109"/>
      <c r="NNM352" s="109"/>
      <c r="NNN352" s="109"/>
      <c r="NNO352" s="109"/>
      <c r="NNP352" s="109"/>
      <c r="NNQ352" s="109"/>
      <c r="NNR352" s="109"/>
      <c r="NNS352" s="109"/>
      <c r="NNT352" s="109"/>
      <c r="NNU352" s="109"/>
      <c r="NNV352" s="109"/>
      <c r="NNW352" s="109"/>
      <c r="NNX352" s="109"/>
      <c r="NNY352" s="109"/>
      <c r="NNZ352" s="109"/>
      <c r="NOA352" s="109"/>
      <c r="NOB352" s="109"/>
      <c r="NOC352" s="109"/>
      <c r="NOD352" s="109"/>
      <c r="NOE352" s="109"/>
      <c r="NOF352" s="109"/>
      <c r="NOG352" s="109"/>
      <c r="NOH352" s="109"/>
      <c r="NOI352" s="109"/>
      <c r="NOJ352" s="109"/>
      <c r="NOK352" s="109"/>
      <c r="NOL352" s="109"/>
      <c r="NOM352" s="109"/>
      <c r="NON352" s="109"/>
      <c r="NOO352" s="109"/>
      <c r="NOP352" s="109"/>
      <c r="NOQ352" s="109"/>
      <c r="NOR352" s="109"/>
      <c r="NOS352" s="109"/>
      <c r="NOT352" s="109"/>
      <c r="NOU352" s="109"/>
      <c r="NOV352" s="109"/>
      <c r="NOW352" s="109"/>
      <c r="NOX352" s="109"/>
      <c r="NOY352" s="109"/>
      <c r="NOZ352" s="109"/>
      <c r="NPA352" s="109"/>
      <c r="NPB352" s="109"/>
      <c r="NPC352" s="109"/>
      <c r="NPD352" s="109"/>
      <c r="NPE352" s="109"/>
      <c r="NPF352" s="109"/>
      <c r="NPG352" s="109"/>
      <c r="NPH352" s="109"/>
      <c r="NPI352" s="109"/>
      <c r="NPJ352" s="109"/>
      <c r="NPK352" s="109"/>
      <c r="NPL352" s="109"/>
      <c r="NPM352" s="109"/>
      <c r="NPN352" s="109"/>
      <c r="NPO352" s="109"/>
      <c r="NPP352" s="109"/>
      <c r="NPQ352" s="109"/>
      <c r="NPR352" s="109"/>
      <c r="NPS352" s="109"/>
      <c r="NPT352" s="109"/>
      <c r="NPU352" s="109"/>
      <c r="NPV352" s="109"/>
      <c r="NPW352" s="109"/>
      <c r="NPX352" s="109"/>
      <c r="NPY352" s="109"/>
      <c r="NPZ352" s="109"/>
      <c r="NQA352" s="109"/>
      <c r="NQB352" s="109"/>
      <c r="NQC352" s="109"/>
      <c r="NQD352" s="109"/>
      <c r="NQE352" s="109"/>
      <c r="NQF352" s="109"/>
      <c r="NQG352" s="109"/>
      <c r="NQH352" s="109"/>
      <c r="NQI352" s="109"/>
      <c r="NQJ352" s="109"/>
      <c r="NQK352" s="109"/>
      <c r="NQL352" s="109"/>
      <c r="NQM352" s="109"/>
      <c r="NQN352" s="109"/>
      <c r="NQO352" s="109"/>
      <c r="NQP352" s="109"/>
      <c r="NQQ352" s="109"/>
      <c r="NQR352" s="109"/>
      <c r="NQS352" s="109"/>
      <c r="NQT352" s="109"/>
      <c r="NQU352" s="109"/>
      <c r="NQV352" s="109"/>
      <c r="NQW352" s="109"/>
      <c r="NQX352" s="109"/>
      <c r="NQY352" s="109"/>
      <c r="NQZ352" s="109"/>
      <c r="NRA352" s="109"/>
      <c r="NRB352" s="109"/>
      <c r="NRC352" s="109"/>
      <c r="NRD352" s="109"/>
      <c r="NRE352" s="109"/>
      <c r="NRF352" s="109"/>
      <c r="NRG352" s="109"/>
      <c r="NRH352" s="109"/>
      <c r="NRI352" s="109"/>
      <c r="NRJ352" s="109"/>
      <c r="NRK352" s="109"/>
      <c r="NRL352" s="109"/>
      <c r="NRM352" s="109"/>
      <c r="NRN352" s="109"/>
      <c r="NRO352" s="109"/>
      <c r="NRP352" s="109"/>
      <c r="NRQ352" s="109"/>
      <c r="NRR352" s="109"/>
      <c r="NRS352" s="109"/>
      <c r="NRT352" s="109"/>
      <c r="NRU352" s="109"/>
      <c r="NRV352" s="109"/>
      <c r="NRW352" s="109"/>
      <c r="NRX352" s="109"/>
      <c r="NRY352" s="109"/>
      <c r="NRZ352" s="109"/>
      <c r="NSA352" s="109"/>
      <c r="NSB352" s="109"/>
      <c r="NSC352" s="109"/>
      <c r="NSD352" s="109"/>
      <c r="NSE352" s="109"/>
      <c r="NSF352" s="109"/>
      <c r="NSG352" s="109"/>
      <c r="NSH352" s="109"/>
      <c r="NSI352" s="109"/>
      <c r="NSJ352" s="109"/>
      <c r="NSK352" s="109"/>
      <c r="NSL352" s="109"/>
      <c r="NSM352" s="109"/>
      <c r="NSN352" s="109"/>
      <c r="NSO352" s="109"/>
      <c r="NSP352" s="109"/>
      <c r="NSQ352" s="109"/>
      <c r="NSR352" s="109"/>
      <c r="NSS352" s="109"/>
      <c r="NST352" s="109"/>
      <c r="NSU352" s="109"/>
      <c r="NSV352" s="109"/>
      <c r="NSW352" s="109"/>
      <c r="NSX352" s="109"/>
      <c r="NSY352" s="109"/>
      <c r="NSZ352" s="109"/>
      <c r="NTA352" s="109"/>
      <c r="NTB352" s="109"/>
      <c r="NTC352" s="109"/>
      <c r="NTD352" s="109"/>
      <c r="NTE352" s="109"/>
      <c r="NTF352" s="109"/>
      <c r="NTG352" s="109"/>
      <c r="NTH352" s="109"/>
      <c r="NTI352" s="109"/>
      <c r="NTJ352" s="109"/>
      <c r="NTK352" s="109"/>
      <c r="NTL352" s="109"/>
      <c r="NTM352" s="109"/>
      <c r="NTN352" s="109"/>
      <c r="NTO352" s="109"/>
      <c r="NTP352" s="109"/>
      <c r="NTQ352" s="109"/>
      <c r="NTR352" s="109"/>
      <c r="NTS352" s="109"/>
      <c r="NTT352" s="109"/>
      <c r="NTU352" s="109"/>
      <c r="NTV352" s="109"/>
      <c r="NTW352" s="109"/>
      <c r="NTX352" s="109"/>
      <c r="NTY352" s="109"/>
      <c r="NTZ352" s="109"/>
      <c r="NUA352" s="109"/>
      <c r="NUB352" s="109"/>
      <c r="NUC352" s="109"/>
      <c r="NUD352" s="109"/>
      <c r="NUE352" s="109"/>
      <c r="NUF352" s="109"/>
      <c r="NUG352" s="109"/>
      <c r="NUH352" s="109"/>
      <c r="NUI352" s="109"/>
      <c r="NUJ352" s="109"/>
      <c r="NUK352" s="109"/>
      <c r="NUL352" s="109"/>
      <c r="NUM352" s="109"/>
      <c r="NUN352" s="109"/>
      <c r="NUO352" s="109"/>
      <c r="NUP352" s="109"/>
      <c r="NUQ352" s="109"/>
      <c r="NUR352" s="109"/>
      <c r="NUS352" s="109"/>
      <c r="NUT352" s="109"/>
      <c r="NUU352" s="109"/>
      <c r="NUV352" s="109"/>
      <c r="NUW352" s="109"/>
      <c r="NUX352" s="109"/>
      <c r="NUY352" s="109"/>
      <c r="NUZ352" s="109"/>
      <c r="NVA352" s="109"/>
      <c r="NVB352" s="109"/>
      <c r="NVC352" s="109"/>
      <c r="NVD352" s="109"/>
      <c r="NVE352" s="109"/>
      <c r="NVF352" s="109"/>
      <c r="NVG352" s="109"/>
      <c r="NVH352" s="109"/>
      <c r="NVI352" s="109"/>
      <c r="NVJ352" s="109"/>
      <c r="NVK352" s="109"/>
      <c r="NVL352" s="109"/>
      <c r="NVM352" s="109"/>
      <c r="NVN352" s="109"/>
      <c r="NVO352" s="109"/>
      <c r="NVP352" s="109"/>
      <c r="NVQ352" s="109"/>
      <c r="NVR352" s="109"/>
      <c r="NVS352" s="109"/>
      <c r="NVT352" s="109"/>
      <c r="NVU352" s="109"/>
      <c r="NVV352" s="109"/>
      <c r="NVW352" s="109"/>
      <c r="NVX352" s="109"/>
      <c r="NVY352" s="109"/>
      <c r="NVZ352" s="109"/>
      <c r="NWA352" s="109"/>
      <c r="NWB352" s="109"/>
      <c r="NWC352" s="109"/>
      <c r="NWD352" s="109"/>
      <c r="NWE352" s="109"/>
      <c r="NWF352" s="109"/>
      <c r="NWG352" s="109"/>
      <c r="NWH352" s="109"/>
      <c r="NWI352" s="109"/>
      <c r="NWJ352" s="109"/>
      <c r="NWK352" s="109"/>
      <c r="NWL352" s="109"/>
      <c r="NWM352" s="109"/>
      <c r="NWN352" s="109"/>
      <c r="NWO352" s="109"/>
      <c r="NWP352" s="109"/>
      <c r="NWQ352" s="109"/>
      <c r="NWR352" s="109"/>
      <c r="NWS352" s="109"/>
      <c r="NWT352" s="109"/>
      <c r="NWU352" s="109"/>
      <c r="NWV352" s="109"/>
      <c r="NWW352" s="109"/>
      <c r="NWX352" s="109"/>
      <c r="NWY352" s="109"/>
      <c r="NWZ352" s="109"/>
      <c r="NXA352" s="109"/>
      <c r="NXB352" s="109"/>
      <c r="NXC352" s="109"/>
      <c r="NXD352" s="109"/>
      <c r="NXE352" s="109"/>
      <c r="NXF352" s="109"/>
      <c r="NXG352" s="109"/>
      <c r="NXH352" s="109"/>
      <c r="NXI352" s="109"/>
      <c r="NXJ352" s="109"/>
      <c r="NXK352" s="109"/>
      <c r="NXL352" s="109"/>
      <c r="NXM352" s="109"/>
      <c r="NXN352" s="109"/>
      <c r="NXO352" s="109"/>
      <c r="NXP352" s="109"/>
      <c r="NXQ352" s="109"/>
      <c r="NXR352" s="109"/>
      <c r="NXS352" s="109"/>
      <c r="NXT352" s="109"/>
      <c r="NXU352" s="109"/>
      <c r="NXV352" s="109"/>
      <c r="NXW352" s="109"/>
      <c r="NXX352" s="109"/>
      <c r="NXY352" s="109"/>
      <c r="NXZ352" s="109"/>
      <c r="NYA352" s="109"/>
      <c r="NYB352" s="109"/>
      <c r="NYC352" s="109"/>
      <c r="NYD352" s="109"/>
      <c r="NYE352" s="109"/>
      <c r="NYF352" s="109"/>
      <c r="NYG352" s="109"/>
      <c r="NYH352" s="109"/>
      <c r="NYI352" s="109"/>
      <c r="NYJ352" s="109"/>
      <c r="NYK352" s="109"/>
      <c r="NYL352" s="109"/>
      <c r="NYM352" s="109"/>
      <c r="NYN352" s="109"/>
      <c r="NYO352" s="109"/>
      <c r="NYP352" s="109"/>
      <c r="NYQ352" s="109"/>
      <c r="NYR352" s="109"/>
      <c r="NYS352" s="109"/>
      <c r="NYT352" s="109"/>
      <c r="NYU352" s="109"/>
      <c r="NYV352" s="109"/>
      <c r="NYW352" s="109"/>
      <c r="NYX352" s="109"/>
      <c r="NYY352" s="109"/>
      <c r="NYZ352" s="109"/>
      <c r="NZA352" s="109"/>
      <c r="NZB352" s="109"/>
      <c r="NZC352" s="109"/>
      <c r="NZD352" s="109"/>
      <c r="NZE352" s="109"/>
      <c r="NZF352" s="109"/>
      <c r="NZG352" s="109"/>
      <c r="NZH352" s="109"/>
      <c r="NZI352" s="109"/>
      <c r="NZJ352" s="109"/>
      <c r="NZK352" s="109"/>
      <c r="NZL352" s="109"/>
      <c r="NZM352" s="109"/>
      <c r="NZN352" s="109"/>
      <c r="NZO352" s="109"/>
      <c r="NZP352" s="109"/>
      <c r="NZQ352" s="109"/>
      <c r="NZR352" s="109"/>
      <c r="NZS352" s="109"/>
      <c r="NZT352" s="109"/>
      <c r="NZU352" s="109"/>
      <c r="NZV352" s="109"/>
      <c r="NZW352" s="109"/>
      <c r="NZX352" s="109"/>
      <c r="NZY352" s="109"/>
      <c r="NZZ352" s="109"/>
      <c r="OAA352" s="109"/>
      <c r="OAB352" s="109"/>
      <c r="OAC352" s="109"/>
      <c r="OAD352" s="109"/>
      <c r="OAE352" s="109"/>
      <c r="OAF352" s="109"/>
      <c r="OAG352" s="109"/>
      <c r="OAH352" s="109"/>
      <c r="OAI352" s="109"/>
      <c r="OAJ352" s="109"/>
      <c r="OAK352" s="109"/>
      <c r="OAL352" s="109"/>
      <c r="OAM352" s="109"/>
      <c r="OAN352" s="109"/>
      <c r="OAO352" s="109"/>
      <c r="OAP352" s="109"/>
      <c r="OAQ352" s="109"/>
      <c r="OAR352" s="109"/>
      <c r="OAS352" s="109"/>
      <c r="OAT352" s="109"/>
      <c r="OAU352" s="109"/>
      <c r="OAV352" s="109"/>
      <c r="OAW352" s="109"/>
      <c r="OAX352" s="109"/>
      <c r="OAY352" s="109"/>
      <c r="OAZ352" s="109"/>
      <c r="OBA352" s="109"/>
      <c r="OBB352" s="109"/>
      <c r="OBC352" s="109"/>
      <c r="OBD352" s="109"/>
      <c r="OBE352" s="109"/>
      <c r="OBF352" s="109"/>
      <c r="OBG352" s="109"/>
      <c r="OBH352" s="109"/>
      <c r="OBI352" s="109"/>
      <c r="OBJ352" s="109"/>
      <c r="OBK352" s="109"/>
      <c r="OBL352" s="109"/>
      <c r="OBM352" s="109"/>
      <c r="OBN352" s="109"/>
      <c r="OBO352" s="109"/>
      <c r="OBP352" s="109"/>
      <c r="OBQ352" s="109"/>
      <c r="OBR352" s="109"/>
      <c r="OBS352" s="109"/>
      <c r="OBT352" s="109"/>
      <c r="OBU352" s="109"/>
      <c r="OBV352" s="109"/>
      <c r="OBW352" s="109"/>
      <c r="OBX352" s="109"/>
      <c r="OBY352" s="109"/>
      <c r="OBZ352" s="109"/>
      <c r="OCA352" s="109"/>
      <c r="OCB352" s="109"/>
      <c r="OCC352" s="109"/>
      <c r="OCD352" s="109"/>
      <c r="OCE352" s="109"/>
      <c r="OCF352" s="109"/>
      <c r="OCG352" s="109"/>
      <c r="OCH352" s="109"/>
      <c r="OCI352" s="109"/>
      <c r="OCJ352" s="109"/>
      <c r="OCK352" s="109"/>
      <c r="OCL352" s="109"/>
      <c r="OCM352" s="109"/>
      <c r="OCN352" s="109"/>
      <c r="OCO352" s="109"/>
      <c r="OCP352" s="109"/>
      <c r="OCQ352" s="109"/>
      <c r="OCR352" s="109"/>
      <c r="OCS352" s="109"/>
      <c r="OCT352" s="109"/>
      <c r="OCU352" s="109"/>
      <c r="OCV352" s="109"/>
      <c r="OCW352" s="109"/>
      <c r="OCX352" s="109"/>
      <c r="OCY352" s="109"/>
      <c r="OCZ352" s="109"/>
      <c r="ODA352" s="109"/>
      <c r="ODB352" s="109"/>
      <c r="ODC352" s="109"/>
      <c r="ODD352" s="109"/>
      <c r="ODE352" s="109"/>
      <c r="ODF352" s="109"/>
      <c r="ODG352" s="109"/>
      <c r="ODH352" s="109"/>
      <c r="ODI352" s="109"/>
      <c r="ODJ352" s="109"/>
      <c r="ODK352" s="109"/>
      <c r="ODL352" s="109"/>
      <c r="ODM352" s="109"/>
      <c r="ODN352" s="109"/>
      <c r="ODO352" s="109"/>
      <c r="ODP352" s="109"/>
      <c r="ODQ352" s="109"/>
      <c r="ODR352" s="109"/>
      <c r="ODS352" s="109"/>
      <c r="ODT352" s="109"/>
      <c r="ODU352" s="109"/>
      <c r="ODV352" s="109"/>
      <c r="ODW352" s="109"/>
      <c r="ODX352" s="109"/>
      <c r="ODY352" s="109"/>
      <c r="ODZ352" s="109"/>
      <c r="OEA352" s="109"/>
      <c r="OEB352" s="109"/>
      <c r="OEC352" s="109"/>
      <c r="OED352" s="109"/>
      <c r="OEE352" s="109"/>
      <c r="OEF352" s="109"/>
      <c r="OEG352" s="109"/>
      <c r="OEH352" s="109"/>
      <c r="OEI352" s="109"/>
      <c r="OEJ352" s="109"/>
      <c r="OEK352" s="109"/>
      <c r="OEL352" s="109"/>
      <c r="OEM352" s="109"/>
      <c r="OEN352" s="109"/>
      <c r="OEO352" s="109"/>
      <c r="OEP352" s="109"/>
      <c r="OEQ352" s="109"/>
      <c r="OER352" s="109"/>
      <c r="OES352" s="109"/>
      <c r="OET352" s="109"/>
      <c r="OEU352" s="109"/>
      <c r="OEV352" s="109"/>
      <c r="OEW352" s="109"/>
      <c r="OEX352" s="109"/>
      <c r="OEY352" s="109"/>
      <c r="OEZ352" s="109"/>
      <c r="OFA352" s="109"/>
      <c r="OFB352" s="109"/>
      <c r="OFC352" s="109"/>
      <c r="OFD352" s="109"/>
      <c r="OFE352" s="109"/>
      <c r="OFF352" s="109"/>
      <c r="OFG352" s="109"/>
      <c r="OFH352" s="109"/>
      <c r="OFI352" s="109"/>
      <c r="OFJ352" s="109"/>
      <c r="OFK352" s="109"/>
      <c r="OFL352" s="109"/>
      <c r="OFM352" s="109"/>
      <c r="OFN352" s="109"/>
      <c r="OFO352" s="109"/>
      <c r="OFP352" s="109"/>
      <c r="OFQ352" s="109"/>
      <c r="OFR352" s="109"/>
      <c r="OFS352" s="109"/>
      <c r="OFT352" s="109"/>
      <c r="OFU352" s="109"/>
      <c r="OFV352" s="109"/>
      <c r="OFW352" s="109"/>
      <c r="OFX352" s="109"/>
      <c r="OFY352" s="109"/>
      <c r="OFZ352" s="109"/>
      <c r="OGA352" s="109"/>
      <c r="OGB352" s="109"/>
      <c r="OGC352" s="109"/>
      <c r="OGD352" s="109"/>
      <c r="OGE352" s="109"/>
      <c r="OGF352" s="109"/>
      <c r="OGG352" s="109"/>
      <c r="OGH352" s="109"/>
      <c r="OGI352" s="109"/>
      <c r="OGJ352" s="109"/>
      <c r="OGK352" s="109"/>
      <c r="OGL352" s="109"/>
      <c r="OGM352" s="109"/>
      <c r="OGN352" s="109"/>
      <c r="OGO352" s="109"/>
      <c r="OGP352" s="109"/>
      <c r="OGQ352" s="109"/>
      <c r="OGR352" s="109"/>
      <c r="OGS352" s="109"/>
      <c r="OGT352" s="109"/>
      <c r="OGU352" s="109"/>
      <c r="OGV352" s="109"/>
      <c r="OGW352" s="109"/>
      <c r="OGX352" s="109"/>
      <c r="OGY352" s="109"/>
      <c r="OGZ352" s="109"/>
      <c r="OHA352" s="109"/>
      <c r="OHB352" s="109"/>
      <c r="OHC352" s="109"/>
      <c r="OHD352" s="109"/>
      <c r="OHE352" s="109"/>
      <c r="OHF352" s="109"/>
      <c r="OHG352" s="109"/>
      <c r="OHH352" s="109"/>
      <c r="OHI352" s="109"/>
      <c r="OHJ352" s="109"/>
      <c r="OHK352" s="109"/>
      <c r="OHL352" s="109"/>
      <c r="OHM352" s="109"/>
      <c r="OHN352" s="109"/>
      <c r="OHO352" s="109"/>
      <c r="OHP352" s="109"/>
      <c r="OHQ352" s="109"/>
      <c r="OHR352" s="109"/>
      <c r="OHS352" s="109"/>
      <c r="OHT352" s="109"/>
      <c r="OHU352" s="109"/>
      <c r="OHV352" s="109"/>
      <c r="OHW352" s="109"/>
      <c r="OHX352" s="109"/>
      <c r="OHY352" s="109"/>
      <c r="OHZ352" s="109"/>
      <c r="OIA352" s="109"/>
      <c r="OIB352" s="109"/>
      <c r="OIC352" s="109"/>
      <c r="OID352" s="109"/>
      <c r="OIE352" s="109"/>
      <c r="OIF352" s="109"/>
      <c r="OIG352" s="109"/>
      <c r="OIH352" s="109"/>
      <c r="OII352" s="109"/>
      <c r="OIJ352" s="109"/>
      <c r="OIK352" s="109"/>
      <c r="OIL352" s="109"/>
      <c r="OIM352" s="109"/>
      <c r="OIN352" s="109"/>
      <c r="OIO352" s="109"/>
      <c r="OIP352" s="109"/>
      <c r="OIQ352" s="109"/>
      <c r="OIR352" s="109"/>
      <c r="OIS352" s="109"/>
      <c r="OIT352" s="109"/>
      <c r="OIU352" s="109"/>
      <c r="OIV352" s="109"/>
      <c r="OIW352" s="109"/>
      <c r="OIX352" s="109"/>
      <c r="OIY352" s="109"/>
      <c r="OIZ352" s="109"/>
      <c r="OJA352" s="109"/>
      <c r="OJB352" s="109"/>
      <c r="OJC352" s="109"/>
      <c r="OJD352" s="109"/>
      <c r="OJE352" s="109"/>
      <c r="OJF352" s="109"/>
      <c r="OJG352" s="109"/>
      <c r="OJH352" s="109"/>
      <c r="OJI352" s="109"/>
      <c r="OJJ352" s="109"/>
      <c r="OJK352" s="109"/>
      <c r="OJL352" s="109"/>
      <c r="OJM352" s="109"/>
      <c r="OJN352" s="109"/>
      <c r="OJO352" s="109"/>
      <c r="OJP352" s="109"/>
      <c r="OJQ352" s="109"/>
      <c r="OJR352" s="109"/>
      <c r="OJS352" s="109"/>
      <c r="OJT352" s="109"/>
      <c r="OJU352" s="109"/>
      <c r="OJV352" s="109"/>
      <c r="OJW352" s="109"/>
      <c r="OJX352" s="109"/>
      <c r="OJY352" s="109"/>
      <c r="OJZ352" s="109"/>
      <c r="OKA352" s="109"/>
      <c r="OKB352" s="109"/>
      <c r="OKC352" s="109"/>
      <c r="OKD352" s="109"/>
      <c r="OKE352" s="109"/>
      <c r="OKF352" s="109"/>
      <c r="OKG352" s="109"/>
      <c r="OKH352" s="109"/>
      <c r="OKI352" s="109"/>
      <c r="OKJ352" s="109"/>
      <c r="OKK352" s="109"/>
      <c r="OKL352" s="109"/>
      <c r="OKM352" s="109"/>
      <c r="OKN352" s="109"/>
      <c r="OKO352" s="109"/>
      <c r="OKP352" s="109"/>
      <c r="OKQ352" s="109"/>
      <c r="OKR352" s="109"/>
      <c r="OKS352" s="109"/>
      <c r="OKT352" s="109"/>
      <c r="OKU352" s="109"/>
      <c r="OKV352" s="109"/>
      <c r="OKW352" s="109"/>
      <c r="OKX352" s="109"/>
      <c r="OKY352" s="109"/>
      <c r="OKZ352" s="109"/>
      <c r="OLA352" s="109"/>
      <c r="OLB352" s="109"/>
      <c r="OLC352" s="109"/>
      <c r="OLD352" s="109"/>
      <c r="OLE352" s="109"/>
      <c r="OLF352" s="109"/>
      <c r="OLG352" s="109"/>
      <c r="OLH352" s="109"/>
      <c r="OLI352" s="109"/>
      <c r="OLJ352" s="109"/>
      <c r="OLK352" s="109"/>
      <c r="OLL352" s="109"/>
      <c r="OLM352" s="109"/>
      <c r="OLN352" s="109"/>
      <c r="OLO352" s="109"/>
      <c r="OLP352" s="109"/>
      <c r="OLQ352" s="109"/>
      <c r="OLR352" s="109"/>
      <c r="OLS352" s="109"/>
      <c r="OLT352" s="109"/>
      <c r="OLU352" s="109"/>
      <c r="OLV352" s="109"/>
      <c r="OLW352" s="109"/>
      <c r="OLX352" s="109"/>
      <c r="OLY352" s="109"/>
      <c r="OLZ352" s="109"/>
      <c r="OMA352" s="109"/>
      <c r="OMB352" s="109"/>
      <c r="OMC352" s="109"/>
      <c r="OMD352" s="109"/>
      <c r="OME352" s="109"/>
      <c r="OMF352" s="109"/>
      <c r="OMG352" s="109"/>
      <c r="OMH352" s="109"/>
      <c r="OMI352" s="109"/>
      <c r="OMJ352" s="109"/>
      <c r="OMK352" s="109"/>
      <c r="OML352" s="109"/>
      <c r="OMM352" s="109"/>
      <c r="OMN352" s="109"/>
      <c r="OMO352" s="109"/>
      <c r="OMP352" s="109"/>
      <c r="OMQ352" s="109"/>
      <c r="OMR352" s="109"/>
      <c r="OMS352" s="109"/>
      <c r="OMT352" s="109"/>
      <c r="OMU352" s="109"/>
      <c r="OMV352" s="109"/>
      <c r="OMW352" s="109"/>
      <c r="OMX352" s="109"/>
      <c r="OMY352" s="109"/>
      <c r="OMZ352" s="109"/>
      <c r="ONA352" s="109"/>
      <c r="ONB352" s="109"/>
      <c r="ONC352" s="109"/>
      <c r="OND352" s="109"/>
      <c r="ONE352" s="109"/>
      <c r="ONF352" s="109"/>
      <c r="ONG352" s="109"/>
      <c r="ONH352" s="109"/>
      <c r="ONI352" s="109"/>
      <c r="ONJ352" s="109"/>
      <c r="ONK352" s="109"/>
      <c r="ONL352" s="109"/>
      <c r="ONM352" s="109"/>
      <c r="ONN352" s="109"/>
      <c r="ONO352" s="109"/>
      <c r="ONP352" s="109"/>
      <c r="ONQ352" s="109"/>
      <c r="ONR352" s="109"/>
      <c r="ONS352" s="109"/>
      <c r="ONT352" s="109"/>
      <c r="ONU352" s="109"/>
      <c r="ONV352" s="109"/>
      <c r="ONW352" s="109"/>
      <c r="ONX352" s="109"/>
      <c r="ONY352" s="109"/>
      <c r="ONZ352" s="109"/>
      <c r="OOA352" s="109"/>
      <c r="OOB352" s="109"/>
      <c r="OOC352" s="109"/>
      <c r="OOD352" s="109"/>
      <c r="OOE352" s="109"/>
      <c r="OOF352" s="109"/>
      <c r="OOG352" s="109"/>
      <c r="OOH352" s="109"/>
      <c r="OOI352" s="109"/>
      <c r="OOJ352" s="109"/>
      <c r="OOK352" s="109"/>
      <c r="OOL352" s="109"/>
      <c r="OOM352" s="109"/>
      <c r="OON352" s="109"/>
      <c r="OOO352" s="109"/>
      <c r="OOP352" s="109"/>
      <c r="OOQ352" s="109"/>
      <c r="OOR352" s="109"/>
      <c r="OOS352" s="109"/>
      <c r="OOT352" s="109"/>
      <c r="OOU352" s="109"/>
      <c r="OOV352" s="109"/>
      <c r="OOW352" s="109"/>
      <c r="OOX352" s="109"/>
      <c r="OOY352" s="109"/>
      <c r="OOZ352" s="109"/>
      <c r="OPA352" s="109"/>
      <c r="OPB352" s="109"/>
      <c r="OPC352" s="109"/>
      <c r="OPD352" s="109"/>
      <c r="OPE352" s="109"/>
      <c r="OPF352" s="109"/>
      <c r="OPG352" s="109"/>
      <c r="OPH352" s="109"/>
      <c r="OPI352" s="109"/>
      <c r="OPJ352" s="109"/>
      <c r="OPK352" s="109"/>
      <c r="OPL352" s="109"/>
      <c r="OPM352" s="109"/>
      <c r="OPN352" s="109"/>
      <c r="OPO352" s="109"/>
      <c r="OPP352" s="109"/>
      <c r="OPQ352" s="109"/>
      <c r="OPR352" s="109"/>
      <c r="OPS352" s="109"/>
      <c r="OPT352" s="109"/>
      <c r="OPU352" s="109"/>
      <c r="OPV352" s="109"/>
      <c r="OPW352" s="109"/>
      <c r="OPX352" s="109"/>
      <c r="OPY352" s="109"/>
      <c r="OPZ352" s="109"/>
      <c r="OQA352" s="109"/>
      <c r="OQB352" s="109"/>
      <c r="OQC352" s="109"/>
      <c r="OQD352" s="109"/>
      <c r="OQE352" s="109"/>
      <c r="OQF352" s="109"/>
      <c r="OQG352" s="109"/>
      <c r="OQH352" s="109"/>
      <c r="OQI352" s="109"/>
      <c r="OQJ352" s="109"/>
      <c r="OQK352" s="109"/>
      <c r="OQL352" s="109"/>
      <c r="OQM352" s="109"/>
      <c r="OQN352" s="109"/>
      <c r="OQO352" s="109"/>
      <c r="OQP352" s="109"/>
      <c r="OQQ352" s="109"/>
      <c r="OQR352" s="109"/>
      <c r="OQS352" s="109"/>
      <c r="OQT352" s="109"/>
      <c r="OQU352" s="109"/>
      <c r="OQV352" s="109"/>
      <c r="OQW352" s="109"/>
      <c r="OQX352" s="109"/>
      <c r="OQY352" s="109"/>
      <c r="OQZ352" s="109"/>
      <c r="ORA352" s="109"/>
      <c r="ORB352" s="109"/>
      <c r="ORC352" s="109"/>
      <c r="ORD352" s="109"/>
      <c r="ORE352" s="109"/>
      <c r="ORF352" s="109"/>
      <c r="ORG352" s="109"/>
      <c r="ORH352" s="109"/>
      <c r="ORI352" s="109"/>
      <c r="ORJ352" s="109"/>
      <c r="ORK352" s="109"/>
      <c r="ORL352" s="109"/>
      <c r="ORM352" s="109"/>
      <c r="ORN352" s="109"/>
      <c r="ORO352" s="109"/>
      <c r="ORP352" s="109"/>
      <c r="ORQ352" s="109"/>
      <c r="ORR352" s="109"/>
      <c r="ORS352" s="109"/>
      <c r="ORT352" s="109"/>
      <c r="ORU352" s="109"/>
      <c r="ORV352" s="109"/>
      <c r="ORW352" s="109"/>
      <c r="ORX352" s="109"/>
      <c r="ORY352" s="109"/>
      <c r="ORZ352" s="109"/>
      <c r="OSA352" s="109"/>
      <c r="OSB352" s="109"/>
      <c r="OSC352" s="109"/>
      <c r="OSD352" s="109"/>
      <c r="OSE352" s="109"/>
      <c r="OSF352" s="109"/>
      <c r="OSG352" s="109"/>
      <c r="OSH352" s="109"/>
      <c r="OSI352" s="109"/>
      <c r="OSJ352" s="109"/>
      <c r="OSK352" s="109"/>
      <c r="OSL352" s="109"/>
      <c r="OSM352" s="109"/>
      <c r="OSN352" s="109"/>
      <c r="OSO352" s="109"/>
      <c r="OSP352" s="109"/>
      <c r="OSQ352" s="109"/>
      <c r="OSR352" s="109"/>
      <c r="OSS352" s="109"/>
      <c r="OST352" s="109"/>
      <c r="OSU352" s="109"/>
      <c r="OSV352" s="109"/>
      <c r="OSW352" s="109"/>
      <c r="OSX352" s="109"/>
      <c r="OSY352" s="109"/>
      <c r="OSZ352" s="109"/>
      <c r="OTA352" s="109"/>
      <c r="OTB352" s="109"/>
      <c r="OTC352" s="109"/>
      <c r="OTD352" s="109"/>
      <c r="OTE352" s="109"/>
      <c r="OTF352" s="109"/>
      <c r="OTG352" s="109"/>
      <c r="OTH352" s="109"/>
      <c r="OTI352" s="109"/>
      <c r="OTJ352" s="109"/>
      <c r="OTK352" s="109"/>
      <c r="OTL352" s="109"/>
      <c r="OTM352" s="109"/>
      <c r="OTN352" s="109"/>
      <c r="OTO352" s="109"/>
      <c r="OTP352" s="109"/>
      <c r="OTQ352" s="109"/>
      <c r="OTR352" s="109"/>
      <c r="OTS352" s="109"/>
      <c r="OTT352" s="109"/>
      <c r="OTU352" s="109"/>
      <c r="OTV352" s="109"/>
      <c r="OTW352" s="109"/>
      <c r="OTX352" s="109"/>
      <c r="OTY352" s="109"/>
      <c r="OTZ352" s="109"/>
      <c r="OUA352" s="109"/>
      <c r="OUB352" s="109"/>
      <c r="OUC352" s="109"/>
      <c r="OUD352" s="109"/>
      <c r="OUE352" s="109"/>
      <c r="OUF352" s="109"/>
      <c r="OUG352" s="109"/>
      <c r="OUH352" s="109"/>
      <c r="OUI352" s="109"/>
      <c r="OUJ352" s="109"/>
      <c r="OUK352" s="109"/>
      <c r="OUL352" s="109"/>
      <c r="OUM352" s="109"/>
      <c r="OUN352" s="109"/>
      <c r="OUO352" s="109"/>
      <c r="OUP352" s="109"/>
      <c r="OUQ352" s="109"/>
      <c r="OUR352" s="109"/>
      <c r="OUS352" s="109"/>
      <c r="OUT352" s="109"/>
      <c r="OUU352" s="109"/>
      <c r="OUV352" s="109"/>
      <c r="OUW352" s="109"/>
      <c r="OUX352" s="109"/>
      <c r="OUY352" s="109"/>
      <c r="OUZ352" s="109"/>
      <c r="OVA352" s="109"/>
      <c r="OVB352" s="109"/>
      <c r="OVC352" s="109"/>
      <c r="OVD352" s="109"/>
      <c r="OVE352" s="109"/>
      <c r="OVF352" s="109"/>
      <c r="OVG352" s="109"/>
      <c r="OVH352" s="109"/>
      <c r="OVI352" s="109"/>
      <c r="OVJ352" s="109"/>
      <c r="OVK352" s="109"/>
      <c r="OVL352" s="109"/>
      <c r="OVM352" s="109"/>
      <c r="OVN352" s="109"/>
      <c r="OVO352" s="109"/>
      <c r="OVP352" s="109"/>
      <c r="OVQ352" s="109"/>
      <c r="OVR352" s="109"/>
      <c r="OVS352" s="109"/>
      <c r="OVT352" s="109"/>
      <c r="OVU352" s="109"/>
      <c r="OVV352" s="109"/>
      <c r="OVW352" s="109"/>
      <c r="OVX352" s="109"/>
      <c r="OVY352" s="109"/>
      <c r="OVZ352" s="109"/>
      <c r="OWA352" s="109"/>
      <c r="OWB352" s="109"/>
      <c r="OWC352" s="109"/>
      <c r="OWD352" s="109"/>
      <c r="OWE352" s="109"/>
      <c r="OWF352" s="109"/>
      <c r="OWG352" s="109"/>
      <c r="OWH352" s="109"/>
      <c r="OWI352" s="109"/>
      <c r="OWJ352" s="109"/>
      <c r="OWK352" s="109"/>
      <c r="OWL352" s="109"/>
      <c r="OWM352" s="109"/>
      <c r="OWN352" s="109"/>
      <c r="OWO352" s="109"/>
      <c r="OWP352" s="109"/>
      <c r="OWQ352" s="109"/>
      <c r="OWR352" s="109"/>
      <c r="OWS352" s="109"/>
      <c r="OWT352" s="109"/>
      <c r="OWU352" s="109"/>
      <c r="OWV352" s="109"/>
      <c r="OWW352" s="109"/>
      <c r="OWX352" s="109"/>
      <c r="OWY352" s="109"/>
      <c r="OWZ352" s="109"/>
      <c r="OXA352" s="109"/>
      <c r="OXB352" s="109"/>
      <c r="OXC352" s="109"/>
      <c r="OXD352" s="109"/>
      <c r="OXE352" s="109"/>
      <c r="OXF352" s="109"/>
      <c r="OXG352" s="109"/>
      <c r="OXH352" s="109"/>
      <c r="OXI352" s="109"/>
      <c r="OXJ352" s="109"/>
      <c r="OXK352" s="109"/>
      <c r="OXL352" s="109"/>
      <c r="OXM352" s="109"/>
      <c r="OXN352" s="109"/>
      <c r="OXO352" s="109"/>
      <c r="OXP352" s="109"/>
      <c r="OXQ352" s="109"/>
      <c r="OXR352" s="109"/>
      <c r="OXS352" s="109"/>
      <c r="OXT352" s="109"/>
      <c r="OXU352" s="109"/>
      <c r="OXV352" s="109"/>
      <c r="OXW352" s="109"/>
      <c r="OXX352" s="109"/>
      <c r="OXY352" s="109"/>
      <c r="OXZ352" s="109"/>
      <c r="OYA352" s="109"/>
      <c r="OYB352" s="109"/>
      <c r="OYC352" s="109"/>
      <c r="OYD352" s="109"/>
      <c r="OYE352" s="109"/>
      <c r="OYF352" s="109"/>
      <c r="OYG352" s="109"/>
      <c r="OYH352" s="109"/>
      <c r="OYI352" s="109"/>
      <c r="OYJ352" s="109"/>
      <c r="OYK352" s="109"/>
      <c r="OYL352" s="109"/>
      <c r="OYM352" s="109"/>
      <c r="OYN352" s="109"/>
      <c r="OYO352" s="109"/>
      <c r="OYP352" s="109"/>
      <c r="OYQ352" s="109"/>
      <c r="OYR352" s="109"/>
      <c r="OYS352" s="109"/>
      <c r="OYT352" s="109"/>
      <c r="OYU352" s="109"/>
      <c r="OYV352" s="109"/>
      <c r="OYW352" s="109"/>
      <c r="OYX352" s="109"/>
      <c r="OYY352" s="109"/>
      <c r="OYZ352" s="109"/>
      <c r="OZA352" s="109"/>
      <c r="OZB352" s="109"/>
      <c r="OZC352" s="109"/>
      <c r="OZD352" s="109"/>
      <c r="OZE352" s="109"/>
      <c r="OZF352" s="109"/>
      <c r="OZG352" s="109"/>
      <c r="OZH352" s="109"/>
      <c r="OZI352" s="109"/>
      <c r="OZJ352" s="109"/>
      <c r="OZK352" s="109"/>
      <c r="OZL352" s="109"/>
      <c r="OZM352" s="109"/>
      <c r="OZN352" s="109"/>
      <c r="OZO352" s="109"/>
      <c r="OZP352" s="109"/>
      <c r="OZQ352" s="109"/>
      <c r="OZR352" s="109"/>
      <c r="OZS352" s="109"/>
      <c r="OZT352" s="109"/>
      <c r="OZU352" s="109"/>
      <c r="OZV352" s="109"/>
      <c r="OZW352" s="109"/>
      <c r="OZX352" s="109"/>
      <c r="OZY352" s="109"/>
      <c r="OZZ352" s="109"/>
      <c r="PAA352" s="109"/>
      <c r="PAB352" s="109"/>
      <c r="PAC352" s="109"/>
      <c r="PAD352" s="109"/>
      <c r="PAE352" s="109"/>
      <c r="PAF352" s="109"/>
      <c r="PAG352" s="109"/>
      <c r="PAH352" s="109"/>
      <c r="PAI352" s="109"/>
      <c r="PAJ352" s="109"/>
      <c r="PAK352" s="109"/>
      <c r="PAL352" s="109"/>
      <c r="PAM352" s="109"/>
      <c r="PAN352" s="109"/>
      <c r="PAO352" s="109"/>
      <c r="PAP352" s="109"/>
      <c r="PAQ352" s="109"/>
      <c r="PAR352" s="109"/>
      <c r="PAS352" s="109"/>
      <c r="PAT352" s="109"/>
      <c r="PAU352" s="109"/>
      <c r="PAV352" s="109"/>
      <c r="PAW352" s="109"/>
      <c r="PAX352" s="109"/>
      <c r="PAY352" s="109"/>
      <c r="PAZ352" s="109"/>
      <c r="PBA352" s="109"/>
      <c r="PBB352" s="109"/>
      <c r="PBC352" s="109"/>
      <c r="PBD352" s="109"/>
      <c r="PBE352" s="109"/>
      <c r="PBF352" s="109"/>
      <c r="PBG352" s="109"/>
      <c r="PBH352" s="109"/>
      <c r="PBI352" s="109"/>
      <c r="PBJ352" s="109"/>
      <c r="PBK352" s="109"/>
      <c r="PBL352" s="109"/>
      <c r="PBM352" s="109"/>
      <c r="PBN352" s="109"/>
      <c r="PBO352" s="109"/>
      <c r="PBP352" s="109"/>
      <c r="PBQ352" s="109"/>
      <c r="PBR352" s="109"/>
      <c r="PBS352" s="109"/>
      <c r="PBT352" s="109"/>
      <c r="PBU352" s="109"/>
      <c r="PBV352" s="109"/>
      <c r="PBW352" s="109"/>
      <c r="PBX352" s="109"/>
      <c r="PBY352" s="109"/>
      <c r="PBZ352" s="109"/>
      <c r="PCA352" s="109"/>
      <c r="PCB352" s="109"/>
      <c r="PCC352" s="109"/>
      <c r="PCD352" s="109"/>
      <c r="PCE352" s="109"/>
      <c r="PCF352" s="109"/>
      <c r="PCG352" s="109"/>
      <c r="PCH352" s="109"/>
      <c r="PCI352" s="109"/>
      <c r="PCJ352" s="109"/>
      <c r="PCK352" s="109"/>
      <c r="PCL352" s="109"/>
      <c r="PCM352" s="109"/>
      <c r="PCN352" s="109"/>
      <c r="PCO352" s="109"/>
      <c r="PCP352" s="109"/>
      <c r="PCQ352" s="109"/>
      <c r="PCR352" s="109"/>
      <c r="PCS352" s="109"/>
      <c r="PCT352" s="109"/>
      <c r="PCU352" s="109"/>
      <c r="PCV352" s="109"/>
      <c r="PCW352" s="109"/>
      <c r="PCX352" s="109"/>
      <c r="PCY352" s="109"/>
      <c r="PCZ352" s="109"/>
      <c r="PDA352" s="109"/>
      <c r="PDB352" s="109"/>
      <c r="PDC352" s="109"/>
      <c r="PDD352" s="109"/>
      <c r="PDE352" s="109"/>
      <c r="PDF352" s="109"/>
      <c r="PDG352" s="109"/>
      <c r="PDH352" s="109"/>
      <c r="PDI352" s="109"/>
      <c r="PDJ352" s="109"/>
      <c r="PDK352" s="109"/>
      <c r="PDL352" s="109"/>
      <c r="PDM352" s="109"/>
      <c r="PDN352" s="109"/>
      <c r="PDO352" s="109"/>
      <c r="PDP352" s="109"/>
      <c r="PDQ352" s="109"/>
      <c r="PDR352" s="109"/>
      <c r="PDS352" s="109"/>
      <c r="PDT352" s="109"/>
      <c r="PDU352" s="109"/>
      <c r="PDV352" s="109"/>
      <c r="PDW352" s="109"/>
      <c r="PDX352" s="109"/>
      <c r="PDY352" s="109"/>
      <c r="PDZ352" s="109"/>
      <c r="PEA352" s="109"/>
      <c r="PEB352" s="109"/>
      <c r="PEC352" s="109"/>
      <c r="PED352" s="109"/>
      <c r="PEE352" s="109"/>
      <c r="PEF352" s="109"/>
      <c r="PEG352" s="109"/>
      <c r="PEH352" s="109"/>
      <c r="PEI352" s="109"/>
      <c r="PEJ352" s="109"/>
      <c r="PEK352" s="109"/>
      <c r="PEL352" s="109"/>
      <c r="PEM352" s="109"/>
      <c r="PEN352" s="109"/>
      <c r="PEO352" s="109"/>
      <c r="PEP352" s="109"/>
      <c r="PEQ352" s="109"/>
      <c r="PER352" s="109"/>
      <c r="PES352" s="109"/>
      <c r="PET352" s="109"/>
      <c r="PEU352" s="109"/>
      <c r="PEV352" s="109"/>
      <c r="PEW352" s="109"/>
      <c r="PEX352" s="109"/>
      <c r="PEY352" s="109"/>
      <c r="PEZ352" s="109"/>
      <c r="PFA352" s="109"/>
      <c r="PFB352" s="109"/>
      <c r="PFC352" s="109"/>
      <c r="PFD352" s="109"/>
      <c r="PFE352" s="109"/>
      <c r="PFF352" s="109"/>
      <c r="PFG352" s="109"/>
      <c r="PFH352" s="109"/>
      <c r="PFI352" s="109"/>
      <c r="PFJ352" s="109"/>
      <c r="PFK352" s="109"/>
      <c r="PFL352" s="109"/>
      <c r="PFM352" s="109"/>
      <c r="PFN352" s="109"/>
      <c r="PFO352" s="109"/>
      <c r="PFP352" s="109"/>
      <c r="PFQ352" s="109"/>
      <c r="PFR352" s="109"/>
      <c r="PFS352" s="109"/>
      <c r="PFT352" s="109"/>
      <c r="PFU352" s="109"/>
      <c r="PFV352" s="109"/>
      <c r="PFW352" s="109"/>
      <c r="PFX352" s="109"/>
      <c r="PFY352" s="109"/>
      <c r="PFZ352" s="109"/>
      <c r="PGA352" s="109"/>
      <c r="PGB352" s="109"/>
      <c r="PGC352" s="109"/>
      <c r="PGD352" s="109"/>
      <c r="PGE352" s="109"/>
      <c r="PGF352" s="109"/>
      <c r="PGG352" s="109"/>
      <c r="PGH352" s="109"/>
      <c r="PGI352" s="109"/>
      <c r="PGJ352" s="109"/>
      <c r="PGK352" s="109"/>
      <c r="PGL352" s="109"/>
      <c r="PGM352" s="109"/>
      <c r="PGN352" s="109"/>
      <c r="PGO352" s="109"/>
      <c r="PGP352" s="109"/>
      <c r="PGQ352" s="109"/>
      <c r="PGR352" s="109"/>
      <c r="PGS352" s="109"/>
      <c r="PGT352" s="109"/>
      <c r="PGU352" s="109"/>
      <c r="PGV352" s="109"/>
      <c r="PGW352" s="109"/>
      <c r="PGX352" s="109"/>
      <c r="PGY352" s="109"/>
      <c r="PGZ352" s="109"/>
      <c r="PHA352" s="109"/>
      <c r="PHB352" s="109"/>
      <c r="PHC352" s="109"/>
      <c r="PHD352" s="109"/>
      <c r="PHE352" s="109"/>
      <c r="PHF352" s="109"/>
      <c r="PHG352" s="109"/>
      <c r="PHH352" s="109"/>
      <c r="PHI352" s="109"/>
      <c r="PHJ352" s="109"/>
      <c r="PHK352" s="109"/>
      <c r="PHL352" s="109"/>
      <c r="PHM352" s="109"/>
      <c r="PHN352" s="109"/>
      <c r="PHO352" s="109"/>
      <c r="PHP352" s="109"/>
      <c r="PHQ352" s="109"/>
      <c r="PHR352" s="109"/>
      <c r="PHS352" s="109"/>
      <c r="PHT352" s="109"/>
      <c r="PHU352" s="109"/>
      <c r="PHV352" s="109"/>
      <c r="PHW352" s="109"/>
      <c r="PHX352" s="109"/>
      <c r="PHY352" s="109"/>
      <c r="PHZ352" s="109"/>
      <c r="PIA352" s="109"/>
      <c r="PIB352" s="109"/>
      <c r="PIC352" s="109"/>
      <c r="PID352" s="109"/>
      <c r="PIE352" s="109"/>
      <c r="PIF352" s="109"/>
      <c r="PIG352" s="109"/>
      <c r="PIH352" s="109"/>
      <c r="PII352" s="109"/>
      <c r="PIJ352" s="109"/>
      <c r="PIK352" s="109"/>
      <c r="PIL352" s="109"/>
      <c r="PIM352" s="109"/>
      <c r="PIN352" s="109"/>
      <c r="PIO352" s="109"/>
      <c r="PIP352" s="109"/>
      <c r="PIQ352" s="109"/>
      <c r="PIR352" s="109"/>
      <c r="PIS352" s="109"/>
      <c r="PIT352" s="109"/>
      <c r="PIU352" s="109"/>
      <c r="PIV352" s="109"/>
      <c r="PIW352" s="109"/>
      <c r="PIX352" s="109"/>
      <c r="PIY352" s="109"/>
      <c r="PIZ352" s="109"/>
      <c r="PJA352" s="109"/>
      <c r="PJB352" s="109"/>
      <c r="PJC352" s="109"/>
      <c r="PJD352" s="109"/>
      <c r="PJE352" s="109"/>
      <c r="PJF352" s="109"/>
      <c r="PJG352" s="109"/>
      <c r="PJH352" s="109"/>
      <c r="PJI352" s="109"/>
      <c r="PJJ352" s="109"/>
      <c r="PJK352" s="109"/>
      <c r="PJL352" s="109"/>
      <c r="PJM352" s="109"/>
      <c r="PJN352" s="109"/>
      <c r="PJO352" s="109"/>
      <c r="PJP352" s="109"/>
      <c r="PJQ352" s="109"/>
      <c r="PJR352" s="109"/>
      <c r="PJS352" s="109"/>
      <c r="PJT352" s="109"/>
      <c r="PJU352" s="109"/>
      <c r="PJV352" s="109"/>
      <c r="PJW352" s="109"/>
      <c r="PJX352" s="109"/>
      <c r="PJY352" s="109"/>
      <c r="PJZ352" s="109"/>
      <c r="PKA352" s="109"/>
      <c r="PKB352" s="109"/>
      <c r="PKC352" s="109"/>
      <c r="PKD352" s="109"/>
      <c r="PKE352" s="109"/>
      <c r="PKF352" s="109"/>
      <c r="PKG352" s="109"/>
      <c r="PKH352" s="109"/>
      <c r="PKI352" s="109"/>
      <c r="PKJ352" s="109"/>
      <c r="PKK352" s="109"/>
      <c r="PKL352" s="109"/>
      <c r="PKM352" s="109"/>
      <c r="PKN352" s="109"/>
      <c r="PKO352" s="109"/>
      <c r="PKP352" s="109"/>
      <c r="PKQ352" s="109"/>
      <c r="PKR352" s="109"/>
      <c r="PKS352" s="109"/>
      <c r="PKT352" s="109"/>
      <c r="PKU352" s="109"/>
      <c r="PKV352" s="109"/>
      <c r="PKW352" s="109"/>
      <c r="PKX352" s="109"/>
      <c r="PKY352" s="109"/>
      <c r="PKZ352" s="109"/>
      <c r="PLA352" s="109"/>
      <c r="PLB352" s="109"/>
      <c r="PLC352" s="109"/>
      <c r="PLD352" s="109"/>
      <c r="PLE352" s="109"/>
      <c r="PLF352" s="109"/>
      <c r="PLG352" s="109"/>
      <c r="PLH352" s="109"/>
      <c r="PLI352" s="109"/>
      <c r="PLJ352" s="109"/>
      <c r="PLK352" s="109"/>
      <c r="PLL352" s="109"/>
      <c r="PLM352" s="109"/>
      <c r="PLN352" s="109"/>
      <c r="PLO352" s="109"/>
      <c r="PLP352" s="109"/>
      <c r="PLQ352" s="109"/>
      <c r="PLR352" s="109"/>
      <c r="PLS352" s="109"/>
      <c r="PLT352" s="109"/>
      <c r="PLU352" s="109"/>
      <c r="PLV352" s="109"/>
      <c r="PLW352" s="109"/>
      <c r="PLX352" s="109"/>
      <c r="PLY352" s="109"/>
      <c r="PLZ352" s="109"/>
      <c r="PMA352" s="109"/>
      <c r="PMB352" s="109"/>
      <c r="PMC352" s="109"/>
      <c r="PMD352" s="109"/>
      <c r="PME352" s="109"/>
      <c r="PMF352" s="109"/>
      <c r="PMG352" s="109"/>
      <c r="PMH352" s="109"/>
      <c r="PMI352" s="109"/>
      <c r="PMJ352" s="109"/>
      <c r="PMK352" s="109"/>
      <c r="PML352" s="109"/>
      <c r="PMM352" s="109"/>
      <c r="PMN352" s="109"/>
      <c r="PMO352" s="109"/>
      <c r="PMP352" s="109"/>
      <c r="PMQ352" s="109"/>
      <c r="PMR352" s="109"/>
      <c r="PMS352" s="109"/>
      <c r="PMT352" s="109"/>
      <c r="PMU352" s="109"/>
      <c r="PMV352" s="109"/>
      <c r="PMW352" s="109"/>
      <c r="PMX352" s="109"/>
      <c r="PMY352" s="109"/>
      <c r="PMZ352" s="109"/>
      <c r="PNA352" s="109"/>
      <c r="PNB352" s="109"/>
      <c r="PNC352" s="109"/>
      <c r="PND352" s="109"/>
      <c r="PNE352" s="109"/>
      <c r="PNF352" s="109"/>
      <c r="PNG352" s="109"/>
      <c r="PNH352" s="109"/>
      <c r="PNI352" s="109"/>
      <c r="PNJ352" s="109"/>
      <c r="PNK352" s="109"/>
      <c r="PNL352" s="109"/>
      <c r="PNM352" s="109"/>
      <c r="PNN352" s="109"/>
      <c r="PNO352" s="109"/>
      <c r="PNP352" s="109"/>
      <c r="PNQ352" s="109"/>
      <c r="PNR352" s="109"/>
      <c r="PNS352" s="109"/>
      <c r="PNT352" s="109"/>
      <c r="PNU352" s="109"/>
      <c r="PNV352" s="109"/>
      <c r="PNW352" s="109"/>
      <c r="PNX352" s="109"/>
      <c r="PNY352" s="109"/>
      <c r="PNZ352" s="109"/>
      <c r="POA352" s="109"/>
      <c r="POB352" s="109"/>
      <c r="POC352" s="109"/>
      <c r="POD352" s="109"/>
      <c r="POE352" s="109"/>
      <c r="POF352" s="109"/>
      <c r="POG352" s="109"/>
      <c r="POH352" s="109"/>
      <c r="POI352" s="109"/>
      <c r="POJ352" s="109"/>
      <c r="POK352" s="109"/>
      <c r="POL352" s="109"/>
      <c r="POM352" s="109"/>
      <c r="PON352" s="109"/>
      <c r="POO352" s="109"/>
      <c r="POP352" s="109"/>
      <c r="POQ352" s="109"/>
      <c r="POR352" s="109"/>
      <c r="POS352" s="109"/>
      <c r="POT352" s="109"/>
      <c r="POU352" s="109"/>
      <c r="POV352" s="109"/>
      <c r="POW352" s="109"/>
      <c r="POX352" s="109"/>
      <c r="POY352" s="109"/>
      <c r="POZ352" s="109"/>
      <c r="PPA352" s="109"/>
      <c r="PPB352" s="109"/>
      <c r="PPC352" s="109"/>
      <c r="PPD352" s="109"/>
      <c r="PPE352" s="109"/>
      <c r="PPF352" s="109"/>
      <c r="PPG352" s="109"/>
      <c r="PPH352" s="109"/>
      <c r="PPI352" s="109"/>
      <c r="PPJ352" s="109"/>
      <c r="PPK352" s="109"/>
      <c r="PPL352" s="109"/>
      <c r="PPM352" s="109"/>
      <c r="PPN352" s="109"/>
      <c r="PPO352" s="109"/>
      <c r="PPP352" s="109"/>
      <c r="PPQ352" s="109"/>
      <c r="PPR352" s="109"/>
      <c r="PPS352" s="109"/>
      <c r="PPT352" s="109"/>
      <c r="PPU352" s="109"/>
      <c r="PPV352" s="109"/>
      <c r="PPW352" s="109"/>
      <c r="PPX352" s="109"/>
      <c r="PPY352" s="109"/>
      <c r="PPZ352" s="109"/>
      <c r="PQA352" s="109"/>
      <c r="PQB352" s="109"/>
      <c r="PQC352" s="109"/>
      <c r="PQD352" s="109"/>
      <c r="PQE352" s="109"/>
      <c r="PQF352" s="109"/>
      <c r="PQG352" s="109"/>
      <c r="PQH352" s="109"/>
      <c r="PQI352" s="109"/>
      <c r="PQJ352" s="109"/>
      <c r="PQK352" s="109"/>
      <c r="PQL352" s="109"/>
      <c r="PQM352" s="109"/>
      <c r="PQN352" s="109"/>
      <c r="PQO352" s="109"/>
      <c r="PQP352" s="109"/>
      <c r="PQQ352" s="109"/>
      <c r="PQR352" s="109"/>
      <c r="PQS352" s="109"/>
      <c r="PQT352" s="109"/>
      <c r="PQU352" s="109"/>
      <c r="PQV352" s="109"/>
      <c r="PQW352" s="109"/>
      <c r="PQX352" s="109"/>
      <c r="PQY352" s="109"/>
      <c r="PQZ352" s="109"/>
      <c r="PRA352" s="109"/>
      <c r="PRB352" s="109"/>
      <c r="PRC352" s="109"/>
      <c r="PRD352" s="109"/>
      <c r="PRE352" s="109"/>
      <c r="PRF352" s="109"/>
      <c r="PRG352" s="109"/>
      <c r="PRH352" s="109"/>
      <c r="PRI352" s="109"/>
      <c r="PRJ352" s="109"/>
      <c r="PRK352" s="109"/>
      <c r="PRL352" s="109"/>
      <c r="PRM352" s="109"/>
      <c r="PRN352" s="109"/>
      <c r="PRO352" s="109"/>
      <c r="PRP352" s="109"/>
      <c r="PRQ352" s="109"/>
      <c r="PRR352" s="109"/>
      <c r="PRS352" s="109"/>
      <c r="PRT352" s="109"/>
      <c r="PRU352" s="109"/>
      <c r="PRV352" s="109"/>
      <c r="PRW352" s="109"/>
      <c r="PRX352" s="109"/>
      <c r="PRY352" s="109"/>
      <c r="PRZ352" s="109"/>
      <c r="PSA352" s="109"/>
      <c r="PSB352" s="109"/>
      <c r="PSC352" s="109"/>
      <c r="PSD352" s="109"/>
      <c r="PSE352" s="109"/>
      <c r="PSF352" s="109"/>
      <c r="PSG352" s="109"/>
      <c r="PSH352" s="109"/>
      <c r="PSI352" s="109"/>
      <c r="PSJ352" s="109"/>
      <c r="PSK352" s="109"/>
      <c r="PSL352" s="109"/>
      <c r="PSM352" s="109"/>
      <c r="PSN352" s="109"/>
      <c r="PSO352" s="109"/>
      <c r="PSP352" s="109"/>
      <c r="PSQ352" s="109"/>
      <c r="PSR352" s="109"/>
      <c r="PSS352" s="109"/>
      <c r="PST352" s="109"/>
      <c r="PSU352" s="109"/>
      <c r="PSV352" s="109"/>
      <c r="PSW352" s="109"/>
      <c r="PSX352" s="109"/>
      <c r="PSY352" s="109"/>
      <c r="PSZ352" s="109"/>
      <c r="PTA352" s="109"/>
      <c r="PTB352" s="109"/>
      <c r="PTC352" s="109"/>
      <c r="PTD352" s="109"/>
      <c r="PTE352" s="109"/>
      <c r="PTF352" s="109"/>
      <c r="PTG352" s="109"/>
      <c r="PTH352" s="109"/>
      <c r="PTI352" s="109"/>
      <c r="PTJ352" s="109"/>
      <c r="PTK352" s="109"/>
      <c r="PTL352" s="109"/>
      <c r="PTM352" s="109"/>
      <c r="PTN352" s="109"/>
      <c r="PTO352" s="109"/>
      <c r="PTP352" s="109"/>
      <c r="PTQ352" s="109"/>
      <c r="PTR352" s="109"/>
      <c r="PTS352" s="109"/>
      <c r="PTT352" s="109"/>
      <c r="PTU352" s="109"/>
      <c r="PTV352" s="109"/>
      <c r="PTW352" s="109"/>
      <c r="PTX352" s="109"/>
      <c r="PTY352" s="109"/>
      <c r="PTZ352" s="109"/>
      <c r="PUA352" s="109"/>
      <c r="PUB352" s="109"/>
      <c r="PUC352" s="109"/>
      <c r="PUD352" s="109"/>
      <c r="PUE352" s="109"/>
      <c r="PUF352" s="109"/>
      <c r="PUG352" s="109"/>
      <c r="PUH352" s="109"/>
      <c r="PUI352" s="109"/>
      <c r="PUJ352" s="109"/>
      <c r="PUK352" s="109"/>
      <c r="PUL352" s="109"/>
      <c r="PUM352" s="109"/>
      <c r="PUN352" s="109"/>
      <c r="PUO352" s="109"/>
      <c r="PUP352" s="109"/>
      <c r="PUQ352" s="109"/>
      <c r="PUR352" s="109"/>
      <c r="PUS352" s="109"/>
      <c r="PUT352" s="109"/>
      <c r="PUU352" s="109"/>
      <c r="PUV352" s="109"/>
      <c r="PUW352" s="109"/>
      <c r="PUX352" s="109"/>
      <c r="PUY352" s="109"/>
      <c r="PUZ352" s="109"/>
      <c r="PVA352" s="109"/>
      <c r="PVB352" s="109"/>
      <c r="PVC352" s="109"/>
      <c r="PVD352" s="109"/>
      <c r="PVE352" s="109"/>
      <c r="PVF352" s="109"/>
      <c r="PVG352" s="109"/>
      <c r="PVH352" s="109"/>
      <c r="PVI352" s="109"/>
      <c r="PVJ352" s="109"/>
      <c r="PVK352" s="109"/>
      <c r="PVL352" s="109"/>
      <c r="PVM352" s="109"/>
      <c r="PVN352" s="109"/>
      <c r="PVO352" s="109"/>
      <c r="PVP352" s="109"/>
      <c r="PVQ352" s="109"/>
      <c r="PVR352" s="109"/>
      <c r="PVS352" s="109"/>
      <c r="PVT352" s="109"/>
      <c r="PVU352" s="109"/>
      <c r="PVV352" s="109"/>
      <c r="PVW352" s="109"/>
      <c r="PVX352" s="109"/>
      <c r="PVY352" s="109"/>
      <c r="PVZ352" s="109"/>
      <c r="PWA352" s="109"/>
      <c r="PWB352" s="109"/>
      <c r="PWC352" s="109"/>
      <c r="PWD352" s="109"/>
      <c r="PWE352" s="109"/>
      <c r="PWF352" s="109"/>
      <c r="PWG352" s="109"/>
      <c r="PWH352" s="109"/>
      <c r="PWI352" s="109"/>
      <c r="PWJ352" s="109"/>
      <c r="PWK352" s="109"/>
      <c r="PWL352" s="109"/>
      <c r="PWM352" s="109"/>
      <c r="PWN352" s="109"/>
      <c r="PWO352" s="109"/>
      <c r="PWP352" s="109"/>
      <c r="PWQ352" s="109"/>
      <c r="PWR352" s="109"/>
      <c r="PWS352" s="109"/>
      <c r="PWT352" s="109"/>
      <c r="PWU352" s="109"/>
      <c r="PWV352" s="109"/>
      <c r="PWW352" s="109"/>
      <c r="PWX352" s="109"/>
      <c r="PWY352" s="109"/>
      <c r="PWZ352" s="109"/>
      <c r="PXA352" s="109"/>
      <c r="PXB352" s="109"/>
      <c r="PXC352" s="109"/>
      <c r="PXD352" s="109"/>
      <c r="PXE352" s="109"/>
      <c r="PXF352" s="109"/>
      <c r="PXG352" s="109"/>
      <c r="PXH352" s="109"/>
      <c r="PXI352" s="109"/>
      <c r="PXJ352" s="109"/>
      <c r="PXK352" s="109"/>
      <c r="PXL352" s="109"/>
      <c r="PXM352" s="109"/>
      <c r="PXN352" s="109"/>
      <c r="PXO352" s="109"/>
      <c r="PXP352" s="109"/>
      <c r="PXQ352" s="109"/>
      <c r="PXR352" s="109"/>
      <c r="PXS352" s="109"/>
      <c r="PXT352" s="109"/>
      <c r="PXU352" s="109"/>
      <c r="PXV352" s="109"/>
      <c r="PXW352" s="109"/>
      <c r="PXX352" s="109"/>
      <c r="PXY352" s="109"/>
      <c r="PXZ352" s="109"/>
      <c r="PYA352" s="109"/>
      <c r="PYB352" s="109"/>
      <c r="PYC352" s="109"/>
      <c r="PYD352" s="109"/>
      <c r="PYE352" s="109"/>
      <c r="PYF352" s="109"/>
      <c r="PYG352" s="109"/>
      <c r="PYH352" s="109"/>
      <c r="PYI352" s="109"/>
      <c r="PYJ352" s="109"/>
      <c r="PYK352" s="109"/>
      <c r="PYL352" s="109"/>
      <c r="PYM352" s="109"/>
      <c r="PYN352" s="109"/>
      <c r="PYO352" s="109"/>
      <c r="PYP352" s="109"/>
      <c r="PYQ352" s="109"/>
      <c r="PYR352" s="109"/>
      <c r="PYS352" s="109"/>
      <c r="PYT352" s="109"/>
      <c r="PYU352" s="109"/>
      <c r="PYV352" s="109"/>
      <c r="PYW352" s="109"/>
      <c r="PYX352" s="109"/>
      <c r="PYY352" s="109"/>
      <c r="PYZ352" s="109"/>
      <c r="PZA352" s="109"/>
      <c r="PZB352" s="109"/>
      <c r="PZC352" s="109"/>
      <c r="PZD352" s="109"/>
      <c r="PZE352" s="109"/>
      <c r="PZF352" s="109"/>
      <c r="PZG352" s="109"/>
      <c r="PZH352" s="109"/>
      <c r="PZI352" s="109"/>
      <c r="PZJ352" s="109"/>
      <c r="PZK352" s="109"/>
      <c r="PZL352" s="109"/>
      <c r="PZM352" s="109"/>
      <c r="PZN352" s="109"/>
      <c r="PZO352" s="109"/>
      <c r="PZP352" s="109"/>
      <c r="PZQ352" s="109"/>
      <c r="PZR352" s="109"/>
      <c r="PZS352" s="109"/>
      <c r="PZT352" s="109"/>
      <c r="PZU352" s="109"/>
      <c r="PZV352" s="109"/>
      <c r="PZW352" s="109"/>
      <c r="PZX352" s="109"/>
      <c r="PZY352" s="109"/>
      <c r="PZZ352" s="109"/>
      <c r="QAA352" s="109"/>
      <c r="QAB352" s="109"/>
      <c r="QAC352" s="109"/>
      <c r="QAD352" s="109"/>
      <c r="QAE352" s="109"/>
      <c r="QAF352" s="109"/>
      <c r="QAG352" s="109"/>
      <c r="QAH352" s="109"/>
      <c r="QAI352" s="109"/>
      <c r="QAJ352" s="109"/>
      <c r="QAK352" s="109"/>
      <c r="QAL352" s="109"/>
      <c r="QAM352" s="109"/>
      <c r="QAN352" s="109"/>
      <c r="QAO352" s="109"/>
      <c r="QAP352" s="109"/>
      <c r="QAQ352" s="109"/>
      <c r="QAR352" s="109"/>
      <c r="QAS352" s="109"/>
      <c r="QAT352" s="109"/>
      <c r="QAU352" s="109"/>
      <c r="QAV352" s="109"/>
      <c r="QAW352" s="109"/>
      <c r="QAX352" s="109"/>
      <c r="QAY352" s="109"/>
      <c r="QAZ352" s="109"/>
      <c r="QBA352" s="109"/>
      <c r="QBB352" s="109"/>
      <c r="QBC352" s="109"/>
      <c r="QBD352" s="109"/>
      <c r="QBE352" s="109"/>
      <c r="QBF352" s="109"/>
      <c r="QBG352" s="109"/>
      <c r="QBH352" s="109"/>
      <c r="QBI352" s="109"/>
      <c r="QBJ352" s="109"/>
      <c r="QBK352" s="109"/>
      <c r="QBL352" s="109"/>
      <c r="QBM352" s="109"/>
      <c r="QBN352" s="109"/>
      <c r="QBO352" s="109"/>
      <c r="QBP352" s="109"/>
      <c r="QBQ352" s="109"/>
      <c r="QBR352" s="109"/>
      <c r="QBS352" s="109"/>
      <c r="QBT352" s="109"/>
      <c r="QBU352" s="109"/>
      <c r="QBV352" s="109"/>
      <c r="QBW352" s="109"/>
      <c r="QBX352" s="109"/>
      <c r="QBY352" s="109"/>
      <c r="QBZ352" s="109"/>
      <c r="QCA352" s="109"/>
      <c r="QCB352" s="109"/>
      <c r="QCC352" s="109"/>
      <c r="QCD352" s="109"/>
      <c r="QCE352" s="109"/>
      <c r="QCF352" s="109"/>
      <c r="QCG352" s="109"/>
      <c r="QCH352" s="109"/>
      <c r="QCI352" s="109"/>
      <c r="QCJ352" s="109"/>
      <c r="QCK352" s="109"/>
      <c r="QCL352" s="109"/>
      <c r="QCM352" s="109"/>
      <c r="QCN352" s="109"/>
      <c r="QCO352" s="109"/>
      <c r="QCP352" s="109"/>
      <c r="QCQ352" s="109"/>
      <c r="QCR352" s="109"/>
      <c r="QCS352" s="109"/>
      <c r="QCT352" s="109"/>
      <c r="QCU352" s="109"/>
      <c r="QCV352" s="109"/>
      <c r="QCW352" s="109"/>
      <c r="QCX352" s="109"/>
      <c r="QCY352" s="109"/>
      <c r="QCZ352" s="109"/>
      <c r="QDA352" s="109"/>
      <c r="QDB352" s="109"/>
      <c r="QDC352" s="109"/>
      <c r="QDD352" s="109"/>
      <c r="QDE352" s="109"/>
      <c r="QDF352" s="109"/>
      <c r="QDG352" s="109"/>
      <c r="QDH352" s="109"/>
      <c r="QDI352" s="109"/>
      <c r="QDJ352" s="109"/>
      <c r="QDK352" s="109"/>
      <c r="QDL352" s="109"/>
      <c r="QDM352" s="109"/>
      <c r="QDN352" s="109"/>
      <c r="QDO352" s="109"/>
      <c r="QDP352" s="109"/>
      <c r="QDQ352" s="109"/>
      <c r="QDR352" s="109"/>
      <c r="QDS352" s="109"/>
      <c r="QDT352" s="109"/>
      <c r="QDU352" s="109"/>
      <c r="QDV352" s="109"/>
      <c r="QDW352" s="109"/>
      <c r="QDX352" s="109"/>
      <c r="QDY352" s="109"/>
      <c r="QDZ352" s="109"/>
      <c r="QEA352" s="109"/>
      <c r="QEB352" s="109"/>
      <c r="QEC352" s="109"/>
      <c r="QED352" s="109"/>
      <c r="QEE352" s="109"/>
      <c r="QEF352" s="109"/>
      <c r="QEG352" s="109"/>
      <c r="QEH352" s="109"/>
      <c r="QEI352" s="109"/>
      <c r="QEJ352" s="109"/>
      <c r="QEK352" s="109"/>
      <c r="QEL352" s="109"/>
      <c r="QEM352" s="109"/>
      <c r="QEN352" s="109"/>
      <c r="QEO352" s="109"/>
      <c r="QEP352" s="109"/>
      <c r="QEQ352" s="109"/>
      <c r="QER352" s="109"/>
      <c r="QES352" s="109"/>
      <c r="QET352" s="109"/>
      <c r="QEU352" s="109"/>
      <c r="QEV352" s="109"/>
      <c r="QEW352" s="109"/>
      <c r="QEX352" s="109"/>
      <c r="QEY352" s="109"/>
      <c r="QEZ352" s="109"/>
      <c r="QFA352" s="109"/>
      <c r="QFB352" s="109"/>
      <c r="QFC352" s="109"/>
      <c r="QFD352" s="109"/>
      <c r="QFE352" s="109"/>
      <c r="QFF352" s="109"/>
      <c r="QFG352" s="109"/>
      <c r="QFH352" s="109"/>
      <c r="QFI352" s="109"/>
      <c r="QFJ352" s="109"/>
      <c r="QFK352" s="109"/>
      <c r="QFL352" s="109"/>
      <c r="QFM352" s="109"/>
      <c r="QFN352" s="109"/>
      <c r="QFO352" s="109"/>
      <c r="QFP352" s="109"/>
      <c r="QFQ352" s="109"/>
      <c r="QFR352" s="109"/>
      <c r="QFS352" s="109"/>
      <c r="QFT352" s="109"/>
      <c r="QFU352" s="109"/>
      <c r="QFV352" s="109"/>
      <c r="QFW352" s="109"/>
      <c r="QFX352" s="109"/>
      <c r="QFY352" s="109"/>
      <c r="QFZ352" s="109"/>
      <c r="QGA352" s="109"/>
      <c r="QGB352" s="109"/>
      <c r="QGC352" s="109"/>
      <c r="QGD352" s="109"/>
      <c r="QGE352" s="109"/>
      <c r="QGF352" s="109"/>
      <c r="QGG352" s="109"/>
      <c r="QGH352" s="109"/>
      <c r="QGI352" s="109"/>
      <c r="QGJ352" s="109"/>
      <c r="QGK352" s="109"/>
      <c r="QGL352" s="109"/>
      <c r="QGM352" s="109"/>
      <c r="QGN352" s="109"/>
      <c r="QGO352" s="109"/>
      <c r="QGP352" s="109"/>
      <c r="QGQ352" s="109"/>
      <c r="QGR352" s="109"/>
      <c r="QGS352" s="109"/>
      <c r="QGT352" s="109"/>
      <c r="QGU352" s="109"/>
      <c r="QGV352" s="109"/>
      <c r="QGW352" s="109"/>
      <c r="QGX352" s="109"/>
      <c r="QGY352" s="109"/>
      <c r="QGZ352" s="109"/>
      <c r="QHA352" s="109"/>
      <c r="QHB352" s="109"/>
      <c r="QHC352" s="109"/>
      <c r="QHD352" s="109"/>
      <c r="QHE352" s="109"/>
      <c r="QHF352" s="109"/>
      <c r="QHG352" s="109"/>
      <c r="QHH352" s="109"/>
      <c r="QHI352" s="109"/>
      <c r="QHJ352" s="109"/>
      <c r="QHK352" s="109"/>
      <c r="QHL352" s="109"/>
      <c r="QHM352" s="109"/>
      <c r="QHN352" s="109"/>
      <c r="QHO352" s="109"/>
      <c r="QHP352" s="109"/>
      <c r="QHQ352" s="109"/>
      <c r="QHR352" s="109"/>
      <c r="QHS352" s="109"/>
      <c r="QHT352" s="109"/>
      <c r="QHU352" s="109"/>
      <c r="QHV352" s="109"/>
      <c r="QHW352" s="109"/>
      <c r="QHX352" s="109"/>
      <c r="QHY352" s="109"/>
      <c r="QHZ352" s="109"/>
      <c r="QIA352" s="109"/>
      <c r="QIB352" s="109"/>
      <c r="QIC352" s="109"/>
      <c r="QID352" s="109"/>
      <c r="QIE352" s="109"/>
      <c r="QIF352" s="109"/>
      <c r="QIG352" s="109"/>
      <c r="QIH352" s="109"/>
      <c r="QII352" s="109"/>
      <c r="QIJ352" s="109"/>
      <c r="QIK352" s="109"/>
      <c r="QIL352" s="109"/>
      <c r="QIM352" s="109"/>
      <c r="QIN352" s="109"/>
      <c r="QIO352" s="109"/>
      <c r="QIP352" s="109"/>
      <c r="QIQ352" s="109"/>
      <c r="QIR352" s="109"/>
      <c r="QIS352" s="109"/>
      <c r="QIT352" s="109"/>
      <c r="QIU352" s="109"/>
      <c r="QIV352" s="109"/>
      <c r="QIW352" s="109"/>
      <c r="QIX352" s="109"/>
      <c r="QIY352" s="109"/>
      <c r="QIZ352" s="109"/>
      <c r="QJA352" s="109"/>
      <c r="QJB352" s="109"/>
      <c r="QJC352" s="109"/>
      <c r="QJD352" s="109"/>
      <c r="QJE352" s="109"/>
      <c r="QJF352" s="109"/>
      <c r="QJG352" s="109"/>
      <c r="QJH352" s="109"/>
      <c r="QJI352" s="109"/>
      <c r="QJJ352" s="109"/>
      <c r="QJK352" s="109"/>
      <c r="QJL352" s="109"/>
      <c r="QJM352" s="109"/>
      <c r="QJN352" s="109"/>
      <c r="QJO352" s="109"/>
      <c r="QJP352" s="109"/>
      <c r="QJQ352" s="109"/>
      <c r="QJR352" s="109"/>
      <c r="QJS352" s="109"/>
      <c r="QJT352" s="109"/>
      <c r="QJU352" s="109"/>
      <c r="QJV352" s="109"/>
      <c r="QJW352" s="109"/>
      <c r="QJX352" s="109"/>
      <c r="QJY352" s="109"/>
      <c r="QJZ352" s="109"/>
      <c r="QKA352" s="109"/>
      <c r="QKB352" s="109"/>
      <c r="QKC352" s="109"/>
      <c r="QKD352" s="109"/>
      <c r="QKE352" s="109"/>
      <c r="QKF352" s="109"/>
      <c r="QKG352" s="109"/>
      <c r="QKH352" s="109"/>
      <c r="QKI352" s="109"/>
      <c r="QKJ352" s="109"/>
      <c r="QKK352" s="109"/>
      <c r="QKL352" s="109"/>
      <c r="QKM352" s="109"/>
      <c r="QKN352" s="109"/>
      <c r="QKO352" s="109"/>
      <c r="QKP352" s="109"/>
      <c r="QKQ352" s="109"/>
      <c r="QKR352" s="109"/>
      <c r="QKS352" s="109"/>
      <c r="QKT352" s="109"/>
      <c r="QKU352" s="109"/>
      <c r="QKV352" s="109"/>
      <c r="QKW352" s="109"/>
      <c r="QKX352" s="109"/>
      <c r="QKY352" s="109"/>
      <c r="QKZ352" s="109"/>
      <c r="QLA352" s="109"/>
      <c r="QLB352" s="109"/>
      <c r="QLC352" s="109"/>
      <c r="QLD352" s="109"/>
      <c r="QLE352" s="109"/>
      <c r="QLF352" s="109"/>
      <c r="QLG352" s="109"/>
      <c r="QLH352" s="109"/>
      <c r="QLI352" s="109"/>
      <c r="QLJ352" s="109"/>
      <c r="QLK352" s="109"/>
      <c r="QLL352" s="109"/>
      <c r="QLM352" s="109"/>
      <c r="QLN352" s="109"/>
      <c r="QLO352" s="109"/>
      <c r="QLP352" s="109"/>
      <c r="QLQ352" s="109"/>
      <c r="QLR352" s="109"/>
      <c r="QLS352" s="109"/>
      <c r="QLT352" s="109"/>
      <c r="QLU352" s="109"/>
      <c r="QLV352" s="109"/>
      <c r="QLW352" s="109"/>
      <c r="QLX352" s="109"/>
      <c r="QLY352" s="109"/>
      <c r="QLZ352" s="109"/>
      <c r="QMA352" s="109"/>
      <c r="QMB352" s="109"/>
      <c r="QMC352" s="109"/>
      <c r="QMD352" s="109"/>
      <c r="QME352" s="109"/>
      <c r="QMF352" s="109"/>
      <c r="QMG352" s="109"/>
      <c r="QMH352" s="109"/>
      <c r="QMI352" s="109"/>
      <c r="QMJ352" s="109"/>
      <c r="QMK352" s="109"/>
      <c r="QML352" s="109"/>
      <c r="QMM352" s="109"/>
      <c r="QMN352" s="109"/>
      <c r="QMO352" s="109"/>
      <c r="QMP352" s="109"/>
      <c r="QMQ352" s="109"/>
      <c r="QMR352" s="109"/>
      <c r="QMS352" s="109"/>
      <c r="QMT352" s="109"/>
      <c r="QMU352" s="109"/>
      <c r="QMV352" s="109"/>
      <c r="QMW352" s="109"/>
      <c r="QMX352" s="109"/>
      <c r="QMY352" s="109"/>
      <c r="QMZ352" s="109"/>
      <c r="QNA352" s="109"/>
      <c r="QNB352" s="109"/>
      <c r="QNC352" s="109"/>
      <c r="QND352" s="109"/>
      <c r="QNE352" s="109"/>
      <c r="QNF352" s="109"/>
      <c r="QNG352" s="109"/>
      <c r="QNH352" s="109"/>
      <c r="QNI352" s="109"/>
      <c r="QNJ352" s="109"/>
      <c r="QNK352" s="109"/>
      <c r="QNL352" s="109"/>
      <c r="QNM352" s="109"/>
      <c r="QNN352" s="109"/>
      <c r="QNO352" s="109"/>
      <c r="QNP352" s="109"/>
      <c r="QNQ352" s="109"/>
      <c r="QNR352" s="109"/>
      <c r="QNS352" s="109"/>
      <c r="QNT352" s="109"/>
      <c r="QNU352" s="109"/>
      <c r="QNV352" s="109"/>
      <c r="QNW352" s="109"/>
      <c r="QNX352" s="109"/>
      <c r="QNY352" s="109"/>
      <c r="QNZ352" s="109"/>
      <c r="QOA352" s="109"/>
      <c r="QOB352" s="109"/>
      <c r="QOC352" s="109"/>
      <c r="QOD352" s="109"/>
      <c r="QOE352" s="109"/>
      <c r="QOF352" s="109"/>
      <c r="QOG352" s="109"/>
      <c r="QOH352" s="109"/>
      <c r="QOI352" s="109"/>
      <c r="QOJ352" s="109"/>
      <c r="QOK352" s="109"/>
      <c r="QOL352" s="109"/>
      <c r="QOM352" s="109"/>
      <c r="QON352" s="109"/>
      <c r="QOO352" s="109"/>
      <c r="QOP352" s="109"/>
      <c r="QOQ352" s="109"/>
      <c r="QOR352" s="109"/>
      <c r="QOS352" s="109"/>
      <c r="QOT352" s="109"/>
      <c r="QOU352" s="109"/>
      <c r="QOV352" s="109"/>
      <c r="QOW352" s="109"/>
      <c r="QOX352" s="109"/>
      <c r="QOY352" s="109"/>
      <c r="QOZ352" s="109"/>
      <c r="QPA352" s="109"/>
      <c r="QPB352" s="109"/>
      <c r="QPC352" s="109"/>
      <c r="QPD352" s="109"/>
      <c r="QPE352" s="109"/>
      <c r="QPF352" s="109"/>
      <c r="QPG352" s="109"/>
      <c r="QPH352" s="109"/>
      <c r="QPI352" s="109"/>
      <c r="QPJ352" s="109"/>
      <c r="QPK352" s="109"/>
      <c r="QPL352" s="109"/>
      <c r="QPM352" s="109"/>
      <c r="QPN352" s="109"/>
      <c r="QPO352" s="109"/>
      <c r="QPP352" s="109"/>
      <c r="QPQ352" s="109"/>
      <c r="QPR352" s="109"/>
      <c r="QPS352" s="109"/>
      <c r="QPT352" s="109"/>
      <c r="QPU352" s="109"/>
      <c r="QPV352" s="109"/>
      <c r="QPW352" s="109"/>
      <c r="QPX352" s="109"/>
      <c r="QPY352" s="109"/>
      <c r="QPZ352" s="109"/>
      <c r="QQA352" s="109"/>
      <c r="QQB352" s="109"/>
      <c r="QQC352" s="109"/>
      <c r="QQD352" s="109"/>
      <c r="QQE352" s="109"/>
      <c r="QQF352" s="109"/>
      <c r="QQG352" s="109"/>
      <c r="QQH352" s="109"/>
      <c r="QQI352" s="109"/>
      <c r="QQJ352" s="109"/>
      <c r="QQK352" s="109"/>
      <c r="QQL352" s="109"/>
      <c r="QQM352" s="109"/>
      <c r="QQN352" s="109"/>
      <c r="QQO352" s="109"/>
      <c r="QQP352" s="109"/>
      <c r="QQQ352" s="109"/>
      <c r="QQR352" s="109"/>
      <c r="QQS352" s="109"/>
      <c r="QQT352" s="109"/>
      <c r="QQU352" s="109"/>
      <c r="QQV352" s="109"/>
      <c r="QQW352" s="109"/>
      <c r="QQX352" s="109"/>
      <c r="QQY352" s="109"/>
      <c r="QQZ352" s="109"/>
      <c r="QRA352" s="109"/>
      <c r="QRB352" s="109"/>
      <c r="QRC352" s="109"/>
      <c r="QRD352" s="109"/>
      <c r="QRE352" s="109"/>
      <c r="QRF352" s="109"/>
      <c r="QRG352" s="109"/>
      <c r="QRH352" s="109"/>
      <c r="QRI352" s="109"/>
      <c r="QRJ352" s="109"/>
      <c r="QRK352" s="109"/>
      <c r="QRL352" s="109"/>
      <c r="QRM352" s="109"/>
      <c r="QRN352" s="109"/>
      <c r="QRO352" s="109"/>
      <c r="QRP352" s="109"/>
      <c r="QRQ352" s="109"/>
      <c r="QRR352" s="109"/>
      <c r="QRS352" s="109"/>
      <c r="QRT352" s="109"/>
      <c r="QRU352" s="109"/>
      <c r="QRV352" s="109"/>
      <c r="QRW352" s="109"/>
      <c r="QRX352" s="109"/>
      <c r="QRY352" s="109"/>
      <c r="QRZ352" s="109"/>
      <c r="QSA352" s="109"/>
      <c r="QSB352" s="109"/>
      <c r="QSC352" s="109"/>
      <c r="QSD352" s="109"/>
      <c r="QSE352" s="109"/>
      <c r="QSF352" s="109"/>
      <c r="QSG352" s="109"/>
      <c r="QSH352" s="109"/>
      <c r="QSI352" s="109"/>
      <c r="QSJ352" s="109"/>
      <c r="QSK352" s="109"/>
      <c r="QSL352" s="109"/>
      <c r="QSM352" s="109"/>
      <c r="QSN352" s="109"/>
      <c r="QSO352" s="109"/>
      <c r="QSP352" s="109"/>
      <c r="QSQ352" s="109"/>
      <c r="QSR352" s="109"/>
      <c r="QSS352" s="109"/>
      <c r="QST352" s="109"/>
      <c r="QSU352" s="109"/>
      <c r="QSV352" s="109"/>
      <c r="QSW352" s="109"/>
      <c r="QSX352" s="109"/>
      <c r="QSY352" s="109"/>
      <c r="QSZ352" s="109"/>
      <c r="QTA352" s="109"/>
      <c r="QTB352" s="109"/>
      <c r="QTC352" s="109"/>
      <c r="QTD352" s="109"/>
      <c r="QTE352" s="109"/>
      <c r="QTF352" s="109"/>
      <c r="QTG352" s="109"/>
      <c r="QTH352" s="109"/>
      <c r="QTI352" s="109"/>
      <c r="QTJ352" s="109"/>
      <c r="QTK352" s="109"/>
      <c r="QTL352" s="109"/>
      <c r="QTM352" s="109"/>
      <c r="QTN352" s="109"/>
      <c r="QTO352" s="109"/>
      <c r="QTP352" s="109"/>
      <c r="QTQ352" s="109"/>
      <c r="QTR352" s="109"/>
      <c r="QTS352" s="109"/>
      <c r="QTT352" s="109"/>
      <c r="QTU352" s="109"/>
      <c r="QTV352" s="109"/>
      <c r="QTW352" s="109"/>
      <c r="QTX352" s="109"/>
      <c r="QTY352" s="109"/>
      <c r="QTZ352" s="109"/>
      <c r="QUA352" s="109"/>
      <c r="QUB352" s="109"/>
      <c r="QUC352" s="109"/>
      <c r="QUD352" s="109"/>
      <c r="QUE352" s="109"/>
      <c r="QUF352" s="109"/>
      <c r="QUG352" s="109"/>
      <c r="QUH352" s="109"/>
      <c r="QUI352" s="109"/>
      <c r="QUJ352" s="109"/>
      <c r="QUK352" s="109"/>
      <c r="QUL352" s="109"/>
      <c r="QUM352" s="109"/>
      <c r="QUN352" s="109"/>
      <c r="QUO352" s="109"/>
      <c r="QUP352" s="109"/>
      <c r="QUQ352" s="109"/>
      <c r="QUR352" s="109"/>
      <c r="QUS352" s="109"/>
      <c r="QUT352" s="109"/>
      <c r="QUU352" s="109"/>
      <c r="QUV352" s="109"/>
      <c r="QUW352" s="109"/>
      <c r="QUX352" s="109"/>
      <c r="QUY352" s="109"/>
      <c r="QUZ352" s="109"/>
      <c r="QVA352" s="109"/>
      <c r="QVB352" s="109"/>
      <c r="QVC352" s="109"/>
      <c r="QVD352" s="109"/>
      <c r="QVE352" s="109"/>
      <c r="QVF352" s="109"/>
      <c r="QVG352" s="109"/>
      <c r="QVH352" s="109"/>
      <c r="QVI352" s="109"/>
      <c r="QVJ352" s="109"/>
      <c r="QVK352" s="109"/>
      <c r="QVL352" s="109"/>
      <c r="QVM352" s="109"/>
      <c r="QVN352" s="109"/>
      <c r="QVO352" s="109"/>
      <c r="QVP352" s="109"/>
      <c r="QVQ352" s="109"/>
      <c r="QVR352" s="109"/>
      <c r="QVS352" s="109"/>
      <c r="QVT352" s="109"/>
      <c r="QVU352" s="109"/>
      <c r="QVV352" s="109"/>
      <c r="QVW352" s="109"/>
      <c r="QVX352" s="109"/>
      <c r="QVY352" s="109"/>
      <c r="QVZ352" s="109"/>
      <c r="QWA352" s="109"/>
      <c r="QWB352" s="109"/>
      <c r="QWC352" s="109"/>
      <c r="QWD352" s="109"/>
      <c r="QWE352" s="109"/>
      <c r="QWF352" s="109"/>
      <c r="QWG352" s="109"/>
      <c r="QWH352" s="109"/>
      <c r="QWI352" s="109"/>
      <c r="QWJ352" s="109"/>
      <c r="QWK352" s="109"/>
      <c r="QWL352" s="109"/>
      <c r="QWM352" s="109"/>
      <c r="QWN352" s="109"/>
      <c r="QWO352" s="109"/>
      <c r="QWP352" s="109"/>
      <c r="QWQ352" s="109"/>
      <c r="QWR352" s="109"/>
      <c r="QWS352" s="109"/>
      <c r="QWT352" s="109"/>
      <c r="QWU352" s="109"/>
      <c r="QWV352" s="109"/>
      <c r="QWW352" s="109"/>
      <c r="QWX352" s="109"/>
      <c r="QWY352" s="109"/>
      <c r="QWZ352" s="109"/>
      <c r="QXA352" s="109"/>
      <c r="QXB352" s="109"/>
      <c r="QXC352" s="109"/>
      <c r="QXD352" s="109"/>
      <c r="QXE352" s="109"/>
      <c r="QXF352" s="109"/>
      <c r="QXG352" s="109"/>
      <c r="QXH352" s="109"/>
      <c r="QXI352" s="109"/>
      <c r="QXJ352" s="109"/>
      <c r="QXK352" s="109"/>
      <c r="QXL352" s="109"/>
      <c r="QXM352" s="109"/>
      <c r="QXN352" s="109"/>
      <c r="QXO352" s="109"/>
      <c r="QXP352" s="109"/>
      <c r="QXQ352" s="109"/>
      <c r="QXR352" s="109"/>
      <c r="QXS352" s="109"/>
      <c r="QXT352" s="109"/>
      <c r="QXU352" s="109"/>
      <c r="QXV352" s="109"/>
      <c r="QXW352" s="109"/>
      <c r="QXX352" s="109"/>
      <c r="QXY352" s="109"/>
      <c r="QXZ352" s="109"/>
      <c r="QYA352" s="109"/>
      <c r="QYB352" s="109"/>
      <c r="QYC352" s="109"/>
      <c r="QYD352" s="109"/>
      <c r="QYE352" s="109"/>
      <c r="QYF352" s="109"/>
      <c r="QYG352" s="109"/>
      <c r="QYH352" s="109"/>
      <c r="QYI352" s="109"/>
      <c r="QYJ352" s="109"/>
      <c r="QYK352" s="109"/>
      <c r="QYL352" s="109"/>
      <c r="QYM352" s="109"/>
      <c r="QYN352" s="109"/>
      <c r="QYO352" s="109"/>
      <c r="QYP352" s="109"/>
      <c r="QYQ352" s="109"/>
      <c r="QYR352" s="109"/>
      <c r="QYS352" s="109"/>
      <c r="QYT352" s="109"/>
      <c r="QYU352" s="109"/>
      <c r="QYV352" s="109"/>
      <c r="QYW352" s="109"/>
      <c r="QYX352" s="109"/>
      <c r="QYY352" s="109"/>
      <c r="QYZ352" s="109"/>
      <c r="QZA352" s="109"/>
      <c r="QZB352" s="109"/>
      <c r="QZC352" s="109"/>
      <c r="QZD352" s="109"/>
      <c r="QZE352" s="109"/>
      <c r="QZF352" s="109"/>
      <c r="QZG352" s="109"/>
      <c r="QZH352" s="109"/>
      <c r="QZI352" s="109"/>
      <c r="QZJ352" s="109"/>
      <c r="QZK352" s="109"/>
      <c r="QZL352" s="109"/>
      <c r="QZM352" s="109"/>
      <c r="QZN352" s="109"/>
      <c r="QZO352" s="109"/>
      <c r="QZP352" s="109"/>
      <c r="QZQ352" s="109"/>
      <c r="QZR352" s="109"/>
      <c r="QZS352" s="109"/>
      <c r="QZT352" s="109"/>
      <c r="QZU352" s="109"/>
      <c r="QZV352" s="109"/>
      <c r="QZW352" s="109"/>
      <c r="QZX352" s="109"/>
      <c r="QZY352" s="109"/>
      <c r="QZZ352" s="109"/>
      <c r="RAA352" s="109"/>
      <c r="RAB352" s="109"/>
      <c r="RAC352" s="109"/>
      <c r="RAD352" s="109"/>
      <c r="RAE352" s="109"/>
      <c r="RAF352" s="109"/>
      <c r="RAG352" s="109"/>
      <c r="RAH352" s="109"/>
      <c r="RAI352" s="109"/>
      <c r="RAJ352" s="109"/>
      <c r="RAK352" s="109"/>
      <c r="RAL352" s="109"/>
      <c r="RAM352" s="109"/>
      <c r="RAN352" s="109"/>
      <c r="RAO352" s="109"/>
      <c r="RAP352" s="109"/>
      <c r="RAQ352" s="109"/>
      <c r="RAR352" s="109"/>
      <c r="RAS352" s="109"/>
      <c r="RAT352" s="109"/>
      <c r="RAU352" s="109"/>
      <c r="RAV352" s="109"/>
      <c r="RAW352" s="109"/>
      <c r="RAX352" s="109"/>
      <c r="RAY352" s="109"/>
      <c r="RAZ352" s="109"/>
      <c r="RBA352" s="109"/>
      <c r="RBB352" s="109"/>
      <c r="RBC352" s="109"/>
      <c r="RBD352" s="109"/>
      <c r="RBE352" s="109"/>
      <c r="RBF352" s="109"/>
      <c r="RBG352" s="109"/>
      <c r="RBH352" s="109"/>
      <c r="RBI352" s="109"/>
      <c r="RBJ352" s="109"/>
      <c r="RBK352" s="109"/>
      <c r="RBL352" s="109"/>
      <c r="RBM352" s="109"/>
      <c r="RBN352" s="109"/>
      <c r="RBO352" s="109"/>
      <c r="RBP352" s="109"/>
      <c r="RBQ352" s="109"/>
      <c r="RBR352" s="109"/>
      <c r="RBS352" s="109"/>
      <c r="RBT352" s="109"/>
      <c r="RBU352" s="109"/>
      <c r="RBV352" s="109"/>
      <c r="RBW352" s="109"/>
      <c r="RBX352" s="109"/>
      <c r="RBY352" s="109"/>
      <c r="RBZ352" s="109"/>
      <c r="RCA352" s="109"/>
      <c r="RCB352" s="109"/>
      <c r="RCC352" s="109"/>
      <c r="RCD352" s="109"/>
      <c r="RCE352" s="109"/>
      <c r="RCF352" s="109"/>
      <c r="RCG352" s="109"/>
      <c r="RCH352" s="109"/>
      <c r="RCI352" s="109"/>
      <c r="RCJ352" s="109"/>
      <c r="RCK352" s="109"/>
      <c r="RCL352" s="109"/>
      <c r="RCM352" s="109"/>
      <c r="RCN352" s="109"/>
      <c r="RCO352" s="109"/>
      <c r="RCP352" s="109"/>
      <c r="RCQ352" s="109"/>
      <c r="RCR352" s="109"/>
      <c r="RCS352" s="109"/>
      <c r="RCT352" s="109"/>
      <c r="RCU352" s="109"/>
      <c r="RCV352" s="109"/>
      <c r="RCW352" s="109"/>
      <c r="RCX352" s="109"/>
      <c r="RCY352" s="109"/>
      <c r="RCZ352" s="109"/>
      <c r="RDA352" s="109"/>
      <c r="RDB352" s="109"/>
      <c r="RDC352" s="109"/>
      <c r="RDD352" s="109"/>
      <c r="RDE352" s="109"/>
      <c r="RDF352" s="109"/>
      <c r="RDG352" s="109"/>
      <c r="RDH352" s="109"/>
      <c r="RDI352" s="109"/>
      <c r="RDJ352" s="109"/>
      <c r="RDK352" s="109"/>
      <c r="RDL352" s="109"/>
      <c r="RDM352" s="109"/>
      <c r="RDN352" s="109"/>
      <c r="RDO352" s="109"/>
      <c r="RDP352" s="109"/>
      <c r="RDQ352" s="109"/>
      <c r="RDR352" s="109"/>
      <c r="RDS352" s="109"/>
      <c r="RDT352" s="109"/>
      <c r="RDU352" s="109"/>
      <c r="RDV352" s="109"/>
      <c r="RDW352" s="109"/>
      <c r="RDX352" s="109"/>
      <c r="RDY352" s="109"/>
      <c r="RDZ352" s="109"/>
      <c r="REA352" s="109"/>
      <c r="REB352" s="109"/>
      <c r="REC352" s="109"/>
      <c r="RED352" s="109"/>
      <c r="REE352" s="109"/>
      <c r="REF352" s="109"/>
      <c r="REG352" s="109"/>
      <c r="REH352" s="109"/>
      <c r="REI352" s="109"/>
      <c r="REJ352" s="109"/>
      <c r="REK352" s="109"/>
      <c r="REL352" s="109"/>
      <c r="REM352" s="109"/>
      <c r="REN352" s="109"/>
      <c r="REO352" s="109"/>
      <c r="REP352" s="109"/>
      <c r="REQ352" s="109"/>
      <c r="RER352" s="109"/>
      <c r="RES352" s="109"/>
      <c r="RET352" s="109"/>
      <c r="REU352" s="109"/>
      <c r="REV352" s="109"/>
      <c r="REW352" s="109"/>
      <c r="REX352" s="109"/>
      <c r="REY352" s="109"/>
      <c r="REZ352" s="109"/>
      <c r="RFA352" s="109"/>
      <c r="RFB352" s="109"/>
      <c r="RFC352" s="109"/>
      <c r="RFD352" s="109"/>
      <c r="RFE352" s="109"/>
      <c r="RFF352" s="109"/>
      <c r="RFG352" s="109"/>
      <c r="RFH352" s="109"/>
      <c r="RFI352" s="109"/>
      <c r="RFJ352" s="109"/>
      <c r="RFK352" s="109"/>
      <c r="RFL352" s="109"/>
      <c r="RFM352" s="109"/>
      <c r="RFN352" s="109"/>
      <c r="RFO352" s="109"/>
      <c r="RFP352" s="109"/>
      <c r="RFQ352" s="109"/>
      <c r="RFR352" s="109"/>
      <c r="RFS352" s="109"/>
      <c r="RFT352" s="109"/>
      <c r="RFU352" s="109"/>
      <c r="RFV352" s="109"/>
      <c r="RFW352" s="109"/>
      <c r="RFX352" s="109"/>
      <c r="RFY352" s="109"/>
      <c r="RFZ352" s="109"/>
      <c r="RGA352" s="109"/>
      <c r="RGB352" s="109"/>
      <c r="RGC352" s="109"/>
      <c r="RGD352" s="109"/>
      <c r="RGE352" s="109"/>
      <c r="RGF352" s="109"/>
      <c r="RGG352" s="109"/>
      <c r="RGH352" s="109"/>
      <c r="RGI352" s="109"/>
      <c r="RGJ352" s="109"/>
      <c r="RGK352" s="109"/>
      <c r="RGL352" s="109"/>
      <c r="RGM352" s="109"/>
      <c r="RGN352" s="109"/>
      <c r="RGO352" s="109"/>
      <c r="RGP352" s="109"/>
      <c r="RGQ352" s="109"/>
      <c r="RGR352" s="109"/>
      <c r="RGS352" s="109"/>
      <c r="RGT352" s="109"/>
      <c r="RGU352" s="109"/>
      <c r="RGV352" s="109"/>
      <c r="RGW352" s="109"/>
      <c r="RGX352" s="109"/>
      <c r="RGY352" s="109"/>
      <c r="RGZ352" s="109"/>
      <c r="RHA352" s="109"/>
      <c r="RHB352" s="109"/>
      <c r="RHC352" s="109"/>
      <c r="RHD352" s="109"/>
      <c r="RHE352" s="109"/>
      <c r="RHF352" s="109"/>
      <c r="RHG352" s="109"/>
      <c r="RHH352" s="109"/>
      <c r="RHI352" s="109"/>
      <c r="RHJ352" s="109"/>
      <c r="RHK352" s="109"/>
      <c r="RHL352" s="109"/>
      <c r="RHM352" s="109"/>
      <c r="RHN352" s="109"/>
      <c r="RHO352" s="109"/>
      <c r="RHP352" s="109"/>
      <c r="RHQ352" s="109"/>
      <c r="RHR352" s="109"/>
      <c r="RHS352" s="109"/>
      <c r="RHT352" s="109"/>
      <c r="RHU352" s="109"/>
      <c r="RHV352" s="109"/>
      <c r="RHW352" s="109"/>
      <c r="RHX352" s="109"/>
      <c r="RHY352" s="109"/>
      <c r="RHZ352" s="109"/>
      <c r="RIA352" s="109"/>
      <c r="RIB352" s="109"/>
      <c r="RIC352" s="109"/>
      <c r="RID352" s="109"/>
      <c r="RIE352" s="109"/>
      <c r="RIF352" s="109"/>
      <c r="RIG352" s="109"/>
      <c r="RIH352" s="109"/>
      <c r="RII352" s="109"/>
      <c r="RIJ352" s="109"/>
      <c r="RIK352" s="109"/>
      <c r="RIL352" s="109"/>
      <c r="RIM352" s="109"/>
      <c r="RIN352" s="109"/>
      <c r="RIO352" s="109"/>
      <c r="RIP352" s="109"/>
      <c r="RIQ352" s="109"/>
      <c r="RIR352" s="109"/>
      <c r="RIS352" s="109"/>
      <c r="RIT352" s="109"/>
      <c r="RIU352" s="109"/>
      <c r="RIV352" s="109"/>
      <c r="RIW352" s="109"/>
      <c r="RIX352" s="109"/>
      <c r="RIY352" s="109"/>
      <c r="RIZ352" s="109"/>
      <c r="RJA352" s="109"/>
      <c r="RJB352" s="109"/>
      <c r="RJC352" s="109"/>
      <c r="RJD352" s="109"/>
      <c r="RJE352" s="109"/>
      <c r="RJF352" s="109"/>
      <c r="RJG352" s="109"/>
      <c r="RJH352" s="109"/>
      <c r="RJI352" s="109"/>
      <c r="RJJ352" s="109"/>
      <c r="RJK352" s="109"/>
      <c r="RJL352" s="109"/>
      <c r="RJM352" s="109"/>
      <c r="RJN352" s="109"/>
      <c r="RJO352" s="109"/>
      <c r="RJP352" s="109"/>
      <c r="RJQ352" s="109"/>
      <c r="RJR352" s="109"/>
      <c r="RJS352" s="109"/>
      <c r="RJT352" s="109"/>
      <c r="RJU352" s="109"/>
      <c r="RJV352" s="109"/>
      <c r="RJW352" s="109"/>
      <c r="RJX352" s="109"/>
      <c r="RJY352" s="109"/>
      <c r="RJZ352" s="109"/>
      <c r="RKA352" s="109"/>
      <c r="RKB352" s="109"/>
      <c r="RKC352" s="109"/>
      <c r="RKD352" s="109"/>
      <c r="RKE352" s="109"/>
      <c r="RKF352" s="109"/>
      <c r="RKG352" s="109"/>
      <c r="RKH352" s="109"/>
      <c r="RKI352" s="109"/>
      <c r="RKJ352" s="109"/>
      <c r="RKK352" s="109"/>
      <c r="RKL352" s="109"/>
      <c r="RKM352" s="109"/>
      <c r="RKN352" s="109"/>
      <c r="RKO352" s="109"/>
      <c r="RKP352" s="109"/>
      <c r="RKQ352" s="109"/>
      <c r="RKR352" s="109"/>
      <c r="RKS352" s="109"/>
      <c r="RKT352" s="109"/>
      <c r="RKU352" s="109"/>
      <c r="RKV352" s="109"/>
      <c r="RKW352" s="109"/>
      <c r="RKX352" s="109"/>
      <c r="RKY352" s="109"/>
      <c r="RKZ352" s="109"/>
      <c r="RLA352" s="109"/>
      <c r="RLB352" s="109"/>
      <c r="RLC352" s="109"/>
      <c r="RLD352" s="109"/>
      <c r="RLE352" s="109"/>
      <c r="RLF352" s="109"/>
      <c r="RLG352" s="109"/>
      <c r="RLH352" s="109"/>
      <c r="RLI352" s="109"/>
      <c r="RLJ352" s="109"/>
      <c r="RLK352" s="109"/>
      <c r="RLL352" s="109"/>
      <c r="RLM352" s="109"/>
      <c r="RLN352" s="109"/>
      <c r="RLO352" s="109"/>
      <c r="RLP352" s="109"/>
      <c r="RLQ352" s="109"/>
      <c r="RLR352" s="109"/>
      <c r="RLS352" s="109"/>
      <c r="RLT352" s="109"/>
      <c r="RLU352" s="109"/>
      <c r="RLV352" s="109"/>
      <c r="RLW352" s="109"/>
      <c r="RLX352" s="109"/>
      <c r="RLY352" s="109"/>
      <c r="RLZ352" s="109"/>
      <c r="RMA352" s="109"/>
      <c r="RMB352" s="109"/>
      <c r="RMC352" s="109"/>
      <c r="RMD352" s="109"/>
      <c r="RME352" s="109"/>
      <c r="RMF352" s="109"/>
      <c r="RMG352" s="109"/>
      <c r="RMH352" s="109"/>
      <c r="RMI352" s="109"/>
      <c r="RMJ352" s="109"/>
      <c r="RMK352" s="109"/>
      <c r="RML352" s="109"/>
      <c r="RMM352" s="109"/>
      <c r="RMN352" s="109"/>
      <c r="RMO352" s="109"/>
      <c r="RMP352" s="109"/>
      <c r="RMQ352" s="109"/>
      <c r="RMR352" s="109"/>
      <c r="RMS352" s="109"/>
      <c r="RMT352" s="109"/>
      <c r="RMU352" s="109"/>
      <c r="RMV352" s="109"/>
      <c r="RMW352" s="109"/>
      <c r="RMX352" s="109"/>
      <c r="RMY352" s="109"/>
      <c r="RMZ352" s="109"/>
      <c r="RNA352" s="109"/>
      <c r="RNB352" s="109"/>
      <c r="RNC352" s="109"/>
      <c r="RND352" s="109"/>
      <c r="RNE352" s="109"/>
      <c r="RNF352" s="109"/>
      <c r="RNG352" s="109"/>
      <c r="RNH352" s="109"/>
      <c r="RNI352" s="109"/>
      <c r="RNJ352" s="109"/>
      <c r="RNK352" s="109"/>
      <c r="RNL352" s="109"/>
      <c r="RNM352" s="109"/>
      <c r="RNN352" s="109"/>
      <c r="RNO352" s="109"/>
      <c r="RNP352" s="109"/>
      <c r="RNQ352" s="109"/>
      <c r="RNR352" s="109"/>
      <c r="RNS352" s="109"/>
      <c r="RNT352" s="109"/>
      <c r="RNU352" s="109"/>
      <c r="RNV352" s="109"/>
      <c r="RNW352" s="109"/>
      <c r="RNX352" s="109"/>
      <c r="RNY352" s="109"/>
      <c r="RNZ352" s="109"/>
      <c r="ROA352" s="109"/>
      <c r="ROB352" s="109"/>
      <c r="ROC352" s="109"/>
      <c r="ROD352" s="109"/>
      <c r="ROE352" s="109"/>
      <c r="ROF352" s="109"/>
      <c r="ROG352" s="109"/>
      <c r="ROH352" s="109"/>
      <c r="ROI352" s="109"/>
      <c r="ROJ352" s="109"/>
      <c r="ROK352" s="109"/>
      <c r="ROL352" s="109"/>
      <c r="ROM352" s="109"/>
      <c r="RON352" s="109"/>
      <c r="ROO352" s="109"/>
      <c r="ROP352" s="109"/>
      <c r="ROQ352" s="109"/>
      <c r="ROR352" s="109"/>
      <c r="ROS352" s="109"/>
      <c r="ROT352" s="109"/>
      <c r="ROU352" s="109"/>
      <c r="ROV352" s="109"/>
      <c r="ROW352" s="109"/>
      <c r="ROX352" s="109"/>
      <c r="ROY352" s="109"/>
      <c r="ROZ352" s="109"/>
      <c r="RPA352" s="109"/>
      <c r="RPB352" s="109"/>
      <c r="RPC352" s="109"/>
      <c r="RPD352" s="109"/>
      <c r="RPE352" s="109"/>
      <c r="RPF352" s="109"/>
      <c r="RPG352" s="109"/>
      <c r="RPH352" s="109"/>
      <c r="RPI352" s="109"/>
      <c r="RPJ352" s="109"/>
      <c r="RPK352" s="109"/>
      <c r="RPL352" s="109"/>
      <c r="RPM352" s="109"/>
      <c r="RPN352" s="109"/>
      <c r="RPO352" s="109"/>
      <c r="RPP352" s="109"/>
      <c r="RPQ352" s="109"/>
      <c r="RPR352" s="109"/>
      <c r="RPS352" s="109"/>
      <c r="RPT352" s="109"/>
      <c r="RPU352" s="109"/>
      <c r="RPV352" s="109"/>
      <c r="RPW352" s="109"/>
      <c r="RPX352" s="109"/>
      <c r="RPY352" s="109"/>
      <c r="RPZ352" s="109"/>
      <c r="RQA352" s="109"/>
      <c r="RQB352" s="109"/>
      <c r="RQC352" s="109"/>
      <c r="RQD352" s="109"/>
      <c r="RQE352" s="109"/>
      <c r="RQF352" s="109"/>
      <c r="RQG352" s="109"/>
      <c r="RQH352" s="109"/>
      <c r="RQI352" s="109"/>
      <c r="RQJ352" s="109"/>
      <c r="RQK352" s="109"/>
      <c r="RQL352" s="109"/>
      <c r="RQM352" s="109"/>
      <c r="RQN352" s="109"/>
      <c r="RQO352" s="109"/>
      <c r="RQP352" s="109"/>
      <c r="RQQ352" s="109"/>
      <c r="RQR352" s="109"/>
      <c r="RQS352" s="109"/>
      <c r="RQT352" s="109"/>
      <c r="RQU352" s="109"/>
      <c r="RQV352" s="109"/>
      <c r="RQW352" s="109"/>
      <c r="RQX352" s="109"/>
      <c r="RQY352" s="109"/>
      <c r="RQZ352" s="109"/>
      <c r="RRA352" s="109"/>
      <c r="RRB352" s="109"/>
      <c r="RRC352" s="109"/>
      <c r="RRD352" s="109"/>
      <c r="RRE352" s="109"/>
      <c r="RRF352" s="109"/>
      <c r="RRG352" s="109"/>
      <c r="RRH352" s="109"/>
      <c r="RRI352" s="109"/>
      <c r="RRJ352" s="109"/>
      <c r="RRK352" s="109"/>
      <c r="RRL352" s="109"/>
      <c r="RRM352" s="109"/>
      <c r="RRN352" s="109"/>
      <c r="RRO352" s="109"/>
      <c r="RRP352" s="109"/>
      <c r="RRQ352" s="109"/>
      <c r="RRR352" s="109"/>
      <c r="RRS352" s="109"/>
      <c r="RRT352" s="109"/>
      <c r="RRU352" s="109"/>
      <c r="RRV352" s="109"/>
      <c r="RRW352" s="109"/>
      <c r="RRX352" s="109"/>
      <c r="RRY352" s="109"/>
      <c r="RRZ352" s="109"/>
      <c r="RSA352" s="109"/>
      <c r="RSB352" s="109"/>
      <c r="RSC352" s="109"/>
      <c r="RSD352" s="109"/>
      <c r="RSE352" s="109"/>
      <c r="RSF352" s="109"/>
      <c r="RSG352" s="109"/>
      <c r="RSH352" s="109"/>
      <c r="RSI352" s="109"/>
      <c r="RSJ352" s="109"/>
      <c r="RSK352" s="109"/>
      <c r="RSL352" s="109"/>
      <c r="RSM352" s="109"/>
      <c r="RSN352" s="109"/>
      <c r="RSO352" s="109"/>
      <c r="RSP352" s="109"/>
      <c r="RSQ352" s="109"/>
      <c r="RSR352" s="109"/>
      <c r="RSS352" s="109"/>
      <c r="RST352" s="109"/>
      <c r="RSU352" s="109"/>
      <c r="RSV352" s="109"/>
      <c r="RSW352" s="109"/>
      <c r="RSX352" s="109"/>
      <c r="RSY352" s="109"/>
      <c r="RSZ352" s="109"/>
      <c r="RTA352" s="109"/>
      <c r="RTB352" s="109"/>
      <c r="RTC352" s="109"/>
      <c r="RTD352" s="109"/>
      <c r="RTE352" s="109"/>
      <c r="RTF352" s="109"/>
      <c r="RTG352" s="109"/>
      <c r="RTH352" s="109"/>
      <c r="RTI352" s="109"/>
      <c r="RTJ352" s="109"/>
      <c r="RTK352" s="109"/>
      <c r="RTL352" s="109"/>
      <c r="RTM352" s="109"/>
      <c r="RTN352" s="109"/>
      <c r="RTO352" s="109"/>
      <c r="RTP352" s="109"/>
      <c r="RTQ352" s="109"/>
      <c r="RTR352" s="109"/>
      <c r="RTS352" s="109"/>
      <c r="RTT352" s="109"/>
      <c r="RTU352" s="109"/>
      <c r="RTV352" s="109"/>
      <c r="RTW352" s="109"/>
      <c r="RTX352" s="109"/>
      <c r="RTY352" s="109"/>
      <c r="RTZ352" s="109"/>
      <c r="RUA352" s="109"/>
      <c r="RUB352" s="109"/>
      <c r="RUC352" s="109"/>
      <c r="RUD352" s="109"/>
      <c r="RUE352" s="109"/>
      <c r="RUF352" s="109"/>
      <c r="RUG352" s="109"/>
      <c r="RUH352" s="109"/>
      <c r="RUI352" s="109"/>
      <c r="RUJ352" s="109"/>
      <c r="RUK352" s="109"/>
      <c r="RUL352" s="109"/>
      <c r="RUM352" s="109"/>
      <c r="RUN352" s="109"/>
      <c r="RUO352" s="109"/>
      <c r="RUP352" s="109"/>
      <c r="RUQ352" s="109"/>
      <c r="RUR352" s="109"/>
      <c r="RUS352" s="109"/>
      <c r="RUT352" s="109"/>
      <c r="RUU352" s="109"/>
      <c r="RUV352" s="109"/>
      <c r="RUW352" s="109"/>
      <c r="RUX352" s="109"/>
      <c r="RUY352" s="109"/>
      <c r="RUZ352" s="109"/>
      <c r="RVA352" s="109"/>
      <c r="RVB352" s="109"/>
      <c r="RVC352" s="109"/>
      <c r="RVD352" s="109"/>
      <c r="RVE352" s="109"/>
      <c r="RVF352" s="109"/>
      <c r="RVG352" s="109"/>
      <c r="RVH352" s="109"/>
      <c r="RVI352" s="109"/>
      <c r="RVJ352" s="109"/>
      <c r="RVK352" s="109"/>
      <c r="RVL352" s="109"/>
      <c r="RVM352" s="109"/>
      <c r="RVN352" s="109"/>
      <c r="RVO352" s="109"/>
      <c r="RVP352" s="109"/>
      <c r="RVQ352" s="109"/>
      <c r="RVR352" s="109"/>
      <c r="RVS352" s="109"/>
      <c r="RVT352" s="109"/>
      <c r="RVU352" s="109"/>
      <c r="RVV352" s="109"/>
      <c r="RVW352" s="109"/>
      <c r="RVX352" s="109"/>
      <c r="RVY352" s="109"/>
      <c r="RVZ352" s="109"/>
      <c r="RWA352" s="109"/>
      <c r="RWB352" s="109"/>
      <c r="RWC352" s="109"/>
      <c r="RWD352" s="109"/>
      <c r="RWE352" s="109"/>
      <c r="RWF352" s="109"/>
      <c r="RWG352" s="109"/>
      <c r="RWH352" s="109"/>
      <c r="RWI352" s="109"/>
      <c r="RWJ352" s="109"/>
      <c r="RWK352" s="109"/>
      <c r="RWL352" s="109"/>
      <c r="RWM352" s="109"/>
      <c r="RWN352" s="109"/>
      <c r="RWO352" s="109"/>
      <c r="RWP352" s="109"/>
      <c r="RWQ352" s="109"/>
      <c r="RWR352" s="109"/>
      <c r="RWS352" s="109"/>
      <c r="RWT352" s="109"/>
      <c r="RWU352" s="109"/>
      <c r="RWV352" s="109"/>
      <c r="RWW352" s="109"/>
      <c r="RWX352" s="109"/>
      <c r="RWY352" s="109"/>
      <c r="RWZ352" s="109"/>
      <c r="RXA352" s="109"/>
      <c r="RXB352" s="109"/>
      <c r="RXC352" s="109"/>
      <c r="RXD352" s="109"/>
      <c r="RXE352" s="109"/>
      <c r="RXF352" s="109"/>
      <c r="RXG352" s="109"/>
      <c r="RXH352" s="109"/>
      <c r="RXI352" s="109"/>
      <c r="RXJ352" s="109"/>
      <c r="RXK352" s="109"/>
      <c r="RXL352" s="109"/>
      <c r="RXM352" s="109"/>
      <c r="RXN352" s="109"/>
      <c r="RXO352" s="109"/>
      <c r="RXP352" s="109"/>
      <c r="RXQ352" s="109"/>
      <c r="RXR352" s="109"/>
      <c r="RXS352" s="109"/>
      <c r="RXT352" s="109"/>
      <c r="RXU352" s="109"/>
      <c r="RXV352" s="109"/>
      <c r="RXW352" s="109"/>
      <c r="RXX352" s="109"/>
      <c r="RXY352" s="109"/>
      <c r="RXZ352" s="109"/>
      <c r="RYA352" s="109"/>
      <c r="RYB352" s="109"/>
      <c r="RYC352" s="109"/>
      <c r="RYD352" s="109"/>
      <c r="RYE352" s="109"/>
      <c r="RYF352" s="109"/>
      <c r="RYG352" s="109"/>
      <c r="RYH352" s="109"/>
      <c r="RYI352" s="109"/>
      <c r="RYJ352" s="109"/>
      <c r="RYK352" s="109"/>
      <c r="RYL352" s="109"/>
      <c r="RYM352" s="109"/>
      <c r="RYN352" s="109"/>
      <c r="RYO352" s="109"/>
      <c r="RYP352" s="109"/>
      <c r="RYQ352" s="109"/>
      <c r="RYR352" s="109"/>
      <c r="RYS352" s="109"/>
      <c r="RYT352" s="109"/>
      <c r="RYU352" s="109"/>
      <c r="RYV352" s="109"/>
      <c r="RYW352" s="109"/>
      <c r="RYX352" s="109"/>
      <c r="RYY352" s="109"/>
      <c r="RYZ352" s="109"/>
      <c r="RZA352" s="109"/>
      <c r="RZB352" s="109"/>
      <c r="RZC352" s="109"/>
      <c r="RZD352" s="109"/>
      <c r="RZE352" s="109"/>
      <c r="RZF352" s="109"/>
      <c r="RZG352" s="109"/>
      <c r="RZH352" s="109"/>
      <c r="RZI352" s="109"/>
      <c r="RZJ352" s="109"/>
      <c r="RZK352" s="109"/>
      <c r="RZL352" s="109"/>
      <c r="RZM352" s="109"/>
      <c r="RZN352" s="109"/>
      <c r="RZO352" s="109"/>
      <c r="RZP352" s="109"/>
      <c r="RZQ352" s="109"/>
      <c r="RZR352" s="109"/>
      <c r="RZS352" s="109"/>
      <c r="RZT352" s="109"/>
      <c r="RZU352" s="109"/>
      <c r="RZV352" s="109"/>
      <c r="RZW352" s="109"/>
      <c r="RZX352" s="109"/>
      <c r="RZY352" s="109"/>
      <c r="RZZ352" s="109"/>
      <c r="SAA352" s="109"/>
      <c r="SAB352" s="109"/>
      <c r="SAC352" s="109"/>
      <c r="SAD352" s="109"/>
      <c r="SAE352" s="109"/>
      <c r="SAF352" s="109"/>
      <c r="SAG352" s="109"/>
      <c r="SAH352" s="109"/>
      <c r="SAI352" s="109"/>
      <c r="SAJ352" s="109"/>
      <c r="SAK352" s="109"/>
      <c r="SAL352" s="109"/>
      <c r="SAM352" s="109"/>
      <c r="SAN352" s="109"/>
      <c r="SAO352" s="109"/>
      <c r="SAP352" s="109"/>
      <c r="SAQ352" s="109"/>
      <c r="SAR352" s="109"/>
      <c r="SAS352" s="109"/>
      <c r="SAT352" s="109"/>
      <c r="SAU352" s="109"/>
      <c r="SAV352" s="109"/>
      <c r="SAW352" s="109"/>
      <c r="SAX352" s="109"/>
      <c r="SAY352" s="109"/>
      <c r="SAZ352" s="109"/>
      <c r="SBA352" s="109"/>
      <c r="SBB352" s="109"/>
      <c r="SBC352" s="109"/>
      <c r="SBD352" s="109"/>
      <c r="SBE352" s="109"/>
      <c r="SBF352" s="109"/>
      <c r="SBG352" s="109"/>
      <c r="SBH352" s="109"/>
      <c r="SBI352" s="109"/>
      <c r="SBJ352" s="109"/>
      <c r="SBK352" s="109"/>
      <c r="SBL352" s="109"/>
      <c r="SBM352" s="109"/>
      <c r="SBN352" s="109"/>
      <c r="SBO352" s="109"/>
      <c r="SBP352" s="109"/>
      <c r="SBQ352" s="109"/>
      <c r="SBR352" s="109"/>
      <c r="SBS352" s="109"/>
      <c r="SBT352" s="109"/>
      <c r="SBU352" s="109"/>
      <c r="SBV352" s="109"/>
      <c r="SBW352" s="109"/>
      <c r="SBX352" s="109"/>
      <c r="SBY352" s="109"/>
      <c r="SBZ352" s="109"/>
      <c r="SCA352" s="109"/>
      <c r="SCB352" s="109"/>
      <c r="SCC352" s="109"/>
      <c r="SCD352" s="109"/>
      <c r="SCE352" s="109"/>
      <c r="SCF352" s="109"/>
      <c r="SCG352" s="109"/>
      <c r="SCH352" s="109"/>
      <c r="SCI352" s="109"/>
      <c r="SCJ352" s="109"/>
      <c r="SCK352" s="109"/>
      <c r="SCL352" s="109"/>
      <c r="SCM352" s="109"/>
      <c r="SCN352" s="109"/>
      <c r="SCO352" s="109"/>
      <c r="SCP352" s="109"/>
      <c r="SCQ352" s="109"/>
      <c r="SCR352" s="109"/>
      <c r="SCS352" s="109"/>
      <c r="SCT352" s="109"/>
      <c r="SCU352" s="109"/>
      <c r="SCV352" s="109"/>
      <c r="SCW352" s="109"/>
      <c r="SCX352" s="109"/>
      <c r="SCY352" s="109"/>
      <c r="SCZ352" s="109"/>
      <c r="SDA352" s="109"/>
      <c r="SDB352" s="109"/>
      <c r="SDC352" s="109"/>
      <c r="SDD352" s="109"/>
      <c r="SDE352" s="109"/>
      <c r="SDF352" s="109"/>
      <c r="SDG352" s="109"/>
      <c r="SDH352" s="109"/>
      <c r="SDI352" s="109"/>
      <c r="SDJ352" s="109"/>
      <c r="SDK352" s="109"/>
      <c r="SDL352" s="109"/>
      <c r="SDM352" s="109"/>
      <c r="SDN352" s="109"/>
      <c r="SDO352" s="109"/>
      <c r="SDP352" s="109"/>
      <c r="SDQ352" s="109"/>
      <c r="SDR352" s="109"/>
      <c r="SDS352" s="109"/>
      <c r="SDT352" s="109"/>
      <c r="SDU352" s="109"/>
      <c r="SDV352" s="109"/>
      <c r="SDW352" s="109"/>
      <c r="SDX352" s="109"/>
      <c r="SDY352" s="109"/>
      <c r="SDZ352" s="109"/>
      <c r="SEA352" s="109"/>
      <c r="SEB352" s="109"/>
      <c r="SEC352" s="109"/>
      <c r="SED352" s="109"/>
      <c r="SEE352" s="109"/>
      <c r="SEF352" s="109"/>
      <c r="SEG352" s="109"/>
      <c r="SEH352" s="109"/>
      <c r="SEI352" s="109"/>
      <c r="SEJ352" s="109"/>
      <c r="SEK352" s="109"/>
      <c r="SEL352" s="109"/>
      <c r="SEM352" s="109"/>
      <c r="SEN352" s="109"/>
      <c r="SEO352" s="109"/>
      <c r="SEP352" s="109"/>
      <c r="SEQ352" s="109"/>
      <c r="SER352" s="109"/>
      <c r="SES352" s="109"/>
      <c r="SET352" s="109"/>
      <c r="SEU352" s="109"/>
      <c r="SEV352" s="109"/>
      <c r="SEW352" s="109"/>
      <c r="SEX352" s="109"/>
      <c r="SEY352" s="109"/>
      <c r="SEZ352" s="109"/>
      <c r="SFA352" s="109"/>
      <c r="SFB352" s="109"/>
      <c r="SFC352" s="109"/>
      <c r="SFD352" s="109"/>
      <c r="SFE352" s="109"/>
      <c r="SFF352" s="109"/>
      <c r="SFG352" s="109"/>
      <c r="SFH352" s="109"/>
      <c r="SFI352" s="109"/>
      <c r="SFJ352" s="109"/>
      <c r="SFK352" s="109"/>
      <c r="SFL352" s="109"/>
      <c r="SFM352" s="109"/>
      <c r="SFN352" s="109"/>
      <c r="SFO352" s="109"/>
      <c r="SFP352" s="109"/>
      <c r="SFQ352" s="109"/>
      <c r="SFR352" s="109"/>
      <c r="SFS352" s="109"/>
      <c r="SFT352" s="109"/>
      <c r="SFU352" s="109"/>
      <c r="SFV352" s="109"/>
      <c r="SFW352" s="109"/>
      <c r="SFX352" s="109"/>
      <c r="SFY352" s="109"/>
      <c r="SFZ352" s="109"/>
      <c r="SGA352" s="109"/>
      <c r="SGB352" s="109"/>
      <c r="SGC352" s="109"/>
      <c r="SGD352" s="109"/>
      <c r="SGE352" s="109"/>
      <c r="SGF352" s="109"/>
      <c r="SGG352" s="109"/>
      <c r="SGH352" s="109"/>
      <c r="SGI352" s="109"/>
      <c r="SGJ352" s="109"/>
      <c r="SGK352" s="109"/>
      <c r="SGL352" s="109"/>
      <c r="SGM352" s="109"/>
      <c r="SGN352" s="109"/>
      <c r="SGO352" s="109"/>
      <c r="SGP352" s="109"/>
      <c r="SGQ352" s="109"/>
      <c r="SGR352" s="109"/>
      <c r="SGS352" s="109"/>
      <c r="SGT352" s="109"/>
      <c r="SGU352" s="109"/>
      <c r="SGV352" s="109"/>
      <c r="SGW352" s="109"/>
      <c r="SGX352" s="109"/>
      <c r="SGY352" s="109"/>
      <c r="SGZ352" s="109"/>
      <c r="SHA352" s="109"/>
      <c r="SHB352" s="109"/>
      <c r="SHC352" s="109"/>
      <c r="SHD352" s="109"/>
      <c r="SHE352" s="109"/>
      <c r="SHF352" s="109"/>
      <c r="SHG352" s="109"/>
      <c r="SHH352" s="109"/>
      <c r="SHI352" s="109"/>
      <c r="SHJ352" s="109"/>
      <c r="SHK352" s="109"/>
      <c r="SHL352" s="109"/>
      <c r="SHM352" s="109"/>
      <c r="SHN352" s="109"/>
      <c r="SHO352" s="109"/>
      <c r="SHP352" s="109"/>
      <c r="SHQ352" s="109"/>
      <c r="SHR352" s="109"/>
      <c r="SHS352" s="109"/>
      <c r="SHT352" s="109"/>
      <c r="SHU352" s="109"/>
      <c r="SHV352" s="109"/>
      <c r="SHW352" s="109"/>
      <c r="SHX352" s="109"/>
      <c r="SHY352" s="109"/>
      <c r="SHZ352" s="109"/>
      <c r="SIA352" s="109"/>
      <c r="SIB352" s="109"/>
      <c r="SIC352" s="109"/>
      <c r="SID352" s="109"/>
      <c r="SIE352" s="109"/>
      <c r="SIF352" s="109"/>
      <c r="SIG352" s="109"/>
      <c r="SIH352" s="109"/>
      <c r="SII352" s="109"/>
      <c r="SIJ352" s="109"/>
      <c r="SIK352" s="109"/>
      <c r="SIL352" s="109"/>
      <c r="SIM352" s="109"/>
      <c r="SIN352" s="109"/>
      <c r="SIO352" s="109"/>
      <c r="SIP352" s="109"/>
      <c r="SIQ352" s="109"/>
      <c r="SIR352" s="109"/>
      <c r="SIS352" s="109"/>
      <c r="SIT352" s="109"/>
      <c r="SIU352" s="109"/>
      <c r="SIV352" s="109"/>
      <c r="SIW352" s="109"/>
      <c r="SIX352" s="109"/>
      <c r="SIY352" s="109"/>
      <c r="SIZ352" s="109"/>
      <c r="SJA352" s="109"/>
      <c r="SJB352" s="109"/>
      <c r="SJC352" s="109"/>
      <c r="SJD352" s="109"/>
      <c r="SJE352" s="109"/>
      <c r="SJF352" s="109"/>
      <c r="SJG352" s="109"/>
      <c r="SJH352" s="109"/>
      <c r="SJI352" s="109"/>
      <c r="SJJ352" s="109"/>
      <c r="SJK352" s="109"/>
      <c r="SJL352" s="109"/>
      <c r="SJM352" s="109"/>
      <c r="SJN352" s="109"/>
      <c r="SJO352" s="109"/>
      <c r="SJP352" s="109"/>
      <c r="SJQ352" s="109"/>
      <c r="SJR352" s="109"/>
      <c r="SJS352" s="109"/>
      <c r="SJT352" s="109"/>
      <c r="SJU352" s="109"/>
      <c r="SJV352" s="109"/>
      <c r="SJW352" s="109"/>
      <c r="SJX352" s="109"/>
      <c r="SJY352" s="109"/>
      <c r="SJZ352" s="109"/>
      <c r="SKA352" s="109"/>
      <c r="SKB352" s="109"/>
      <c r="SKC352" s="109"/>
      <c r="SKD352" s="109"/>
      <c r="SKE352" s="109"/>
      <c r="SKF352" s="109"/>
      <c r="SKG352" s="109"/>
      <c r="SKH352" s="109"/>
      <c r="SKI352" s="109"/>
      <c r="SKJ352" s="109"/>
      <c r="SKK352" s="109"/>
      <c r="SKL352" s="109"/>
      <c r="SKM352" s="109"/>
      <c r="SKN352" s="109"/>
      <c r="SKO352" s="109"/>
      <c r="SKP352" s="109"/>
      <c r="SKQ352" s="109"/>
      <c r="SKR352" s="109"/>
      <c r="SKS352" s="109"/>
      <c r="SKT352" s="109"/>
      <c r="SKU352" s="109"/>
      <c r="SKV352" s="109"/>
      <c r="SKW352" s="109"/>
      <c r="SKX352" s="109"/>
      <c r="SKY352" s="109"/>
      <c r="SKZ352" s="109"/>
      <c r="SLA352" s="109"/>
      <c r="SLB352" s="109"/>
      <c r="SLC352" s="109"/>
      <c r="SLD352" s="109"/>
      <c r="SLE352" s="109"/>
      <c r="SLF352" s="109"/>
      <c r="SLG352" s="109"/>
      <c r="SLH352" s="109"/>
      <c r="SLI352" s="109"/>
      <c r="SLJ352" s="109"/>
      <c r="SLK352" s="109"/>
      <c r="SLL352" s="109"/>
      <c r="SLM352" s="109"/>
      <c r="SLN352" s="109"/>
      <c r="SLO352" s="109"/>
      <c r="SLP352" s="109"/>
      <c r="SLQ352" s="109"/>
      <c r="SLR352" s="109"/>
      <c r="SLS352" s="109"/>
      <c r="SLT352" s="109"/>
      <c r="SLU352" s="109"/>
      <c r="SLV352" s="109"/>
      <c r="SLW352" s="109"/>
      <c r="SLX352" s="109"/>
      <c r="SLY352" s="109"/>
      <c r="SLZ352" s="109"/>
      <c r="SMA352" s="109"/>
      <c r="SMB352" s="109"/>
      <c r="SMC352" s="109"/>
      <c r="SMD352" s="109"/>
      <c r="SME352" s="109"/>
      <c r="SMF352" s="109"/>
      <c r="SMG352" s="109"/>
      <c r="SMH352" s="109"/>
      <c r="SMI352" s="109"/>
      <c r="SMJ352" s="109"/>
      <c r="SMK352" s="109"/>
      <c r="SML352" s="109"/>
      <c r="SMM352" s="109"/>
      <c r="SMN352" s="109"/>
      <c r="SMO352" s="109"/>
      <c r="SMP352" s="109"/>
      <c r="SMQ352" s="109"/>
      <c r="SMR352" s="109"/>
      <c r="SMS352" s="109"/>
      <c r="SMT352" s="109"/>
      <c r="SMU352" s="109"/>
      <c r="SMV352" s="109"/>
      <c r="SMW352" s="109"/>
      <c r="SMX352" s="109"/>
      <c r="SMY352" s="109"/>
      <c r="SMZ352" s="109"/>
      <c r="SNA352" s="109"/>
      <c r="SNB352" s="109"/>
      <c r="SNC352" s="109"/>
      <c r="SND352" s="109"/>
      <c r="SNE352" s="109"/>
      <c r="SNF352" s="109"/>
      <c r="SNG352" s="109"/>
      <c r="SNH352" s="109"/>
      <c r="SNI352" s="109"/>
      <c r="SNJ352" s="109"/>
      <c r="SNK352" s="109"/>
      <c r="SNL352" s="109"/>
      <c r="SNM352" s="109"/>
      <c r="SNN352" s="109"/>
      <c r="SNO352" s="109"/>
      <c r="SNP352" s="109"/>
      <c r="SNQ352" s="109"/>
      <c r="SNR352" s="109"/>
      <c r="SNS352" s="109"/>
      <c r="SNT352" s="109"/>
      <c r="SNU352" s="109"/>
      <c r="SNV352" s="109"/>
      <c r="SNW352" s="109"/>
      <c r="SNX352" s="109"/>
      <c r="SNY352" s="109"/>
      <c r="SNZ352" s="109"/>
      <c r="SOA352" s="109"/>
      <c r="SOB352" s="109"/>
      <c r="SOC352" s="109"/>
      <c r="SOD352" s="109"/>
      <c r="SOE352" s="109"/>
      <c r="SOF352" s="109"/>
      <c r="SOG352" s="109"/>
      <c r="SOH352" s="109"/>
      <c r="SOI352" s="109"/>
      <c r="SOJ352" s="109"/>
      <c r="SOK352" s="109"/>
      <c r="SOL352" s="109"/>
      <c r="SOM352" s="109"/>
      <c r="SON352" s="109"/>
      <c r="SOO352" s="109"/>
      <c r="SOP352" s="109"/>
      <c r="SOQ352" s="109"/>
      <c r="SOR352" s="109"/>
      <c r="SOS352" s="109"/>
      <c r="SOT352" s="109"/>
      <c r="SOU352" s="109"/>
      <c r="SOV352" s="109"/>
      <c r="SOW352" s="109"/>
      <c r="SOX352" s="109"/>
      <c r="SOY352" s="109"/>
      <c r="SOZ352" s="109"/>
      <c r="SPA352" s="109"/>
      <c r="SPB352" s="109"/>
      <c r="SPC352" s="109"/>
      <c r="SPD352" s="109"/>
      <c r="SPE352" s="109"/>
      <c r="SPF352" s="109"/>
      <c r="SPG352" s="109"/>
      <c r="SPH352" s="109"/>
      <c r="SPI352" s="109"/>
      <c r="SPJ352" s="109"/>
      <c r="SPK352" s="109"/>
      <c r="SPL352" s="109"/>
      <c r="SPM352" s="109"/>
      <c r="SPN352" s="109"/>
      <c r="SPO352" s="109"/>
      <c r="SPP352" s="109"/>
      <c r="SPQ352" s="109"/>
      <c r="SPR352" s="109"/>
      <c r="SPS352" s="109"/>
      <c r="SPT352" s="109"/>
      <c r="SPU352" s="109"/>
      <c r="SPV352" s="109"/>
      <c r="SPW352" s="109"/>
      <c r="SPX352" s="109"/>
      <c r="SPY352" s="109"/>
      <c r="SPZ352" s="109"/>
      <c r="SQA352" s="109"/>
      <c r="SQB352" s="109"/>
      <c r="SQC352" s="109"/>
      <c r="SQD352" s="109"/>
      <c r="SQE352" s="109"/>
      <c r="SQF352" s="109"/>
      <c r="SQG352" s="109"/>
      <c r="SQH352" s="109"/>
      <c r="SQI352" s="109"/>
      <c r="SQJ352" s="109"/>
      <c r="SQK352" s="109"/>
      <c r="SQL352" s="109"/>
      <c r="SQM352" s="109"/>
      <c r="SQN352" s="109"/>
      <c r="SQO352" s="109"/>
      <c r="SQP352" s="109"/>
      <c r="SQQ352" s="109"/>
      <c r="SQR352" s="109"/>
      <c r="SQS352" s="109"/>
      <c r="SQT352" s="109"/>
      <c r="SQU352" s="109"/>
      <c r="SQV352" s="109"/>
      <c r="SQW352" s="109"/>
      <c r="SQX352" s="109"/>
      <c r="SQY352" s="109"/>
      <c r="SQZ352" s="109"/>
      <c r="SRA352" s="109"/>
      <c r="SRB352" s="109"/>
      <c r="SRC352" s="109"/>
      <c r="SRD352" s="109"/>
      <c r="SRE352" s="109"/>
      <c r="SRF352" s="109"/>
      <c r="SRG352" s="109"/>
      <c r="SRH352" s="109"/>
      <c r="SRI352" s="109"/>
      <c r="SRJ352" s="109"/>
      <c r="SRK352" s="109"/>
      <c r="SRL352" s="109"/>
      <c r="SRM352" s="109"/>
      <c r="SRN352" s="109"/>
      <c r="SRO352" s="109"/>
      <c r="SRP352" s="109"/>
      <c r="SRQ352" s="109"/>
      <c r="SRR352" s="109"/>
      <c r="SRS352" s="109"/>
      <c r="SRT352" s="109"/>
      <c r="SRU352" s="109"/>
      <c r="SRV352" s="109"/>
      <c r="SRW352" s="109"/>
      <c r="SRX352" s="109"/>
      <c r="SRY352" s="109"/>
      <c r="SRZ352" s="109"/>
      <c r="SSA352" s="109"/>
      <c r="SSB352" s="109"/>
      <c r="SSC352" s="109"/>
      <c r="SSD352" s="109"/>
      <c r="SSE352" s="109"/>
      <c r="SSF352" s="109"/>
      <c r="SSG352" s="109"/>
      <c r="SSH352" s="109"/>
      <c r="SSI352" s="109"/>
      <c r="SSJ352" s="109"/>
      <c r="SSK352" s="109"/>
      <c r="SSL352" s="109"/>
      <c r="SSM352" s="109"/>
      <c r="SSN352" s="109"/>
      <c r="SSO352" s="109"/>
      <c r="SSP352" s="109"/>
      <c r="SSQ352" s="109"/>
      <c r="SSR352" s="109"/>
      <c r="SSS352" s="109"/>
      <c r="SST352" s="109"/>
      <c r="SSU352" s="109"/>
      <c r="SSV352" s="109"/>
      <c r="SSW352" s="109"/>
      <c r="SSX352" s="109"/>
      <c r="SSY352" s="109"/>
      <c r="SSZ352" s="109"/>
      <c r="STA352" s="109"/>
      <c r="STB352" s="109"/>
      <c r="STC352" s="109"/>
      <c r="STD352" s="109"/>
      <c r="STE352" s="109"/>
      <c r="STF352" s="109"/>
      <c r="STG352" s="109"/>
      <c r="STH352" s="109"/>
      <c r="STI352" s="109"/>
      <c r="STJ352" s="109"/>
      <c r="STK352" s="109"/>
      <c r="STL352" s="109"/>
      <c r="STM352" s="109"/>
      <c r="STN352" s="109"/>
      <c r="STO352" s="109"/>
      <c r="STP352" s="109"/>
      <c r="STQ352" s="109"/>
      <c r="STR352" s="109"/>
      <c r="STS352" s="109"/>
      <c r="STT352" s="109"/>
      <c r="STU352" s="109"/>
      <c r="STV352" s="109"/>
      <c r="STW352" s="109"/>
      <c r="STX352" s="109"/>
      <c r="STY352" s="109"/>
      <c r="STZ352" s="109"/>
      <c r="SUA352" s="109"/>
      <c r="SUB352" s="109"/>
      <c r="SUC352" s="109"/>
      <c r="SUD352" s="109"/>
      <c r="SUE352" s="109"/>
      <c r="SUF352" s="109"/>
      <c r="SUG352" s="109"/>
      <c r="SUH352" s="109"/>
      <c r="SUI352" s="109"/>
      <c r="SUJ352" s="109"/>
      <c r="SUK352" s="109"/>
      <c r="SUL352" s="109"/>
      <c r="SUM352" s="109"/>
      <c r="SUN352" s="109"/>
      <c r="SUO352" s="109"/>
      <c r="SUP352" s="109"/>
      <c r="SUQ352" s="109"/>
      <c r="SUR352" s="109"/>
      <c r="SUS352" s="109"/>
      <c r="SUT352" s="109"/>
      <c r="SUU352" s="109"/>
      <c r="SUV352" s="109"/>
      <c r="SUW352" s="109"/>
      <c r="SUX352" s="109"/>
      <c r="SUY352" s="109"/>
      <c r="SUZ352" s="109"/>
      <c r="SVA352" s="109"/>
      <c r="SVB352" s="109"/>
      <c r="SVC352" s="109"/>
      <c r="SVD352" s="109"/>
      <c r="SVE352" s="109"/>
      <c r="SVF352" s="109"/>
      <c r="SVG352" s="109"/>
      <c r="SVH352" s="109"/>
      <c r="SVI352" s="109"/>
      <c r="SVJ352" s="109"/>
      <c r="SVK352" s="109"/>
      <c r="SVL352" s="109"/>
      <c r="SVM352" s="109"/>
      <c r="SVN352" s="109"/>
      <c r="SVO352" s="109"/>
      <c r="SVP352" s="109"/>
      <c r="SVQ352" s="109"/>
      <c r="SVR352" s="109"/>
      <c r="SVS352" s="109"/>
      <c r="SVT352" s="109"/>
      <c r="SVU352" s="109"/>
      <c r="SVV352" s="109"/>
      <c r="SVW352" s="109"/>
      <c r="SVX352" s="109"/>
      <c r="SVY352" s="109"/>
      <c r="SVZ352" s="109"/>
      <c r="SWA352" s="109"/>
      <c r="SWB352" s="109"/>
      <c r="SWC352" s="109"/>
      <c r="SWD352" s="109"/>
      <c r="SWE352" s="109"/>
      <c r="SWF352" s="109"/>
      <c r="SWG352" s="109"/>
      <c r="SWH352" s="109"/>
      <c r="SWI352" s="109"/>
      <c r="SWJ352" s="109"/>
      <c r="SWK352" s="109"/>
      <c r="SWL352" s="109"/>
      <c r="SWM352" s="109"/>
      <c r="SWN352" s="109"/>
      <c r="SWO352" s="109"/>
      <c r="SWP352" s="109"/>
      <c r="SWQ352" s="109"/>
      <c r="SWR352" s="109"/>
      <c r="SWS352" s="109"/>
      <c r="SWT352" s="109"/>
      <c r="SWU352" s="109"/>
      <c r="SWV352" s="109"/>
      <c r="SWW352" s="109"/>
      <c r="SWX352" s="109"/>
      <c r="SWY352" s="109"/>
      <c r="SWZ352" s="109"/>
      <c r="SXA352" s="109"/>
      <c r="SXB352" s="109"/>
      <c r="SXC352" s="109"/>
      <c r="SXD352" s="109"/>
      <c r="SXE352" s="109"/>
      <c r="SXF352" s="109"/>
      <c r="SXG352" s="109"/>
      <c r="SXH352" s="109"/>
      <c r="SXI352" s="109"/>
      <c r="SXJ352" s="109"/>
      <c r="SXK352" s="109"/>
      <c r="SXL352" s="109"/>
      <c r="SXM352" s="109"/>
      <c r="SXN352" s="109"/>
      <c r="SXO352" s="109"/>
      <c r="SXP352" s="109"/>
      <c r="SXQ352" s="109"/>
      <c r="SXR352" s="109"/>
      <c r="SXS352" s="109"/>
      <c r="SXT352" s="109"/>
      <c r="SXU352" s="109"/>
      <c r="SXV352" s="109"/>
      <c r="SXW352" s="109"/>
      <c r="SXX352" s="109"/>
      <c r="SXY352" s="109"/>
      <c r="SXZ352" s="109"/>
      <c r="SYA352" s="109"/>
      <c r="SYB352" s="109"/>
      <c r="SYC352" s="109"/>
      <c r="SYD352" s="109"/>
      <c r="SYE352" s="109"/>
      <c r="SYF352" s="109"/>
      <c r="SYG352" s="109"/>
      <c r="SYH352" s="109"/>
      <c r="SYI352" s="109"/>
      <c r="SYJ352" s="109"/>
      <c r="SYK352" s="109"/>
      <c r="SYL352" s="109"/>
      <c r="SYM352" s="109"/>
      <c r="SYN352" s="109"/>
      <c r="SYO352" s="109"/>
      <c r="SYP352" s="109"/>
      <c r="SYQ352" s="109"/>
      <c r="SYR352" s="109"/>
      <c r="SYS352" s="109"/>
      <c r="SYT352" s="109"/>
      <c r="SYU352" s="109"/>
      <c r="SYV352" s="109"/>
      <c r="SYW352" s="109"/>
      <c r="SYX352" s="109"/>
      <c r="SYY352" s="109"/>
      <c r="SYZ352" s="109"/>
      <c r="SZA352" s="109"/>
      <c r="SZB352" s="109"/>
      <c r="SZC352" s="109"/>
      <c r="SZD352" s="109"/>
      <c r="SZE352" s="109"/>
      <c r="SZF352" s="109"/>
      <c r="SZG352" s="109"/>
      <c r="SZH352" s="109"/>
      <c r="SZI352" s="109"/>
      <c r="SZJ352" s="109"/>
      <c r="SZK352" s="109"/>
      <c r="SZL352" s="109"/>
      <c r="SZM352" s="109"/>
      <c r="SZN352" s="109"/>
      <c r="SZO352" s="109"/>
      <c r="SZP352" s="109"/>
      <c r="SZQ352" s="109"/>
      <c r="SZR352" s="109"/>
      <c r="SZS352" s="109"/>
      <c r="SZT352" s="109"/>
      <c r="SZU352" s="109"/>
      <c r="SZV352" s="109"/>
      <c r="SZW352" s="109"/>
      <c r="SZX352" s="109"/>
      <c r="SZY352" s="109"/>
      <c r="SZZ352" s="109"/>
      <c r="TAA352" s="109"/>
      <c r="TAB352" s="109"/>
      <c r="TAC352" s="109"/>
      <c r="TAD352" s="109"/>
      <c r="TAE352" s="109"/>
      <c r="TAF352" s="109"/>
      <c r="TAG352" s="109"/>
      <c r="TAH352" s="109"/>
      <c r="TAI352" s="109"/>
      <c r="TAJ352" s="109"/>
      <c r="TAK352" s="109"/>
      <c r="TAL352" s="109"/>
      <c r="TAM352" s="109"/>
      <c r="TAN352" s="109"/>
      <c r="TAO352" s="109"/>
      <c r="TAP352" s="109"/>
      <c r="TAQ352" s="109"/>
      <c r="TAR352" s="109"/>
      <c r="TAS352" s="109"/>
      <c r="TAT352" s="109"/>
      <c r="TAU352" s="109"/>
      <c r="TAV352" s="109"/>
      <c r="TAW352" s="109"/>
      <c r="TAX352" s="109"/>
      <c r="TAY352" s="109"/>
      <c r="TAZ352" s="109"/>
      <c r="TBA352" s="109"/>
      <c r="TBB352" s="109"/>
      <c r="TBC352" s="109"/>
      <c r="TBD352" s="109"/>
      <c r="TBE352" s="109"/>
      <c r="TBF352" s="109"/>
      <c r="TBG352" s="109"/>
      <c r="TBH352" s="109"/>
      <c r="TBI352" s="109"/>
      <c r="TBJ352" s="109"/>
      <c r="TBK352" s="109"/>
      <c r="TBL352" s="109"/>
      <c r="TBM352" s="109"/>
      <c r="TBN352" s="109"/>
      <c r="TBO352" s="109"/>
      <c r="TBP352" s="109"/>
      <c r="TBQ352" s="109"/>
      <c r="TBR352" s="109"/>
      <c r="TBS352" s="109"/>
      <c r="TBT352" s="109"/>
      <c r="TBU352" s="109"/>
      <c r="TBV352" s="109"/>
      <c r="TBW352" s="109"/>
      <c r="TBX352" s="109"/>
      <c r="TBY352" s="109"/>
      <c r="TBZ352" s="109"/>
      <c r="TCA352" s="109"/>
      <c r="TCB352" s="109"/>
      <c r="TCC352" s="109"/>
      <c r="TCD352" s="109"/>
      <c r="TCE352" s="109"/>
      <c r="TCF352" s="109"/>
      <c r="TCG352" s="109"/>
      <c r="TCH352" s="109"/>
      <c r="TCI352" s="109"/>
      <c r="TCJ352" s="109"/>
      <c r="TCK352" s="109"/>
      <c r="TCL352" s="109"/>
      <c r="TCM352" s="109"/>
      <c r="TCN352" s="109"/>
      <c r="TCO352" s="109"/>
      <c r="TCP352" s="109"/>
      <c r="TCQ352" s="109"/>
      <c r="TCR352" s="109"/>
      <c r="TCS352" s="109"/>
      <c r="TCT352" s="109"/>
      <c r="TCU352" s="109"/>
      <c r="TCV352" s="109"/>
      <c r="TCW352" s="109"/>
      <c r="TCX352" s="109"/>
      <c r="TCY352" s="109"/>
      <c r="TCZ352" s="109"/>
      <c r="TDA352" s="109"/>
      <c r="TDB352" s="109"/>
      <c r="TDC352" s="109"/>
      <c r="TDD352" s="109"/>
      <c r="TDE352" s="109"/>
      <c r="TDF352" s="109"/>
      <c r="TDG352" s="109"/>
      <c r="TDH352" s="109"/>
      <c r="TDI352" s="109"/>
      <c r="TDJ352" s="109"/>
      <c r="TDK352" s="109"/>
      <c r="TDL352" s="109"/>
      <c r="TDM352" s="109"/>
      <c r="TDN352" s="109"/>
      <c r="TDO352" s="109"/>
      <c r="TDP352" s="109"/>
      <c r="TDQ352" s="109"/>
      <c r="TDR352" s="109"/>
      <c r="TDS352" s="109"/>
      <c r="TDT352" s="109"/>
      <c r="TDU352" s="109"/>
      <c r="TDV352" s="109"/>
      <c r="TDW352" s="109"/>
      <c r="TDX352" s="109"/>
      <c r="TDY352" s="109"/>
      <c r="TDZ352" s="109"/>
      <c r="TEA352" s="109"/>
      <c r="TEB352" s="109"/>
      <c r="TEC352" s="109"/>
      <c r="TED352" s="109"/>
      <c r="TEE352" s="109"/>
      <c r="TEF352" s="109"/>
      <c r="TEG352" s="109"/>
      <c r="TEH352" s="109"/>
      <c r="TEI352" s="109"/>
      <c r="TEJ352" s="109"/>
      <c r="TEK352" s="109"/>
      <c r="TEL352" s="109"/>
      <c r="TEM352" s="109"/>
      <c r="TEN352" s="109"/>
      <c r="TEO352" s="109"/>
      <c r="TEP352" s="109"/>
      <c r="TEQ352" s="109"/>
      <c r="TER352" s="109"/>
      <c r="TES352" s="109"/>
      <c r="TET352" s="109"/>
      <c r="TEU352" s="109"/>
      <c r="TEV352" s="109"/>
      <c r="TEW352" s="109"/>
      <c r="TEX352" s="109"/>
      <c r="TEY352" s="109"/>
      <c r="TEZ352" s="109"/>
      <c r="TFA352" s="109"/>
      <c r="TFB352" s="109"/>
      <c r="TFC352" s="109"/>
      <c r="TFD352" s="109"/>
      <c r="TFE352" s="109"/>
      <c r="TFF352" s="109"/>
      <c r="TFG352" s="109"/>
      <c r="TFH352" s="109"/>
      <c r="TFI352" s="109"/>
      <c r="TFJ352" s="109"/>
      <c r="TFK352" s="109"/>
      <c r="TFL352" s="109"/>
      <c r="TFM352" s="109"/>
      <c r="TFN352" s="109"/>
      <c r="TFO352" s="109"/>
      <c r="TFP352" s="109"/>
      <c r="TFQ352" s="109"/>
      <c r="TFR352" s="109"/>
      <c r="TFS352" s="109"/>
      <c r="TFT352" s="109"/>
      <c r="TFU352" s="109"/>
      <c r="TFV352" s="109"/>
      <c r="TFW352" s="109"/>
      <c r="TFX352" s="109"/>
      <c r="TFY352" s="109"/>
      <c r="TFZ352" s="109"/>
      <c r="TGA352" s="109"/>
      <c r="TGB352" s="109"/>
      <c r="TGC352" s="109"/>
      <c r="TGD352" s="109"/>
      <c r="TGE352" s="109"/>
      <c r="TGF352" s="109"/>
      <c r="TGG352" s="109"/>
      <c r="TGH352" s="109"/>
      <c r="TGI352" s="109"/>
      <c r="TGJ352" s="109"/>
      <c r="TGK352" s="109"/>
      <c r="TGL352" s="109"/>
      <c r="TGM352" s="109"/>
      <c r="TGN352" s="109"/>
      <c r="TGO352" s="109"/>
      <c r="TGP352" s="109"/>
      <c r="TGQ352" s="109"/>
      <c r="TGR352" s="109"/>
      <c r="TGS352" s="109"/>
      <c r="TGT352" s="109"/>
      <c r="TGU352" s="109"/>
      <c r="TGV352" s="109"/>
      <c r="TGW352" s="109"/>
      <c r="TGX352" s="109"/>
      <c r="TGY352" s="109"/>
      <c r="TGZ352" s="109"/>
      <c r="THA352" s="109"/>
      <c r="THB352" s="109"/>
      <c r="THC352" s="109"/>
      <c r="THD352" s="109"/>
      <c r="THE352" s="109"/>
      <c r="THF352" s="109"/>
      <c r="THG352" s="109"/>
      <c r="THH352" s="109"/>
      <c r="THI352" s="109"/>
      <c r="THJ352" s="109"/>
      <c r="THK352" s="109"/>
      <c r="THL352" s="109"/>
      <c r="THM352" s="109"/>
      <c r="THN352" s="109"/>
      <c r="THO352" s="109"/>
      <c r="THP352" s="109"/>
      <c r="THQ352" s="109"/>
      <c r="THR352" s="109"/>
      <c r="THS352" s="109"/>
      <c r="THT352" s="109"/>
      <c r="THU352" s="109"/>
      <c r="THV352" s="109"/>
      <c r="THW352" s="109"/>
      <c r="THX352" s="109"/>
      <c r="THY352" s="109"/>
      <c r="THZ352" s="109"/>
      <c r="TIA352" s="109"/>
      <c r="TIB352" s="109"/>
      <c r="TIC352" s="109"/>
      <c r="TID352" s="109"/>
      <c r="TIE352" s="109"/>
      <c r="TIF352" s="109"/>
      <c r="TIG352" s="109"/>
      <c r="TIH352" s="109"/>
      <c r="TII352" s="109"/>
      <c r="TIJ352" s="109"/>
      <c r="TIK352" s="109"/>
      <c r="TIL352" s="109"/>
      <c r="TIM352" s="109"/>
      <c r="TIN352" s="109"/>
      <c r="TIO352" s="109"/>
      <c r="TIP352" s="109"/>
      <c r="TIQ352" s="109"/>
      <c r="TIR352" s="109"/>
      <c r="TIS352" s="109"/>
      <c r="TIT352" s="109"/>
      <c r="TIU352" s="109"/>
      <c r="TIV352" s="109"/>
      <c r="TIW352" s="109"/>
      <c r="TIX352" s="109"/>
      <c r="TIY352" s="109"/>
      <c r="TIZ352" s="109"/>
      <c r="TJA352" s="109"/>
      <c r="TJB352" s="109"/>
      <c r="TJC352" s="109"/>
      <c r="TJD352" s="109"/>
      <c r="TJE352" s="109"/>
      <c r="TJF352" s="109"/>
      <c r="TJG352" s="109"/>
      <c r="TJH352" s="109"/>
      <c r="TJI352" s="109"/>
      <c r="TJJ352" s="109"/>
      <c r="TJK352" s="109"/>
      <c r="TJL352" s="109"/>
      <c r="TJM352" s="109"/>
      <c r="TJN352" s="109"/>
      <c r="TJO352" s="109"/>
      <c r="TJP352" s="109"/>
      <c r="TJQ352" s="109"/>
      <c r="TJR352" s="109"/>
      <c r="TJS352" s="109"/>
      <c r="TJT352" s="109"/>
      <c r="TJU352" s="109"/>
      <c r="TJV352" s="109"/>
      <c r="TJW352" s="109"/>
      <c r="TJX352" s="109"/>
      <c r="TJY352" s="109"/>
      <c r="TJZ352" s="109"/>
      <c r="TKA352" s="109"/>
      <c r="TKB352" s="109"/>
      <c r="TKC352" s="109"/>
      <c r="TKD352" s="109"/>
      <c r="TKE352" s="109"/>
      <c r="TKF352" s="109"/>
      <c r="TKG352" s="109"/>
      <c r="TKH352" s="109"/>
      <c r="TKI352" s="109"/>
      <c r="TKJ352" s="109"/>
      <c r="TKK352" s="109"/>
      <c r="TKL352" s="109"/>
      <c r="TKM352" s="109"/>
      <c r="TKN352" s="109"/>
      <c r="TKO352" s="109"/>
      <c r="TKP352" s="109"/>
      <c r="TKQ352" s="109"/>
      <c r="TKR352" s="109"/>
      <c r="TKS352" s="109"/>
      <c r="TKT352" s="109"/>
      <c r="TKU352" s="109"/>
      <c r="TKV352" s="109"/>
      <c r="TKW352" s="109"/>
      <c r="TKX352" s="109"/>
      <c r="TKY352" s="109"/>
      <c r="TKZ352" s="109"/>
      <c r="TLA352" s="109"/>
      <c r="TLB352" s="109"/>
      <c r="TLC352" s="109"/>
      <c r="TLD352" s="109"/>
      <c r="TLE352" s="109"/>
      <c r="TLF352" s="109"/>
      <c r="TLG352" s="109"/>
      <c r="TLH352" s="109"/>
      <c r="TLI352" s="109"/>
      <c r="TLJ352" s="109"/>
      <c r="TLK352" s="109"/>
      <c r="TLL352" s="109"/>
      <c r="TLM352" s="109"/>
      <c r="TLN352" s="109"/>
      <c r="TLO352" s="109"/>
      <c r="TLP352" s="109"/>
      <c r="TLQ352" s="109"/>
      <c r="TLR352" s="109"/>
      <c r="TLS352" s="109"/>
      <c r="TLT352" s="109"/>
      <c r="TLU352" s="109"/>
      <c r="TLV352" s="109"/>
      <c r="TLW352" s="109"/>
      <c r="TLX352" s="109"/>
      <c r="TLY352" s="109"/>
      <c r="TLZ352" s="109"/>
      <c r="TMA352" s="109"/>
      <c r="TMB352" s="109"/>
      <c r="TMC352" s="109"/>
      <c r="TMD352" s="109"/>
      <c r="TME352" s="109"/>
      <c r="TMF352" s="109"/>
      <c r="TMG352" s="109"/>
      <c r="TMH352" s="109"/>
      <c r="TMI352" s="109"/>
      <c r="TMJ352" s="109"/>
      <c r="TMK352" s="109"/>
      <c r="TML352" s="109"/>
      <c r="TMM352" s="109"/>
      <c r="TMN352" s="109"/>
      <c r="TMO352" s="109"/>
      <c r="TMP352" s="109"/>
      <c r="TMQ352" s="109"/>
      <c r="TMR352" s="109"/>
      <c r="TMS352" s="109"/>
      <c r="TMT352" s="109"/>
      <c r="TMU352" s="109"/>
      <c r="TMV352" s="109"/>
      <c r="TMW352" s="109"/>
      <c r="TMX352" s="109"/>
      <c r="TMY352" s="109"/>
      <c r="TMZ352" s="109"/>
      <c r="TNA352" s="109"/>
      <c r="TNB352" s="109"/>
      <c r="TNC352" s="109"/>
      <c r="TND352" s="109"/>
      <c r="TNE352" s="109"/>
      <c r="TNF352" s="109"/>
      <c r="TNG352" s="109"/>
      <c r="TNH352" s="109"/>
      <c r="TNI352" s="109"/>
      <c r="TNJ352" s="109"/>
      <c r="TNK352" s="109"/>
      <c r="TNL352" s="109"/>
      <c r="TNM352" s="109"/>
      <c r="TNN352" s="109"/>
      <c r="TNO352" s="109"/>
      <c r="TNP352" s="109"/>
      <c r="TNQ352" s="109"/>
      <c r="TNR352" s="109"/>
      <c r="TNS352" s="109"/>
      <c r="TNT352" s="109"/>
      <c r="TNU352" s="109"/>
      <c r="TNV352" s="109"/>
      <c r="TNW352" s="109"/>
      <c r="TNX352" s="109"/>
      <c r="TNY352" s="109"/>
      <c r="TNZ352" s="109"/>
      <c r="TOA352" s="109"/>
      <c r="TOB352" s="109"/>
      <c r="TOC352" s="109"/>
      <c r="TOD352" s="109"/>
      <c r="TOE352" s="109"/>
      <c r="TOF352" s="109"/>
      <c r="TOG352" s="109"/>
      <c r="TOH352" s="109"/>
      <c r="TOI352" s="109"/>
      <c r="TOJ352" s="109"/>
      <c r="TOK352" s="109"/>
      <c r="TOL352" s="109"/>
      <c r="TOM352" s="109"/>
      <c r="TON352" s="109"/>
      <c r="TOO352" s="109"/>
      <c r="TOP352" s="109"/>
      <c r="TOQ352" s="109"/>
      <c r="TOR352" s="109"/>
      <c r="TOS352" s="109"/>
      <c r="TOT352" s="109"/>
      <c r="TOU352" s="109"/>
      <c r="TOV352" s="109"/>
      <c r="TOW352" s="109"/>
      <c r="TOX352" s="109"/>
      <c r="TOY352" s="109"/>
      <c r="TOZ352" s="109"/>
      <c r="TPA352" s="109"/>
      <c r="TPB352" s="109"/>
      <c r="TPC352" s="109"/>
      <c r="TPD352" s="109"/>
      <c r="TPE352" s="109"/>
      <c r="TPF352" s="109"/>
      <c r="TPG352" s="109"/>
      <c r="TPH352" s="109"/>
      <c r="TPI352" s="109"/>
      <c r="TPJ352" s="109"/>
      <c r="TPK352" s="109"/>
      <c r="TPL352" s="109"/>
      <c r="TPM352" s="109"/>
      <c r="TPN352" s="109"/>
      <c r="TPO352" s="109"/>
      <c r="TPP352" s="109"/>
      <c r="TPQ352" s="109"/>
      <c r="TPR352" s="109"/>
      <c r="TPS352" s="109"/>
      <c r="TPT352" s="109"/>
      <c r="TPU352" s="109"/>
      <c r="TPV352" s="109"/>
      <c r="TPW352" s="109"/>
      <c r="TPX352" s="109"/>
      <c r="TPY352" s="109"/>
      <c r="TPZ352" s="109"/>
      <c r="TQA352" s="109"/>
      <c r="TQB352" s="109"/>
      <c r="TQC352" s="109"/>
      <c r="TQD352" s="109"/>
      <c r="TQE352" s="109"/>
      <c r="TQF352" s="109"/>
      <c r="TQG352" s="109"/>
      <c r="TQH352" s="109"/>
      <c r="TQI352" s="109"/>
      <c r="TQJ352" s="109"/>
      <c r="TQK352" s="109"/>
      <c r="TQL352" s="109"/>
      <c r="TQM352" s="109"/>
      <c r="TQN352" s="109"/>
      <c r="TQO352" s="109"/>
      <c r="TQP352" s="109"/>
      <c r="TQQ352" s="109"/>
      <c r="TQR352" s="109"/>
      <c r="TQS352" s="109"/>
      <c r="TQT352" s="109"/>
      <c r="TQU352" s="109"/>
      <c r="TQV352" s="109"/>
      <c r="TQW352" s="109"/>
      <c r="TQX352" s="109"/>
      <c r="TQY352" s="109"/>
      <c r="TQZ352" s="109"/>
      <c r="TRA352" s="109"/>
      <c r="TRB352" s="109"/>
      <c r="TRC352" s="109"/>
      <c r="TRD352" s="109"/>
      <c r="TRE352" s="109"/>
      <c r="TRF352" s="109"/>
      <c r="TRG352" s="109"/>
      <c r="TRH352" s="109"/>
      <c r="TRI352" s="109"/>
      <c r="TRJ352" s="109"/>
      <c r="TRK352" s="109"/>
      <c r="TRL352" s="109"/>
      <c r="TRM352" s="109"/>
      <c r="TRN352" s="109"/>
      <c r="TRO352" s="109"/>
      <c r="TRP352" s="109"/>
      <c r="TRQ352" s="109"/>
      <c r="TRR352" s="109"/>
      <c r="TRS352" s="109"/>
      <c r="TRT352" s="109"/>
      <c r="TRU352" s="109"/>
      <c r="TRV352" s="109"/>
      <c r="TRW352" s="109"/>
      <c r="TRX352" s="109"/>
      <c r="TRY352" s="109"/>
      <c r="TRZ352" s="109"/>
      <c r="TSA352" s="109"/>
      <c r="TSB352" s="109"/>
      <c r="TSC352" s="109"/>
      <c r="TSD352" s="109"/>
      <c r="TSE352" s="109"/>
      <c r="TSF352" s="109"/>
      <c r="TSG352" s="109"/>
      <c r="TSH352" s="109"/>
      <c r="TSI352" s="109"/>
      <c r="TSJ352" s="109"/>
      <c r="TSK352" s="109"/>
      <c r="TSL352" s="109"/>
      <c r="TSM352" s="109"/>
      <c r="TSN352" s="109"/>
      <c r="TSO352" s="109"/>
      <c r="TSP352" s="109"/>
      <c r="TSQ352" s="109"/>
      <c r="TSR352" s="109"/>
      <c r="TSS352" s="109"/>
      <c r="TST352" s="109"/>
      <c r="TSU352" s="109"/>
      <c r="TSV352" s="109"/>
      <c r="TSW352" s="109"/>
      <c r="TSX352" s="109"/>
      <c r="TSY352" s="109"/>
      <c r="TSZ352" s="109"/>
      <c r="TTA352" s="109"/>
      <c r="TTB352" s="109"/>
      <c r="TTC352" s="109"/>
      <c r="TTD352" s="109"/>
      <c r="TTE352" s="109"/>
      <c r="TTF352" s="109"/>
      <c r="TTG352" s="109"/>
      <c r="TTH352" s="109"/>
      <c r="TTI352" s="109"/>
      <c r="TTJ352" s="109"/>
      <c r="TTK352" s="109"/>
      <c r="TTL352" s="109"/>
      <c r="TTM352" s="109"/>
      <c r="TTN352" s="109"/>
      <c r="TTO352" s="109"/>
      <c r="TTP352" s="109"/>
      <c r="TTQ352" s="109"/>
      <c r="TTR352" s="109"/>
      <c r="TTS352" s="109"/>
      <c r="TTT352" s="109"/>
      <c r="TTU352" s="109"/>
      <c r="TTV352" s="109"/>
      <c r="TTW352" s="109"/>
      <c r="TTX352" s="109"/>
      <c r="TTY352" s="109"/>
      <c r="TTZ352" s="109"/>
      <c r="TUA352" s="109"/>
      <c r="TUB352" s="109"/>
      <c r="TUC352" s="109"/>
      <c r="TUD352" s="109"/>
      <c r="TUE352" s="109"/>
      <c r="TUF352" s="109"/>
      <c r="TUG352" s="109"/>
      <c r="TUH352" s="109"/>
      <c r="TUI352" s="109"/>
      <c r="TUJ352" s="109"/>
      <c r="TUK352" s="109"/>
      <c r="TUL352" s="109"/>
      <c r="TUM352" s="109"/>
      <c r="TUN352" s="109"/>
      <c r="TUO352" s="109"/>
      <c r="TUP352" s="109"/>
      <c r="TUQ352" s="109"/>
      <c r="TUR352" s="109"/>
      <c r="TUS352" s="109"/>
      <c r="TUT352" s="109"/>
      <c r="TUU352" s="109"/>
      <c r="TUV352" s="109"/>
      <c r="TUW352" s="109"/>
      <c r="TUX352" s="109"/>
      <c r="TUY352" s="109"/>
      <c r="TUZ352" s="109"/>
      <c r="TVA352" s="109"/>
      <c r="TVB352" s="109"/>
      <c r="TVC352" s="109"/>
      <c r="TVD352" s="109"/>
      <c r="TVE352" s="109"/>
      <c r="TVF352" s="109"/>
      <c r="TVG352" s="109"/>
      <c r="TVH352" s="109"/>
      <c r="TVI352" s="109"/>
      <c r="TVJ352" s="109"/>
      <c r="TVK352" s="109"/>
      <c r="TVL352" s="109"/>
      <c r="TVM352" s="109"/>
      <c r="TVN352" s="109"/>
      <c r="TVO352" s="109"/>
      <c r="TVP352" s="109"/>
      <c r="TVQ352" s="109"/>
      <c r="TVR352" s="109"/>
      <c r="TVS352" s="109"/>
      <c r="TVT352" s="109"/>
      <c r="TVU352" s="109"/>
      <c r="TVV352" s="109"/>
      <c r="TVW352" s="109"/>
      <c r="TVX352" s="109"/>
      <c r="TVY352" s="109"/>
      <c r="TVZ352" s="109"/>
      <c r="TWA352" s="109"/>
      <c r="TWB352" s="109"/>
      <c r="TWC352" s="109"/>
      <c r="TWD352" s="109"/>
      <c r="TWE352" s="109"/>
      <c r="TWF352" s="109"/>
      <c r="TWG352" s="109"/>
      <c r="TWH352" s="109"/>
      <c r="TWI352" s="109"/>
      <c r="TWJ352" s="109"/>
      <c r="TWK352" s="109"/>
      <c r="TWL352" s="109"/>
      <c r="TWM352" s="109"/>
      <c r="TWN352" s="109"/>
      <c r="TWO352" s="109"/>
      <c r="TWP352" s="109"/>
      <c r="TWQ352" s="109"/>
      <c r="TWR352" s="109"/>
      <c r="TWS352" s="109"/>
      <c r="TWT352" s="109"/>
      <c r="TWU352" s="109"/>
      <c r="TWV352" s="109"/>
      <c r="TWW352" s="109"/>
      <c r="TWX352" s="109"/>
      <c r="TWY352" s="109"/>
      <c r="TWZ352" s="109"/>
      <c r="TXA352" s="109"/>
      <c r="TXB352" s="109"/>
      <c r="TXC352" s="109"/>
      <c r="TXD352" s="109"/>
      <c r="TXE352" s="109"/>
      <c r="TXF352" s="109"/>
      <c r="TXG352" s="109"/>
      <c r="TXH352" s="109"/>
      <c r="TXI352" s="109"/>
      <c r="TXJ352" s="109"/>
      <c r="TXK352" s="109"/>
      <c r="TXL352" s="109"/>
      <c r="TXM352" s="109"/>
      <c r="TXN352" s="109"/>
      <c r="TXO352" s="109"/>
      <c r="TXP352" s="109"/>
      <c r="TXQ352" s="109"/>
      <c r="TXR352" s="109"/>
      <c r="TXS352" s="109"/>
      <c r="TXT352" s="109"/>
      <c r="TXU352" s="109"/>
      <c r="TXV352" s="109"/>
      <c r="TXW352" s="109"/>
      <c r="TXX352" s="109"/>
      <c r="TXY352" s="109"/>
      <c r="TXZ352" s="109"/>
      <c r="TYA352" s="109"/>
      <c r="TYB352" s="109"/>
      <c r="TYC352" s="109"/>
      <c r="TYD352" s="109"/>
      <c r="TYE352" s="109"/>
      <c r="TYF352" s="109"/>
      <c r="TYG352" s="109"/>
      <c r="TYH352" s="109"/>
      <c r="TYI352" s="109"/>
      <c r="TYJ352" s="109"/>
      <c r="TYK352" s="109"/>
      <c r="TYL352" s="109"/>
      <c r="TYM352" s="109"/>
      <c r="TYN352" s="109"/>
      <c r="TYO352" s="109"/>
      <c r="TYP352" s="109"/>
      <c r="TYQ352" s="109"/>
      <c r="TYR352" s="109"/>
      <c r="TYS352" s="109"/>
      <c r="TYT352" s="109"/>
      <c r="TYU352" s="109"/>
      <c r="TYV352" s="109"/>
      <c r="TYW352" s="109"/>
      <c r="TYX352" s="109"/>
      <c r="TYY352" s="109"/>
      <c r="TYZ352" s="109"/>
      <c r="TZA352" s="109"/>
      <c r="TZB352" s="109"/>
      <c r="TZC352" s="109"/>
      <c r="TZD352" s="109"/>
      <c r="TZE352" s="109"/>
      <c r="TZF352" s="109"/>
      <c r="TZG352" s="109"/>
      <c r="TZH352" s="109"/>
      <c r="TZI352" s="109"/>
      <c r="TZJ352" s="109"/>
      <c r="TZK352" s="109"/>
      <c r="TZL352" s="109"/>
      <c r="TZM352" s="109"/>
      <c r="TZN352" s="109"/>
      <c r="TZO352" s="109"/>
      <c r="TZP352" s="109"/>
      <c r="TZQ352" s="109"/>
      <c r="TZR352" s="109"/>
      <c r="TZS352" s="109"/>
      <c r="TZT352" s="109"/>
      <c r="TZU352" s="109"/>
      <c r="TZV352" s="109"/>
      <c r="TZW352" s="109"/>
      <c r="TZX352" s="109"/>
      <c r="TZY352" s="109"/>
      <c r="TZZ352" s="109"/>
      <c r="UAA352" s="109"/>
      <c r="UAB352" s="109"/>
      <c r="UAC352" s="109"/>
      <c r="UAD352" s="109"/>
      <c r="UAE352" s="109"/>
      <c r="UAF352" s="109"/>
      <c r="UAG352" s="109"/>
      <c r="UAH352" s="109"/>
      <c r="UAI352" s="109"/>
      <c r="UAJ352" s="109"/>
      <c r="UAK352" s="109"/>
      <c r="UAL352" s="109"/>
      <c r="UAM352" s="109"/>
      <c r="UAN352" s="109"/>
      <c r="UAO352" s="109"/>
      <c r="UAP352" s="109"/>
      <c r="UAQ352" s="109"/>
      <c r="UAR352" s="109"/>
      <c r="UAS352" s="109"/>
      <c r="UAT352" s="109"/>
      <c r="UAU352" s="109"/>
      <c r="UAV352" s="109"/>
      <c r="UAW352" s="109"/>
      <c r="UAX352" s="109"/>
      <c r="UAY352" s="109"/>
      <c r="UAZ352" s="109"/>
      <c r="UBA352" s="109"/>
      <c r="UBB352" s="109"/>
      <c r="UBC352" s="109"/>
      <c r="UBD352" s="109"/>
      <c r="UBE352" s="109"/>
      <c r="UBF352" s="109"/>
      <c r="UBG352" s="109"/>
      <c r="UBH352" s="109"/>
      <c r="UBI352" s="109"/>
      <c r="UBJ352" s="109"/>
      <c r="UBK352" s="109"/>
      <c r="UBL352" s="109"/>
      <c r="UBM352" s="109"/>
      <c r="UBN352" s="109"/>
      <c r="UBO352" s="109"/>
      <c r="UBP352" s="109"/>
      <c r="UBQ352" s="109"/>
      <c r="UBR352" s="109"/>
      <c r="UBS352" s="109"/>
      <c r="UBT352" s="109"/>
      <c r="UBU352" s="109"/>
      <c r="UBV352" s="109"/>
      <c r="UBW352" s="109"/>
      <c r="UBX352" s="109"/>
      <c r="UBY352" s="109"/>
      <c r="UBZ352" s="109"/>
      <c r="UCA352" s="109"/>
      <c r="UCB352" s="109"/>
      <c r="UCC352" s="109"/>
      <c r="UCD352" s="109"/>
      <c r="UCE352" s="109"/>
      <c r="UCF352" s="109"/>
      <c r="UCG352" s="109"/>
      <c r="UCH352" s="109"/>
      <c r="UCI352" s="109"/>
      <c r="UCJ352" s="109"/>
      <c r="UCK352" s="109"/>
      <c r="UCL352" s="109"/>
      <c r="UCM352" s="109"/>
      <c r="UCN352" s="109"/>
      <c r="UCO352" s="109"/>
      <c r="UCP352" s="109"/>
      <c r="UCQ352" s="109"/>
      <c r="UCR352" s="109"/>
      <c r="UCS352" s="109"/>
      <c r="UCT352" s="109"/>
      <c r="UCU352" s="109"/>
      <c r="UCV352" s="109"/>
      <c r="UCW352" s="109"/>
      <c r="UCX352" s="109"/>
      <c r="UCY352" s="109"/>
      <c r="UCZ352" s="109"/>
      <c r="UDA352" s="109"/>
      <c r="UDB352" s="109"/>
      <c r="UDC352" s="109"/>
      <c r="UDD352" s="109"/>
      <c r="UDE352" s="109"/>
      <c r="UDF352" s="109"/>
      <c r="UDG352" s="109"/>
      <c r="UDH352" s="109"/>
      <c r="UDI352" s="109"/>
      <c r="UDJ352" s="109"/>
      <c r="UDK352" s="109"/>
      <c r="UDL352" s="109"/>
      <c r="UDM352" s="109"/>
      <c r="UDN352" s="109"/>
      <c r="UDO352" s="109"/>
      <c r="UDP352" s="109"/>
      <c r="UDQ352" s="109"/>
      <c r="UDR352" s="109"/>
      <c r="UDS352" s="109"/>
      <c r="UDT352" s="109"/>
      <c r="UDU352" s="109"/>
      <c r="UDV352" s="109"/>
      <c r="UDW352" s="109"/>
      <c r="UDX352" s="109"/>
      <c r="UDY352" s="109"/>
      <c r="UDZ352" s="109"/>
      <c r="UEA352" s="109"/>
      <c r="UEB352" s="109"/>
      <c r="UEC352" s="109"/>
      <c r="UED352" s="109"/>
      <c r="UEE352" s="109"/>
      <c r="UEF352" s="109"/>
      <c r="UEG352" s="109"/>
      <c r="UEH352" s="109"/>
      <c r="UEI352" s="109"/>
      <c r="UEJ352" s="109"/>
      <c r="UEK352" s="109"/>
      <c r="UEL352" s="109"/>
      <c r="UEM352" s="109"/>
      <c r="UEN352" s="109"/>
      <c r="UEO352" s="109"/>
      <c r="UEP352" s="109"/>
      <c r="UEQ352" s="109"/>
      <c r="UER352" s="109"/>
      <c r="UES352" s="109"/>
      <c r="UET352" s="109"/>
      <c r="UEU352" s="109"/>
      <c r="UEV352" s="109"/>
      <c r="UEW352" s="109"/>
      <c r="UEX352" s="109"/>
      <c r="UEY352" s="109"/>
      <c r="UEZ352" s="109"/>
      <c r="UFA352" s="109"/>
      <c r="UFB352" s="109"/>
      <c r="UFC352" s="109"/>
      <c r="UFD352" s="109"/>
      <c r="UFE352" s="109"/>
      <c r="UFF352" s="109"/>
      <c r="UFG352" s="109"/>
      <c r="UFH352" s="109"/>
      <c r="UFI352" s="109"/>
      <c r="UFJ352" s="109"/>
      <c r="UFK352" s="109"/>
      <c r="UFL352" s="109"/>
      <c r="UFM352" s="109"/>
      <c r="UFN352" s="109"/>
      <c r="UFO352" s="109"/>
      <c r="UFP352" s="109"/>
      <c r="UFQ352" s="109"/>
      <c r="UFR352" s="109"/>
      <c r="UFS352" s="109"/>
      <c r="UFT352" s="109"/>
      <c r="UFU352" s="109"/>
      <c r="UFV352" s="109"/>
      <c r="UFW352" s="109"/>
      <c r="UFX352" s="109"/>
      <c r="UFY352" s="109"/>
      <c r="UFZ352" s="109"/>
      <c r="UGA352" s="109"/>
      <c r="UGB352" s="109"/>
      <c r="UGC352" s="109"/>
      <c r="UGD352" s="109"/>
      <c r="UGE352" s="109"/>
      <c r="UGF352" s="109"/>
      <c r="UGG352" s="109"/>
      <c r="UGH352" s="109"/>
      <c r="UGI352" s="109"/>
      <c r="UGJ352" s="109"/>
      <c r="UGK352" s="109"/>
      <c r="UGL352" s="109"/>
      <c r="UGM352" s="109"/>
      <c r="UGN352" s="109"/>
      <c r="UGO352" s="109"/>
      <c r="UGP352" s="109"/>
      <c r="UGQ352" s="109"/>
      <c r="UGR352" s="109"/>
      <c r="UGS352" s="109"/>
      <c r="UGT352" s="109"/>
      <c r="UGU352" s="109"/>
      <c r="UGV352" s="109"/>
      <c r="UGW352" s="109"/>
      <c r="UGX352" s="109"/>
      <c r="UGY352" s="109"/>
      <c r="UGZ352" s="109"/>
      <c r="UHA352" s="109"/>
      <c r="UHB352" s="109"/>
      <c r="UHC352" s="109"/>
      <c r="UHD352" s="109"/>
      <c r="UHE352" s="109"/>
      <c r="UHF352" s="109"/>
      <c r="UHG352" s="109"/>
      <c r="UHH352" s="109"/>
      <c r="UHI352" s="109"/>
      <c r="UHJ352" s="109"/>
      <c r="UHK352" s="109"/>
      <c r="UHL352" s="109"/>
      <c r="UHM352" s="109"/>
      <c r="UHN352" s="109"/>
      <c r="UHO352" s="109"/>
      <c r="UHP352" s="109"/>
      <c r="UHQ352" s="109"/>
      <c r="UHR352" s="109"/>
      <c r="UHS352" s="109"/>
      <c r="UHT352" s="109"/>
      <c r="UHU352" s="109"/>
      <c r="UHV352" s="109"/>
      <c r="UHW352" s="109"/>
      <c r="UHX352" s="109"/>
      <c r="UHY352" s="109"/>
      <c r="UHZ352" s="109"/>
      <c r="UIA352" s="109"/>
      <c r="UIB352" s="109"/>
      <c r="UIC352" s="109"/>
      <c r="UID352" s="109"/>
      <c r="UIE352" s="109"/>
      <c r="UIF352" s="109"/>
      <c r="UIG352" s="109"/>
      <c r="UIH352" s="109"/>
      <c r="UII352" s="109"/>
      <c r="UIJ352" s="109"/>
      <c r="UIK352" s="109"/>
      <c r="UIL352" s="109"/>
      <c r="UIM352" s="109"/>
      <c r="UIN352" s="109"/>
      <c r="UIO352" s="109"/>
      <c r="UIP352" s="109"/>
      <c r="UIQ352" s="109"/>
      <c r="UIR352" s="109"/>
      <c r="UIS352" s="109"/>
      <c r="UIT352" s="109"/>
      <c r="UIU352" s="109"/>
      <c r="UIV352" s="109"/>
      <c r="UIW352" s="109"/>
      <c r="UIX352" s="109"/>
      <c r="UIY352" s="109"/>
      <c r="UIZ352" s="109"/>
      <c r="UJA352" s="109"/>
      <c r="UJB352" s="109"/>
      <c r="UJC352" s="109"/>
      <c r="UJD352" s="109"/>
      <c r="UJE352" s="109"/>
      <c r="UJF352" s="109"/>
      <c r="UJG352" s="109"/>
      <c r="UJH352" s="109"/>
      <c r="UJI352" s="109"/>
      <c r="UJJ352" s="109"/>
      <c r="UJK352" s="109"/>
      <c r="UJL352" s="109"/>
      <c r="UJM352" s="109"/>
      <c r="UJN352" s="109"/>
      <c r="UJO352" s="109"/>
      <c r="UJP352" s="109"/>
      <c r="UJQ352" s="109"/>
      <c r="UJR352" s="109"/>
      <c r="UJS352" s="109"/>
      <c r="UJT352" s="109"/>
      <c r="UJU352" s="109"/>
      <c r="UJV352" s="109"/>
      <c r="UJW352" s="109"/>
      <c r="UJX352" s="109"/>
      <c r="UJY352" s="109"/>
      <c r="UJZ352" s="109"/>
      <c r="UKA352" s="109"/>
      <c r="UKB352" s="109"/>
      <c r="UKC352" s="109"/>
      <c r="UKD352" s="109"/>
      <c r="UKE352" s="109"/>
      <c r="UKF352" s="109"/>
      <c r="UKG352" s="109"/>
      <c r="UKH352" s="109"/>
      <c r="UKI352" s="109"/>
      <c r="UKJ352" s="109"/>
      <c r="UKK352" s="109"/>
      <c r="UKL352" s="109"/>
      <c r="UKM352" s="109"/>
      <c r="UKN352" s="109"/>
      <c r="UKO352" s="109"/>
      <c r="UKP352" s="109"/>
      <c r="UKQ352" s="109"/>
      <c r="UKR352" s="109"/>
      <c r="UKS352" s="109"/>
      <c r="UKT352" s="109"/>
      <c r="UKU352" s="109"/>
      <c r="UKV352" s="109"/>
      <c r="UKW352" s="109"/>
      <c r="UKX352" s="109"/>
      <c r="UKY352" s="109"/>
      <c r="UKZ352" s="109"/>
      <c r="ULA352" s="109"/>
      <c r="ULB352" s="109"/>
      <c r="ULC352" s="109"/>
      <c r="ULD352" s="109"/>
      <c r="ULE352" s="109"/>
      <c r="ULF352" s="109"/>
      <c r="ULG352" s="109"/>
      <c r="ULH352" s="109"/>
      <c r="ULI352" s="109"/>
      <c r="ULJ352" s="109"/>
      <c r="ULK352" s="109"/>
      <c r="ULL352" s="109"/>
      <c r="ULM352" s="109"/>
      <c r="ULN352" s="109"/>
      <c r="ULO352" s="109"/>
      <c r="ULP352" s="109"/>
      <c r="ULQ352" s="109"/>
      <c r="ULR352" s="109"/>
      <c r="ULS352" s="109"/>
      <c r="ULT352" s="109"/>
      <c r="ULU352" s="109"/>
      <c r="ULV352" s="109"/>
      <c r="ULW352" s="109"/>
      <c r="ULX352" s="109"/>
      <c r="ULY352" s="109"/>
      <c r="ULZ352" s="109"/>
      <c r="UMA352" s="109"/>
      <c r="UMB352" s="109"/>
      <c r="UMC352" s="109"/>
      <c r="UMD352" s="109"/>
      <c r="UME352" s="109"/>
      <c r="UMF352" s="109"/>
      <c r="UMG352" s="109"/>
      <c r="UMH352" s="109"/>
      <c r="UMI352" s="109"/>
      <c r="UMJ352" s="109"/>
      <c r="UMK352" s="109"/>
      <c r="UML352" s="109"/>
      <c r="UMM352" s="109"/>
      <c r="UMN352" s="109"/>
      <c r="UMO352" s="109"/>
      <c r="UMP352" s="109"/>
      <c r="UMQ352" s="109"/>
      <c r="UMR352" s="109"/>
      <c r="UMS352" s="109"/>
      <c r="UMT352" s="109"/>
      <c r="UMU352" s="109"/>
      <c r="UMV352" s="109"/>
      <c r="UMW352" s="109"/>
      <c r="UMX352" s="109"/>
      <c r="UMY352" s="109"/>
      <c r="UMZ352" s="109"/>
      <c r="UNA352" s="109"/>
      <c r="UNB352" s="109"/>
      <c r="UNC352" s="109"/>
      <c r="UND352" s="109"/>
      <c r="UNE352" s="109"/>
      <c r="UNF352" s="109"/>
      <c r="UNG352" s="109"/>
      <c r="UNH352" s="109"/>
      <c r="UNI352" s="109"/>
      <c r="UNJ352" s="109"/>
      <c r="UNK352" s="109"/>
      <c r="UNL352" s="109"/>
      <c r="UNM352" s="109"/>
      <c r="UNN352" s="109"/>
      <c r="UNO352" s="109"/>
      <c r="UNP352" s="109"/>
      <c r="UNQ352" s="109"/>
      <c r="UNR352" s="109"/>
      <c r="UNS352" s="109"/>
      <c r="UNT352" s="109"/>
      <c r="UNU352" s="109"/>
      <c r="UNV352" s="109"/>
      <c r="UNW352" s="109"/>
      <c r="UNX352" s="109"/>
      <c r="UNY352" s="109"/>
      <c r="UNZ352" s="109"/>
      <c r="UOA352" s="109"/>
      <c r="UOB352" s="109"/>
      <c r="UOC352" s="109"/>
      <c r="UOD352" s="109"/>
      <c r="UOE352" s="109"/>
      <c r="UOF352" s="109"/>
      <c r="UOG352" s="109"/>
      <c r="UOH352" s="109"/>
      <c r="UOI352" s="109"/>
      <c r="UOJ352" s="109"/>
      <c r="UOK352" s="109"/>
      <c r="UOL352" s="109"/>
      <c r="UOM352" s="109"/>
      <c r="UON352" s="109"/>
      <c r="UOO352" s="109"/>
      <c r="UOP352" s="109"/>
      <c r="UOQ352" s="109"/>
      <c r="UOR352" s="109"/>
      <c r="UOS352" s="109"/>
      <c r="UOT352" s="109"/>
      <c r="UOU352" s="109"/>
      <c r="UOV352" s="109"/>
      <c r="UOW352" s="109"/>
      <c r="UOX352" s="109"/>
      <c r="UOY352" s="109"/>
      <c r="UOZ352" s="109"/>
      <c r="UPA352" s="109"/>
      <c r="UPB352" s="109"/>
      <c r="UPC352" s="109"/>
      <c r="UPD352" s="109"/>
      <c r="UPE352" s="109"/>
      <c r="UPF352" s="109"/>
      <c r="UPG352" s="109"/>
      <c r="UPH352" s="109"/>
      <c r="UPI352" s="109"/>
      <c r="UPJ352" s="109"/>
      <c r="UPK352" s="109"/>
      <c r="UPL352" s="109"/>
      <c r="UPM352" s="109"/>
      <c r="UPN352" s="109"/>
      <c r="UPO352" s="109"/>
      <c r="UPP352" s="109"/>
      <c r="UPQ352" s="109"/>
      <c r="UPR352" s="109"/>
      <c r="UPS352" s="109"/>
      <c r="UPT352" s="109"/>
      <c r="UPU352" s="109"/>
      <c r="UPV352" s="109"/>
      <c r="UPW352" s="109"/>
      <c r="UPX352" s="109"/>
      <c r="UPY352" s="109"/>
      <c r="UPZ352" s="109"/>
      <c r="UQA352" s="109"/>
      <c r="UQB352" s="109"/>
      <c r="UQC352" s="109"/>
      <c r="UQD352" s="109"/>
      <c r="UQE352" s="109"/>
      <c r="UQF352" s="109"/>
      <c r="UQG352" s="109"/>
      <c r="UQH352" s="109"/>
      <c r="UQI352" s="109"/>
      <c r="UQJ352" s="109"/>
      <c r="UQK352" s="109"/>
      <c r="UQL352" s="109"/>
      <c r="UQM352" s="109"/>
      <c r="UQN352" s="109"/>
      <c r="UQO352" s="109"/>
      <c r="UQP352" s="109"/>
      <c r="UQQ352" s="109"/>
      <c r="UQR352" s="109"/>
      <c r="UQS352" s="109"/>
      <c r="UQT352" s="109"/>
      <c r="UQU352" s="109"/>
      <c r="UQV352" s="109"/>
      <c r="UQW352" s="109"/>
      <c r="UQX352" s="109"/>
      <c r="UQY352" s="109"/>
      <c r="UQZ352" s="109"/>
      <c r="URA352" s="109"/>
      <c r="URB352" s="109"/>
      <c r="URC352" s="109"/>
      <c r="URD352" s="109"/>
      <c r="URE352" s="109"/>
      <c r="URF352" s="109"/>
      <c r="URG352" s="109"/>
      <c r="URH352" s="109"/>
      <c r="URI352" s="109"/>
      <c r="URJ352" s="109"/>
      <c r="URK352" s="109"/>
      <c r="URL352" s="109"/>
      <c r="URM352" s="109"/>
      <c r="URN352" s="109"/>
      <c r="URO352" s="109"/>
      <c r="URP352" s="109"/>
      <c r="URQ352" s="109"/>
      <c r="URR352" s="109"/>
      <c r="URS352" s="109"/>
      <c r="URT352" s="109"/>
      <c r="URU352" s="109"/>
      <c r="URV352" s="109"/>
      <c r="URW352" s="109"/>
      <c r="URX352" s="109"/>
      <c r="URY352" s="109"/>
      <c r="URZ352" s="109"/>
      <c r="USA352" s="109"/>
      <c r="USB352" s="109"/>
      <c r="USC352" s="109"/>
      <c r="USD352" s="109"/>
      <c r="USE352" s="109"/>
      <c r="USF352" s="109"/>
      <c r="USG352" s="109"/>
      <c r="USH352" s="109"/>
      <c r="USI352" s="109"/>
      <c r="USJ352" s="109"/>
      <c r="USK352" s="109"/>
      <c r="USL352" s="109"/>
      <c r="USM352" s="109"/>
      <c r="USN352" s="109"/>
      <c r="USO352" s="109"/>
      <c r="USP352" s="109"/>
      <c r="USQ352" s="109"/>
      <c r="USR352" s="109"/>
      <c r="USS352" s="109"/>
      <c r="UST352" s="109"/>
      <c r="USU352" s="109"/>
      <c r="USV352" s="109"/>
      <c r="USW352" s="109"/>
      <c r="USX352" s="109"/>
      <c r="USY352" s="109"/>
      <c r="USZ352" s="109"/>
      <c r="UTA352" s="109"/>
      <c r="UTB352" s="109"/>
      <c r="UTC352" s="109"/>
      <c r="UTD352" s="109"/>
      <c r="UTE352" s="109"/>
      <c r="UTF352" s="109"/>
      <c r="UTG352" s="109"/>
      <c r="UTH352" s="109"/>
      <c r="UTI352" s="109"/>
      <c r="UTJ352" s="109"/>
      <c r="UTK352" s="109"/>
      <c r="UTL352" s="109"/>
      <c r="UTM352" s="109"/>
      <c r="UTN352" s="109"/>
      <c r="UTO352" s="109"/>
      <c r="UTP352" s="109"/>
      <c r="UTQ352" s="109"/>
      <c r="UTR352" s="109"/>
      <c r="UTS352" s="109"/>
      <c r="UTT352" s="109"/>
      <c r="UTU352" s="109"/>
      <c r="UTV352" s="109"/>
      <c r="UTW352" s="109"/>
      <c r="UTX352" s="109"/>
      <c r="UTY352" s="109"/>
      <c r="UTZ352" s="109"/>
      <c r="UUA352" s="109"/>
      <c r="UUB352" s="109"/>
      <c r="UUC352" s="109"/>
      <c r="UUD352" s="109"/>
      <c r="UUE352" s="109"/>
      <c r="UUF352" s="109"/>
      <c r="UUG352" s="109"/>
      <c r="UUH352" s="109"/>
      <c r="UUI352" s="109"/>
      <c r="UUJ352" s="109"/>
      <c r="UUK352" s="109"/>
      <c r="UUL352" s="109"/>
      <c r="UUM352" s="109"/>
      <c r="UUN352" s="109"/>
      <c r="UUO352" s="109"/>
      <c r="UUP352" s="109"/>
      <c r="UUQ352" s="109"/>
      <c r="UUR352" s="109"/>
      <c r="UUS352" s="109"/>
      <c r="UUT352" s="109"/>
      <c r="UUU352" s="109"/>
      <c r="UUV352" s="109"/>
      <c r="UUW352" s="109"/>
      <c r="UUX352" s="109"/>
      <c r="UUY352" s="109"/>
      <c r="UUZ352" s="109"/>
      <c r="UVA352" s="109"/>
      <c r="UVB352" s="109"/>
      <c r="UVC352" s="109"/>
      <c r="UVD352" s="109"/>
      <c r="UVE352" s="109"/>
      <c r="UVF352" s="109"/>
      <c r="UVG352" s="109"/>
      <c r="UVH352" s="109"/>
      <c r="UVI352" s="109"/>
      <c r="UVJ352" s="109"/>
      <c r="UVK352" s="109"/>
      <c r="UVL352" s="109"/>
      <c r="UVM352" s="109"/>
      <c r="UVN352" s="109"/>
      <c r="UVO352" s="109"/>
      <c r="UVP352" s="109"/>
      <c r="UVQ352" s="109"/>
      <c r="UVR352" s="109"/>
      <c r="UVS352" s="109"/>
      <c r="UVT352" s="109"/>
      <c r="UVU352" s="109"/>
      <c r="UVV352" s="109"/>
      <c r="UVW352" s="109"/>
      <c r="UVX352" s="109"/>
      <c r="UVY352" s="109"/>
      <c r="UVZ352" s="109"/>
      <c r="UWA352" s="109"/>
      <c r="UWB352" s="109"/>
      <c r="UWC352" s="109"/>
      <c r="UWD352" s="109"/>
      <c r="UWE352" s="109"/>
      <c r="UWF352" s="109"/>
      <c r="UWG352" s="109"/>
      <c r="UWH352" s="109"/>
      <c r="UWI352" s="109"/>
      <c r="UWJ352" s="109"/>
      <c r="UWK352" s="109"/>
      <c r="UWL352" s="109"/>
      <c r="UWM352" s="109"/>
      <c r="UWN352" s="109"/>
      <c r="UWO352" s="109"/>
      <c r="UWP352" s="109"/>
      <c r="UWQ352" s="109"/>
      <c r="UWR352" s="109"/>
      <c r="UWS352" s="109"/>
      <c r="UWT352" s="109"/>
      <c r="UWU352" s="109"/>
      <c r="UWV352" s="109"/>
      <c r="UWW352" s="109"/>
      <c r="UWX352" s="109"/>
      <c r="UWY352" s="109"/>
      <c r="UWZ352" s="109"/>
      <c r="UXA352" s="109"/>
      <c r="UXB352" s="109"/>
      <c r="UXC352" s="109"/>
      <c r="UXD352" s="109"/>
      <c r="UXE352" s="109"/>
      <c r="UXF352" s="109"/>
      <c r="UXG352" s="109"/>
      <c r="UXH352" s="109"/>
      <c r="UXI352" s="109"/>
      <c r="UXJ352" s="109"/>
      <c r="UXK352" s="109"/>
      <c r="UXL352" s="109"/>
      <c r="UXM352" s="109"/>
      <c r="UXN352" s="109"/>
      <c r="UXO352" s="109"/>
      <c r="UXP352" s="109"/>
      <c r="UXQ352" s="109"/>
      <c r="UXR352" s="109"/>
      <c r="UXS352" s="109"/>
      <c r="UXT352" s="109"/>
      <c r="UXU352" s="109"/>
      <c r="UXV352" s="109"/>
      <c r="UXW352" s="109"/>
      <c r="UXX352" s="109"/>
      <c r="UXY352" s="109"/>
      <c r="UXZ352" s="109"/>
      <c r="UYA352" s="109"/>
      <c r="UYB352" s="109"/>
      <c r="UYC352" s="109"/>
      <c r="UYD352" s="109"/>
      <c r="UYE352" s="109"/>
      <c r="UYF352" s="109"/>
      <c r="UYG352" s="109"/>
      <c r="UYH352" s="109"/>
      <c r="UYI352" s="109"/>
      <c r="UYJ352" s="109"/>
      <c r="UYK352" s="109"/>
      <c r="UYL352" s="109"/>
      <c r="UYM352" s="109"/>
      <c r="UYN352" s="109"/>
      <c r="UYO352" s="109"/>
      <c r="UYP352" s="109"/>
      <c r="UYQ352" s="109"/>
      <c r="UYR352" s="109"/>
      <c r="UYS352" s="109"/>
      <c r="UYT352" s="109"/>
      <c r="UYU352" s="109"/>
      <c r="UYV352" s="109"/>
      <c r="UYW352" s="109"/>
      <c r="UYX352" s="109"/>
      <c r="UYY352" s="109"/>
      <c r="UYZ352" s="109"/>
      <c r="UZA352" s="109"/>
      <c r="UZB352" s="109"/>
      <c r="UZC352" s="109"/>
      <c r="UZD352" s="109"/>
      <c r="UZE352" s="109"/>
      <c r="UZF352" s="109"/>
      <c r="UZG352" s="109"/>
      <c r="UZH352" s="109"/>
      <c r="UZI352" s="109"/>
      <c r="UZJ352" s="109"/>
      <c r="UZK352" s="109"/>
      <c r="UZL352" s="109"/>
      <c r="UZM352" s="109"/>
      <c r="UZN352" s="109"/>
      <c r="UZO352" s="109"/>
      <c r="UZP352" s="109"/>
      <c r="UZQ352" s="109"/>
      <c r="UZR352" s="109"/>
      <c r="UZS352" s="109"/>
      <c r="UZT352" s="109"/>
      <c r="UZU352" s="109"/>
      <c r="UZV352" s="109"/>
      <c r="UZW352" s="109"/>
      <c r="UZX352" s="109"/>
      <c r="UZY352" s="109"/>
      <c r="UZZ352" s="109"/>
      <c r="VAA352" s="109"/>
      <c r="VAB352" s="109"/>
      <c r="VAC352" s="109"/>
      <c r="VAD352" s="109"/>
      <c r="VAE352" s="109"/>
      <c r="VAF352" s="109"/>
      <c r="VAG352" s="109"/>
      <c r="VAH352" s="109"/>
      <c r="VAI352" s="109"/>
      <c r="VAJ352" s="109"/>
      <c r="VAK352" s="109"/>
      <c r="VAL352" s="109"/>
      <c r="VAM352" s="109"/>
      <c r="VAN352" s="109"/>
      <c r="VAO352" s="109"/>
      <c r="VAP352" s="109"/>
      <c r="VAQ352" s="109"/>
      <c r="VAR352" s="109"/>
      <c r="VAS352" s="109"/>
      <c r="VAT352" s="109"/>
      <c r="VAU352" s="109"/>
      <c r="VAV352" s="109"/>
      <c r="VAW352" s="109"/>
      <c r="VAX352" s="109"/>
      <c r="VAY352" s="109"/>
      <c r="VAZ352" s="109"/>
      <c r="VBA352" s="109"/>
      <c r="VBB352" s="109"/>
      <c r="VBC352" s="109"/>
      <c r="VBD352" s="109"/>
      <c r="VBE352" s="109"/>
      <c r="VBF352" s="109"/>
      <c r="VBG352" s="109"/>
      <c r="VBH352" s="109"/>
      <c r="VBI352" s="109"/>
      <c r="VBJ352" s="109"/>
      <c r="VBK352" s="109"/>
      <c r="VBL352" s="109"/>
      <c r="VBM352" s="109"/>
      <c r="VBN352" s="109"/>
      <c r="VBO352" s="109"/>
      <c r="VBP352" s="109"/>
      <c r="VBQ352" s="109"/>
      <c r="VBR352" s="109"/>
      <c r="VBS352" s="109"/>
      <c r="VBT352" s="109"/>
      <c r="VBU352" s="109"/>
      <c r="VBV352" s="109"/>
      <c r="VBW352" s="109"/>
      <c r="VBX352" s="109"/>
      <c r="VBY352" s="109"/>
      <c r="VBZ352" s="109"/>
      <c r="VCA352" s="109"/>
      <c r="VCB352" s="109"/>
      <c r="VCC352" s="109"/>
      <c r="VCD352" s="109"/>
      <c r="VCE352" s="109"/>
      <c r="VCF352" s="109"/>
      <c r="VCG352" s="109"/>
      <c r="VCH352" s="109"/>
      <c r="VCI352" s="109"/>
      <c r="VCJ352" s="109"/>
      <c r="VCK352" s="109"/>
      <c r="VCL352" s="109"/>
      <c r="VCM352" s="109"/>
      <c r="VCN352" s="109"/>
      <c r="VCO352" s="109"/>
      <c r="VCP352" s="109"/>
      <c r="VCQ352" s="109"/>
      <c r="VCR352" s="109"/>
      <c r="VCS352" s="109"/>
      <c r="VCT352" s="109"/>
      <c r="VCU352" s="109"/>
      <c r="VCV352" s="109"/>
      <c r="VCW352" s="109"/>
      <c r="VCX352" s="109"/>
      <c r="VCY352" s="109"/>
      <c r="VCZ352" s="109"/>
      <c r="VDA352" s="109"/>
      <c r="VDB352" s="109"/>
      <c r="VDC352" s="109"/>
      <c r="VDD352" s="109"/>
      <c r="VDE352" s="109"/>
      <c r="VDF352" s="109"/>
      <c r="VDG352" s="109"/>
      <c r="VDH352" s="109"/>
      <c r="VDI352" s="109"/>
      <c r="VDJ352" s="109"/>
      <c r="VDK352" s="109"/>
      <c r="VDL352" s="109"/>
      <c r="VDM352" s="109"/>
      <c r="VDN352" s="109"/>
      <c r="VDO352" s="109"/>
      <c r="VDP352" s="109"/>
      <c r="VDQ352" s="109"/>
      <c r="VDR352" s="109"/>
      <c r="VDS352" s="109"/>
      <c r="VDT352" s="109"/>
      <c r="VDU352" s="109"/>
      <c r="VDV352" s="109"/>
      <c r="VDW352" s="109"/>
      <c r="VDX352" s="109"/>
      <c r="VDY352" s="109"/>
      <c r="VDZ352" s="109"/>
      <c r="VEA352" s="109"/>
      <c r="VEB352" s="109"/>
      <c r="VEC352" s="109"/>
      <c r="VED352" s="109"/>
      <c r="VEE352" s="109"/>
      <c r="VEF352" s="109"/>
      <c r="VEG352" s="109"/>
      <c r="VEH352" s="109"/>
      <c r="VEI352" s="109"/>
      <c r="VEJ352" s="109"/>
      <c r="VEK352" s="109"/>
      <c r="VEL352" s="109"/>
      <c r="VEM352" s="109"/>
      <c r="VEN352" s="109"/>
      <c r="VEO352" s="109"/>
      <c r="VEP352" s="109"/>
      <c r="VEQ352" s="109"/>
      <c r="VER352" s="109"/>
      <c r="VES352" s="109"/>
      <c r="VET352" s="109"/>
      <c r="VEU352" s="109"/>
      <c r="VEV352" s="109"/>
      <c r="VEW352" s="109"/>
      <c r="VEX352" s="109"/>
      <c r="VEY352" s="109"/>
      <c r="VEZ352" s="109"/>
      <c r="VFA352" s="109"/>
      <c r="VFB352" s="109"/>
      <c r="VFC352" s="109"/>
      <c r="VFD352" s="109"/>
      <c r="VFE352" s="109"/>
      <c r="VFF352" s="109"/>
      <c r="VFG352" s="109"/>
      <c r="VFH352" s="109"/>
      <c r="VFI352" s="109"/>
      <c r="VFJ352" s="109"/>
      <c r="VFK352" s="109"/>
      <c r="VFL352" s="109"/>
      <c r="VFM352" s="109"/>
      <c r="VFN352" s="109"/>
      <c r="VFO352" s="109"/>
      <c r="VFP352" s="109"/>
      <c r="VFQ352" s="109"/>
      <c r="VFR352" s="109"/>
      <c r="VFS352" s="109"/>
      <c r="VFT352" s="109"/>
      <c r="VFU352" s="109"/>
      <c r="VFV352" s="109"/>
      <c r="VFW352" s="109"/>
      <c r="VFX352" s="109"/>
      <c r="VFY352" s="109"/>
      <c r="VFZ352" s="109"/>
      <c r="VGA352" s="109"/>
      <c r="VGB352" s="109"/>
      <c r="VGC352" s="109"/>
      <c r="VGD352" s="109"/>
      <c r="VGE352" s="109"/>
      <c r="VGF352" s="109"/>
      <c r="VGG352" s="109"/>
      <c r="VGH352" s="109"/>
      <c r="VGI352" s="109"/>
      <c r="VGJ352" s="109"/>
      <c r="VGK352" s="109"/>
      <c r="VGL352" s="109"/>
      <c r="VGM352" s="109"/>
      <c r="VGN352" s="109"/>
      <c r="VGO352" s="109"/>
      <c r="VGP352" s="109"/>
      <c r="VGQ352" s="109"/>
      <c r="VGR352" s="109"/>
      <c r="VGS352" s="109"/>
      <c r="VGT352" s="109"/>
      <c r="VGU352" s="109"/>
      <c r="VGV352" s="109"/>
      <c r="VGW352" s="109"/>
      <c r="VGX352" s="109"/>
      <c r="VGY352" s="109"/>
      <c r="VGZ352" s="109"/>
      <c r="VHA352" s="109"/>
      <c r="VHB352" s="109"/>
      <c r="VHC352" s="109"/>
      <c r="VHD352" s="109"/>
      <c r="VHE352" s="109"/>
      <c r="VHF352" s="109"/>
      <c r="VHG352" s="109"/>
      <c r="VHH352" s="109"/>
      <c r="VHI352" s="109"/>
      <c r="VHJ352" s="109"/>
      <c r="VHK352" s="109"/>
      <c r="VHL352" s="109"/>
      <c r="VHM352" s="109"/>
      <c r="VHN352" s="109"/>
      <c r="VHO352" s="109"/>
      <c r="VHP352" s="109"/>
      <c r="VHQ352" s="109"/>
      <c r="VHR352" s="109"/>
      <c r="VHS352" s="109"/>
      <c r="VHT352" s="109"/>
      <c r="VHU352" s="109"/>
      <c r="VHV352" s="109"/>
      <c r="VHW352" s="109"/>
      <c r="VHX352" s="109"/>
      <c r="VHY352" s="109"/>
      <c r="VHZ352" s="109"/>
      <c r="VIA352" s="109"/>
      <c r="VIB352" s="109"/>
      <c r="VIC352" s="109"/>
      <c r="VID352" s="109"/>
      <c r="VIE352" s="109"/>
      <c r="VIF352" s="109"/>
      <c r="VIG352" s="109"/>
      <c r="VIH352" s="109"/>
      <c r="VII352" s="109"/>
      <c r="VIJ352" s="109"/>
      <c r="VIK352" s="109"/>
      <c r="VIL352" s="109"/>
      <c r="VIM352" s="109"/>
      <c r="VIN352" s="109"/>
      <c r="VIO352" s="109"/>
      <c r="VIP352" s="109"/>
      <c r="VIQ352" s="109"/>
      <c r="VIR352" s="109"/>
      <c r="VIS352" s="109"/>
      <c r="VIT352" s="109"/>
      <c r="VIU352" s="109"/>
      <c r="VIV352" s="109"/>
      <c r="VIW352" s="109"/>
      <c r="VIX352" s="109"/>
      <c r="VIY352" s="109"/>
      <c r="VIZ352" s="109"/>
      <c r="VJA352" s="109"/>
      <c r="VJB352" s="109"/>
      <c r="VJC352" s="109"/>
      <c r="VJD352" s="109"/>
      <c r="VJE352" s="109"/>
      <c r="VJF352" s="109"/>
      <c r="VJG352" s="109"/>
      <c r="VJH352" s="109"/>
      <c r="VJI352" s="109"/>
      <c r="VJJ352" s="109"/>
      <c r="VJK352" s="109"/>
      <c r="VJL352" s="109"/>
      <c r="VJM352" s="109"/>
      <c r="VJN352" s="109"/>
      <c r="VJO352" s="109"/>
      <c r="VJP352" s="109"/>
      <c r="VJQ352" s="109"/>
      <c r="VJR352" s="109"/>
      <c r="VJS352" s="109"/>
      <c r="VJT352" s="109"/>
      <c r="VJU352" s="109"/>
      <c r="VJV352" s="109"/>
      <c r="VJW352" s="109"/>
      <c r="VJX352" s="109"/>
      <c r="VJY352" s="109"/>
      <c r="VJZ352" s="109"/>
      <c r="VKA352" s="109"/>
      <c r="VKB352" s="109"/>
      <c r="VKC352" s="109"/>
      <c r="VKD352" s="109"/>
      <c r="VKE352" s="109"/>
      <c r="VKF352" s="109"/>
      <c r="VKG352" s="109"/>
      <c r="VKH352" s="109"/>
      <c r="VKI352" s="109"/>
      <c r="VKJ352" s="109"/>
      <c r="VKK352" s="109"/>
      <c r="VKL352" s="109"/>
      <c r="VKM352" s="109"/>
      <c r="VKN352" s="109"/>
      <c r="VKO352" s="109"/>
      <c r="VKP352" s="109"/>
      <c r="VKQ352" s="109"/>
      <c r="VKR352" s="109"/>
      <c r="VKS352" s="109"/>
      <c r="VKT352" s="109"/>
      <c r="VKU352" s="109"/>
      <c r="VKV352" s="109"/>
      <c r="VKW352" s="109"/>
      <c r="VKX352" s="109"/>
      <c r="VKY352" s="109"/>
      <c r="VKZ352" s="109"/>
      <c r="VLA352" s="109"/>
      <c r="VLB352" s="109"/>
      <c r="VLC352" s="109"/>
      <c r="VLD352" s="109"/>
      <c r="VLE352" s="109"/>
      <c r="VLF352" s="109"/>
      <c r="VLG352" s="109"/>
      <c r="VLH352" s="109"/>
      <c r="VLI352" s="109"/>
      <c r="VLJ352" s="109"/>
      <c r="VLK352" s="109"/>
      <c r="VLL352" s="109"/>
      <c r="VLM352" s="109"/>
      <c r="VLN352" s="109"/>
      <c r="VLO352" s="109"/>
      <c r="VLP352" s="109"/>
      <c r="VLQ352" s="109"/>
      <c r="VLR352" s="109"/>
      <c r="VLS352" s="109"/>
      <c r="VLT352" s="109"/>
      <c r="VLU352" s="109"/>
      <c r="VLV352" s="109"/>
      <c r="VLW352" s="109"/>
      <c r="VLX352" s="109"/>
      <c r="VLY352" s="109"/>
      <c r="VLZ352" s="109"/>
      <c r="VMA352" s="109"/>
      <c r="VMB352" s="109"/>
      <c r="VMC352" s="109"/>
      <c r="VMD352" s="109"/>
      <c r="VME352" s="109"/>
      <c r="VMF352" s="109"/>
      <c r="VMG352" s="109"/>
      <c r="VMH352" s="109"/>
      <c r="VMI352" s="109"/>
      <c r="VMJ352" s="109"/>
      <c r="VMK352" s="109"/>
      <c r="VML352" s="109"/>
      <c r="VMM352" s="109"/>
      <c r="VMN352" s="109"/>
      <c r="VMO352" s="109"/>
      <c r="VMP352" s="109"/>
      <c r="VMQ352" s="109"/>
      <c r="VMR352" s="109"/>
      <c r="VMS352" s="109"/>
      <c r="VMT352" s="109"/>
      <c r="VMU352" s="109"/>
      <c r="VMV352" s="109"/>
      <c r="VMW352" s="109"/>
      <c r="VMX352" s="109"/>
      <c r="VMY352" s="109"/>
      <c r="VMZ352" s="109"/>
      <c r="VNA352" s="109"/>
      <c r="VNB352" s="109"/>
      <c r="VNC352" s="109"/>
      <c r="VND352" s="109"/>
      <c r="VNE352" s="109"/>
      <c r="VNF352" s="109"/>
      <c r="VNG352" s="109"/>
      <c r="VNH352" s="109"/>
      <c r="VNI352" s="109"/>
      <c r="VNJ352" s="109"/>
      <c r="VNK352" s="109"/>
      <c r="VNL352" s="109"/>
      <c r="VNM352" s="109"/>
      <c r="VNN352" s="109"/>
      <c r="VNO352" s="109"/>
      <c r="VNP352" s="109"/>
      <c r="VNQ352" s="109"/>
      <c r="VNR352" s="109"/>
      <c r="VNS352" s="109"/>
      <c r="VNT352" s="109"/>
      <c r="VNU352" s="109"/>
      <c r="VNV352" s="109"/>
      <c r="VNW352" s="109"/>
      <c r="VNX352" s="109"/>
      <c r="VNY352" s="109"/>
      <c r="VNZ352" s="109"/>
      <c r="VOA352" s="109"/>
      <c r="VOB352" s="109"/>
      <c r="VOC352" s="109"/>
      <c r="VOD352" s="109"/>
      <c r="VOE352" s="109"/>
      <c r="VOF352" s="109"/>
      <c r="VOG352" s="109"/>
      <c r="VOH352" s="109"/>
      <c r="VOI352" s="109"/>
      <c r="VOJ352" s="109"/>
      <c r="VOK352" s="109"/>
      <c r="VOL352" s="109"/>
      <c r="VOM352" s="109"/>
      <c r="VON352" s="109"/>
      <c r="VOO352" s="109"/>
      <c r="VOP352" s="109"/>
      <c r="VOQ352" s="109"/>
      <c r="VOR352" s="109"/>
      <c r="VOS352" s="109"/>
      <c r="VOT352" s="109"/>
      <c r="VOU352" s="109"/>
      <c r="VOV352" s="109"/>
      <c r="VOW352" s="109"/>
      <c r="VOX352" s="109"/>
      <c r="VOY352" s="109"/>
      <c r="VOZ352" s="109"/>
      <c r="VPA352" s="109"/>
      <c r="VPB352" s="109"/>
      <c r="VPC352" s="109"/>
      <c r="VPD352" s="109"/>
      <c r="VPE352" s="109"/>
      <c r="VPF352" s="109"/>
      <c r="VPG352" s="109"/>
      <c r="VPH352" s="109"/>
      <c r="VPI352" s="109"/>
      <c r="VPJ352" s="109"/>
      <c r="VPK352" s="109"/>
      <c r="VPL352" s="109"/>
      <c r="VPM352" s="109"/>
      <c r="VPN352" s="109"/>
      <c r="VPO352" s="109"/>
      <c r="VPP352" s="109"/>
      <c r="VPQ352" s="109"/>
      <c r="VPR352" s="109"/>
      <c r="VPS352" s="109"/>
      <c r="VPT352" s="109"/>
      <c r="VPU352" s="109"/>
      <c r="VPV352" s="109"/>
      <c r="VPW352" s="109"/>
      <c r="VPX352" s="109"/>
      <c r="VPY352" s="109"/>
      <c r="VPZ352" s="109"/>
      <c r="VQA352" s="109"/>
      <c r="VQB352" s="109"/>
      <c r="VQC352" s="109"/>
      <c r="VQD352" s="109"/>
      <c r="VQE352" s="109"/>
      <c r="VQF352" s="109"/>
      <c r="VQG352" s="109"/>
      <c r="VQH352" s="109"/>
      <c r="VQI352" s="109"/>
      <c r="VQJ352" s="109"/>
      <c r="VQK352" s="109"/>
      <c r="VQL352" s="109"/>
      <c r="VQM352" s="109"/>
      <c r="VQN352" s="109"/>
      <c r="VQO352" s="109"/>
      <c r="VQP352" s="109"/>
      <c r="VQQ352" s="109"/>
      <c r="VQR352" s="109"/>
      <c r="VQS352" s="109"/>
      <c r="VQT352" s="109"/>
      <c r="VQU352" s="109"/>
      <c r="VQV352" s="109"/>
      <c r="VQW352" s="109"/>
      <c r="VQX352" s="109"/>
      <c r="VQY352" s="109"/>
      <c r="VQZ352" s="109"/>
      <c r="VRA352" s="109"/>
      <c r="VRB352" s="109"/>
      <c r="VRC352" s="109"/>
      <c r="VRD352" s="109"/>
      <c r="VRE352" s="109"/>
      <c r="VRF352" s="109"/>
      <c r="VRG352" s="109"/>
      <c r="VRH352" s="109"/>
      <c r="VRI352" s="109"/>
      <c r="VRJ352" s="109"/>
      <c r="VRK352" s="109"/>
      <c r="VRL352" s="109"/>
      <c r="VRM352" s="109"/>
      <c r="VRN352" s="109"/>
      <c r="VRO352" s="109"/>
      <c r="VRP352" s="109"/>
      <c r="VRQ352" s="109"/>
      <c r="VRR352" s="109"/>
      <c r="VRS352" s="109"/>
      <c r="VRT352" s="109"/>
      <c r="VRU352" s="109"/>
      <c r="VRV352" s="109"/>
      <c r="VRW352" s="109"/>
      <c r="VRX352" s="109"/>
      <c r="VRY352" s="109"/>
      <c r="VRZ352" s="109"/>
      <c r="VSA352" s="109"/>
      <c r="VSB352" s="109"/>
      <c r="VSC352" s="109"/>
      <c r="VSD352" s="109"/>
      <c r="VSE352" s="109"/>
      <c r="VSF352" s="109"/>
      <c r="VSG352" s="109"/>
      <c r="VSH352" s="109"/>
      <c r="VSI352" s="109"/>
      <c r="VSJ352" s="109"/>
      <c r="VSK352" s="109"/>
      <c r="VSL352" s="109"/>
      <c r="VSM352" s="109"/>
      <c r="VSN352" s="109"/>
      <c r="VSO352" s="109"/>
      <c r="VSP352" s="109"/>
      <c r="VSQ352" s="109"/>
      <c r="VSR352" s="109"/>
      <c r="VSS352" s="109"/>
      <c r="VST352" s="109"/>
      <c r="VSU352" s="109"/>
      <c r="VSV352" s="109"/>
      <c r="VSW352" s="109"/>
      <c r="VSX352" s="109"/>
      <c r="VSY352" s="109"/>
      <c r="VSZ352" s="109"/>
      <c r="VTA352" s="109"/>
      <c r="VTB352" s="109"/>
      <c r="VTC352" s="109"/>
      <c r="VTD352" s="109"/>
      <c r="VTE352" s="109"/>
      <c r="VTF352" s="109"/>
      <c r="VTG352" s="109"/>
      <c r="VTH352" s="109"/>
      <c r="VTI352" s="109"/>
      <c r="VTJ352" s="109"/>
      <c r="VTK352" s="109"/>
      <c r="VTL352" s="109"/>
      <c r="VTM352" s="109"/>
      <c r="VTN352" s="109"/>
      <c r="VTO352" s="109"/>
      <c r="VTP352" s="109"/>
      <c r="VTQ352" s="109"/>
      <c r="VTR352" s="109"/>
      <c r="VTS352" s="109"/>
      <c r="VTT352" s="109"/>
      <c r="VTU352" s="109"/>
      <c r="VTV352" s="109"/>
      <c r="VTW352" s="109"/>
      <c r="VTX352" s="109"/>
      <c r="VTY352" s="109"/>
      <c r="VTZ352" s="109"/>
      <c r="VUA352" s="109"/>
      <c r="VUB352" s="109"/>
      <c r="VUC352" s="109"/>
      <c r="VUD352" s="109"/>
      <c r="VUE352" s="109"/>
      <c r="VUF352" s="109"/>
      <c r="VUG352" s="109"/>
      <c r="VUH352" s="109"/>
      <c r="VUI352" s="109"/>
      <c r="VUJ352" s="109"/>
      <c r="VUK352" s="109"/>
      <c r="VUL352" s="109"/>
      <c r="VUM352" s="109"/>
      <c r="VUN352" s="109"/>
      <c r="VUO352" s="109"/>
      <c r="VUP352" s="109"/>
      <c r="VUQ352" s="109"/>
      <c r="VUR352" s="109"/>
      <c r="VUS352" s="109"/>
      <c r="VUT352" s="109"/>
      <c r="VUU352" s="109"/>
      <c r="VUV352" s="109"/>
      <c r="VUW352" s="109"/>
      <c r="VUX352" s="109"/>
      <c r="VUY352" s="109"/>
      <c r="VUZ352" s="109"/>
      <c r="VVA352" s="109"/>
      <c r="VVB352" s="109"/>
      <c r="VVC352" s="109"/>
      <c r="VVD352" s="109"/>
      <c r="VVE352" s="109"/>
      <c r="VVF352" s="109"/>
      <c r="VVG352" s="109"/>
      <c r="VVH352" s="109"/>
      <c r="VVI352" s="109"/>
      <c r="VVJ352" s="109"/>
      <c r="VVK352" s="109"/>
      <c r="VVL352" s="109"/>
      <c r="VVM352" s="109"/>
      <c r="VVN352" s="109"/>
      <c r="VVO352" s="109"/>
      <c r="VVP352" s="109"/>
      <c r="VVQ352" s="109"/>
      <c r="VVR352" s="109"/>
      <c r="VVS352" s="109"/>
      <c r="VVT352" s="109"/>
      <c r="VVU352" s="109"/>
      <c r="VVV352" s="109"/>
      <c r="VVW352" s="109"/>
      <c r="VVX352" s="109"/>
      <c r="VVY352" s="109"/>
      <c r="VVZ352" s="109"/>
      <c r="VWA352" s="109"/>
      <c r="VWB352" s="109"/>
      <c r="VWC352" s="109"/>
      <c r="VWD352" s="109"/>
      <c r="VWE352" s="109"/>
      <c r="VWF352" s="109"/>
      <c r="VWG352" s="109"/>
      <c r="VWH352" s="109"/>
      <c r="VWI352" s="109"/>
      <c r="VWJ352" s="109"/>
      <c r="VWK352" s="109"/>
      <c r="VWL352" s="109"/>
      <c r="VWM352" s="109"/>
      <c r="VWN352" s="109"/>
      <c r="VWO352" s="109"/>
      <c r="VWP352" s="109"/>
      <c r="VWQ352" s="109"/>
      <c r="VWR352" s="109"/>
      <c r="VWS352" s="109"/>
      <c r="VWT352" s="109"/>
      <c r="VWU352" s="109"/>
      <c r="VWV352" s="109"/>
      <c r="VWW352" s="109"/>
      <c r="VWX352" s="109"/>
      <c r="VWY352" s="109"/>
      <c r="VWZ352" s="109"/>
      <c r="VXA352" s="109"/>
      <c r="VXB352" s="109"/>
      <c r="VXC352" s="109"/>
      <c r="VXD352" s="109"/>
      <c r="VXE352" s="109"/>
      <c r="VXF352" s="109"/>
      <c r="VXG352" s="109"/>
      <c r="VXH352" s="109"/>
      <c r="VXI352" s="109"/>
      <c r="VXJ352" s="109"/>
      <c r="VXK352" s="109"/>
      <c r="VXL352" s="109"/>
      <c r="VXM352" s="109"/>
      <c r="VXN352" s="109"/>
      <c r="VXO352" s="109"/>
      <c r="VXP352" s="109"/>
      <c r="VXQ352" s="109"/>
      <c r="VXR352" s="109"/>
      <c r="VXS352" s="109"/>
      <c r="VXT352" s="109"/>
      <c r="VXU352" s="109"/>
      <c r="VXV352" s="109"/>
      <c r="VXW352" s="109"/>
      <c r="VXX352" s="109"/>
      <c r="VXY352" s="109"/>
      <c r="VXZ352" s="109"/>
      <c r="VYA352" s="109"/>
      <c r="VYB352" s="109"/>
      <c r="VYC352" s="109"/>
      <c r="VYD352" s="109"/>
      <c r="VYE352" s="109"/>
      <c r="VYF352" s="109"/>
      <c r="VYG352" s="109"/>
      <c r="VYH352" s="109"/>
      <c r="VYI352" s="109"/>
      <c r="VYJ352" s="109"/>
      <c r="VYK352" s="109"/>
      <c r="VYL352" s="109"/>
      <c r="VYM352" s="109"/>
      <c r="VYN352" s="109"/>
      <c r="VYO352" s="109"/>
      <c r="VYP352" s="109"/>
      <c r="VYQ352" s="109"/>
      <c r="VYR352" s="109"/>
      <c r="VYS352" s="109"/>
      <c r="VYT352" s="109"/>
      <c r="VYU352" s="109"/>
      <c r="VYV352" s="109"/>
      <c r="VYW352" s="109"/>
      <c r="VYX352" s="109"/>
      <c r="VYY352" s="109"/>
      <c r="VYZ352" s="109"/>
      <c r="VZA352" s="109"/>
      <c r="VZB352" s="109"/>
      <c r="VZC352" s="109"/>
      <c r="VZD352" s="109"/>
      <c r="VZE352" s="109"/>
      <c r="VZF352" s="109"/>
      <c r="VZG352" s="109"/>
      <c r="VZH352" s="109"/>
      <c r="VZI352" s="109"/>
      <c r="VZJ352" s="109"/>
      <c r="VZK352" s="109"/>
      <c r="VZL352" s="109"/>
      <c r="VZM352" s="109"/>
      <c r="VZN352" s="109"/>
      <c r="VZO352" s="109"/>
      <c r="VZP352" s="109"/>
      <c r="VZQ352" s="109"/>
      <c r="VZR352" s="109"/>
      <c r="VZS352" s="109"/>
      <c r="VZT352" s="109"/>
      <c r="VZU352" s="109"/>
      <c r="VZV352" s="109"/>
      <c r="VZW352" s="109"/>
      <c r="VZX352" s="109"/>
      <c r="VZY352" s="109"/>
      <c r="VZZ352" s="109"/>
      <c r="WAA352" s="109"/>
      <c r="WAB352" s="109"/>
      <c r="WAC352" s="109"/>
      <c r="WAD352" s="109"/>
      <c r="WAE352" s="109"/>
      <c r="WAF352" s="109"/>
      <c r="WAG352" s="109"/>
      <c r="WAH352" s="109"/>
      <c r="WAI352" s="109"/>
      <c r="WAJ352" s="109"/>
      <c r="WAK352" s="109"/>
      <c r="WAL352" s="109"/>
      <c r="WAM352" s="109"/>
      <c r="WAN352" s="109"/>
      <c r="WAO352" s="109"/>
      <c r="WAP352" s="109"/>
      <c r="WAQ352" s="109"/>
      <c r="WAR352" s="109"/>
      <c r="WAS352" s="109"/>
      <c r="WAT352" s="109"/>
      <c r="WAU352" s="109"/>
      <c r="WAV352" s="109"/>
      <c r="WAW352" s="109"/>
      <c r="WAX352" s="109"/>
      <c r="WAY352" s="109"/>
      <c r="WAZ352" s="109"/>
      <c r="WBA352" s="109"/>
      <c r="WBB352" s="109"/>
      <c r="WBC352" s="109"/>
      <c r="WBD352" s="109"/>
      <c r="WBE352" s="109"/>
      <c r="WBF352" s="109"/>
      <c r="WBG352" s="109"/>
      <c r="WBH352" s="109"/>
      <c r="WBI352" s="109"/>
      <c r="WBJ352" s="109"/>
      <c r="WBK352" s="109"/>
      <c r="WBL352" s="109"/>
      <c r="WBM352" s="109"/>
      <c r="WBN352" s="109"/>
      <c r="WBO352" s="109"/>
      <c r="WBP352" s="109"/>
      <c r="WBQ352" s="109"/>
      <c r="WBR352" s="109"/>
      <c r="WBS352" s="109"/>
      <c r="WBT352" s="109"/>
      <c r="WBU352" s="109"/>
      <c r="WBV352" s="109"/>
      <c r="WBW352" s="109"/>
      <c r="WBX352" s="109"/>
      <c r="WBY352" s="109"/>
      <c r="WBZ352" s="109"/>
      <c r="WCA352" s="109"/>
      <c r="WCB352" s="109"/>
      <c r="WCC352" s="109"/>
      <c r="WCD352" s="109"/>
      <c r="WCE352" s="109"/>
      <c r="WCF352" s="109"/>
      <c r="WCG352" s="109"/>
      <c r="WCH352" s="109"/>
      <c r="WCI352" s="109"/>
      <c r="WCJ352" s="109"/>
      <c r="WCK352" s="109"/>
      <c r="WCL352" s="109"/>
      <c r="WCM352" s="109"/>
      <c r="WCN352" s="109"/>
      <c r="WCO352" s="109"/>
      <c r="WCP352" s="109"/>
      <c r="WCQ352" s="109"/>
      <c r="WCR352" s="109"/>
      <c r="WCS352" s="109"/>
      <c r="WCT352" s="109"/>
      <c r="WCU352" s="109"/>
      <c r="WCV352" s="109"/>
      <c r="WCW352" s="109"/>
      <c r="WCX352" s="109"/>
      <c r="WCY352" s="109"/>
      <c r="WCZ352" s="109"/>
      <c r="WDA352" s="109"/>
      <c r="WDB352" s="109"/>
      <c r="WDC352" s="109"/>
      <c r="WDD352" s="109"/>
      <c r="WDE352" s="109"/>
      <c r="WDF352" s="109"/>
      <c r="WDG352" s="109"/>
      <c r="WDH352" s="109"/>
      <c r="WDI352" s="109"/>
      <c r="WDJ352" s="109"/>
      <c r="WDK352" s="109"/>
      <c r="WDL352" s="109"/>
      <c r="WDM352" s="109"/>
      <c r="WDN352" s="109"/>
      <c r="WDO352" s="109"/>
      <c r="WDP352" s="109"/>
      <c r="WDQ352" s="109"/>
      <c r="WDR352" s="109"/>
      <c r="WDS352" s="109"/>
      <c r="WDT352" s="109"/>
      <c r="WDU352" s="109"/>
      <c r="WDV352" s="109"/>
      <c r="WDW352" s="109"/>
      <c r="WDX352" s="109"/>
      <c r="WDY352" s="109"/>
      <c r="WDZ352" s="109"/>
      <c r="WEA352" s="109"/>
      <c r="WEB352" s="109"/>
      <c r="WEC352" s="109"/>
      <c r="WED352" s="109"/>
      <c r="WEE352" s="109"/>
      <c r="WEF352" s="109"/>
      <c r="WEG352" s="109"/>
      <c r="WEH352" s="109"/>
      <c r="WEI352" s="109"/>
      <c r="WEJ352" s="109"/>
      <c r="WEK352" s="109"/>
      <c r="WEL352" s="109"/>
      <c r="WEM352" s="109"/>
      <c r="WEN352" s="109"/>
      <c r="WEO352" s="109"/>
      <c r="WEP352" s="109"/>
      <c r="WEQ352" s="109"/>
      <c r="WER352" s="109"/>
      <c r="WES352" s="109"/>
      <c r="WET352" s="109"/>
      <c r="WEU352" s="109"/>
      <c r="WEV352" s="109"/>
      <c r="WEW352" s="109"/>
      <c r="WEX352" s="109"/>
      <c r="WEY352" s="109"/>
      <c r="WEZ352" s="109"/>
      <c r="WFA352" s="109"/>
      <c r="WFB352" s="109"/>
      <c r="WFC352" s="109"/>
      <c r="WFD352" s="109"/>
      <c r="WFE352" s="109"/>
      <c r="WFF352" s="109"/>
      <c r="WFG352" s="109"/>
      <c r="WFH352" s="109"/>
      <c r="WFI352" s="109"/>
      <c r="WFJ352" s="109"/>
      <c r="WFK352" s="109"/>
      <c r="WFL352" s="109"/>
      <c r="WFM352" s="109"/>
      <c r="WFN352" s="109"/>
      <c r="WFO352" s="109"/>
      <c r="WFP352" s="109"/>
      <c r="WFQ352" s="109"/>
      <c r="WFR352" s="109"/>
      <c r="WFS352" s="109"/>
      <c r="WFT352" s="109"/>
      <c r="WFU352" s="109"/>
      <c r="WFV352" s="109"/>
      <c r="WFW352" s="109"/>
      <c r="WFX352" s="109"/>
      <c r="WFY352" s="109"/>
      <c r="WFZ352" s="109"/>
      <c r="WGA352" s="109"/>
      <c r="WGB352" s="109"/>
      <c r="WGC352" s="109"/>
      <c r="WGD352" s="109"/>
      <c r="WGE352" s="109"/>
      <c r="WGF352" s="109"/>
      <c r="WGG352" s="109"/>
      <c r="WGH352" s="109"/>
      <c r="WGI352" s="109"/>
      <c r="WGJ352" s="109"/>
      <c r="WGK352" s="109"/>
      <c r="WGL352" s="109"/>
      <c r="WGM352" s="109"/>
      <c r="WGN352" s="109"/>
      <c r="WGO352" s="109"/>
      <c r="WGP352" s="109"/>
      <c r="WGQ352" s="109"/>
      <c r="WGR352" s="109"/>
      <c r="WGS352" s="109"/>
      <c r="WGT352" s="109"/>
      <c r="WGU352" s="109"/>
      <c r="WGV352" s="109"/>
      <c r="WGW352" s="109"/>
      <c r="WGX352" s="109"/>
      <c r="WGY352" s="109"/>
      <c r="WGZ352" s="109"/>
      <c r="WHA352" s="109"/>
      <c r="WHB352" s="109"/>
      <c r="WHC352" s="109"/>
      <c r="WHD352" s="109"/>
      <c r="WHE352" s="109"/>
      <c r="WHF352" s="109"/>
      <c r="WHG352" s="109"/>
      <c r="WHH352" s="109"/>
      <c r="WHI352" s="109"/>
      <c r="WHJ352" s="109"/>
      <c r="WHK352" s="109"/>
      <c r="WHL352" s="109"/>
      <c r="WHM352" s="109"/>
      <c r="WHN352" s="109"/>
      <c r="WHO352" s="109"/>
      <c r="WHP352" s="109"/>
      <c r="WHQ352" s="109"/>
      <c r="WHR352" s="109"/>
      <c r="WHS352" s="109"/>
      <c r="WHT352" s="109"/>
      <c r="WHU352" s="109"/>
      <c r="WHV352" s="109"/>
      <c r="WHW352" s="109"/>
      <c r="WHX352" s="109"/>
      <c r="WHY352" s="109"/>
      <c r="WHZ352" s="109"/>
      <c r="WIA352" s="109"/>
      <c r="WIB352" s="109"/>
      <c r="WIC352" s="109"/>
      <c r="WID352" s="109"/>
      <c r="WIE352" s="109"/>
      <c r="WIF352" s="109"/>
      <c r="WIG352" s="109"/>
      <c r="WIH352" s="109"/>
      <c r="WII352" s="109"/>
      <c r="WIJ352" s="109"/>
      <c r="WIK352" s="109"/>
      <c r="WIL352" s="109"/>
      <c r="WIM352" s="109"/>
      <c r="WIN352" s="109"/>
      <c r="WIO352" s="109"/>
      <c r="WIP352" s="109"/>
      <c r="WIQ352" s="109"/>
      <c r="WIR352" s="109"/>
      <c r="WIS352" s="109"/>
      <c r="WIT352" s="109"/>
      <c r="WIU352" s="109"/>
      <c r="WIV352" s="109"/>
      <c r="WIW352" s="109"/>
      <c r="WIX352" s="109"/>
      <c r="WIY352" s="109"/>
      <c r="WIZ352" s="109"/>
      <c r="WJA352" s="109"/>
      <c r="WJB352" s="109"/>
      <c r="WJC352" s="109"/>
      <c r="WJD352" s="109"/>
      <c r="WJE352" s="109"/>
      <c r="WJF352" s="109"/>
      <c r="WJG352" s="109"/>
      <c r="WJH352" s="109"/>
      <c r="WJI352" s="109"/>
      <c r="WJJ352" s="109"/>
      <c r="WJK352" s="109"/>
      <c r="WJL352" s="109"/>
      <c r="WJM352" s="109"/>
      <c r="WJN352" s="109"/>
      <c r="WJO352" s="109"/>
      <c r="WJP352" s="109"/>
      <c r="WJQ352" s="109"/>
      <c r="WJR352" s="109"/>
      <c r="WJS352" s="109"/>
      <c r="WJT352" s="109"/>
      <c r="WJU352" s="109"/>
      <c r="WJV352" s="109"/>
      <c r="WJW352" s="109"/>
      <c r="WJX352" s="109"/>
      <c r="WJY352" s="109"/>
      <c r="WJZ352" s="109"/>
      <c r="WKA352" s="109"/>
      <c r="WKB352" s="109"/>
      <c r="WKC352" s="109"/>
      <c r="WKD352" s="109"/>
      <c r="WKE352" s="109"/>
      <c r="WKF352" s="109"/>
      <c r="WKG352" s="109"/>
      <c r="WKH352" s="109"/>
      <c r="WKI352" s="109"/>
      <c r="WKJ352" s="109"/>
      <c r="WKK352" s="109"/>
      <c r="WKL352" s="109"/>
      <c r="WKM352" s="109"/>
      <c r="WKN352" s="109"/>
      <c r="WKO352" s="109"/>
      <c r="WKP352" s="109"/>
      <c r="WKQ352" s="109"/>
      <c r="WKR352" s="109"/>
      <c r="WKS352" s="109"/>
      <c r="WKT352" s="109"/>
      <c r="WKU352" s="109"/>
      <c r="WKV352" s="109"/>
      <c r="WKW352" s="109"/>
      <c r="WKX352" s="109"/>
      <c r="WKY352" s="109"/>
      <c r="WKZ352" s="109"/>
      <c r="WLA352" s="109"/>
      <c r="WLB352" s="109"/>
      <c r="WLC352" s="109"/>
      <c r="WLD352" s="109"/>
      <c r="WLE352" s="109"/>
      <c r="WLF352" s="109"/>
      <c r="WLG352" s="109"/>
      <c r="WLH352" s="109"/>
      <c r="WLI352" s="109"/>
      <c r="WLJ352" s="109"/>
      <c r="WLK352" s="109"/>
      <c r="WLL352" s="109"/>
      <c r="WLM352" s="109"/>
      <c r="WLN352" s="109"/>
      <c r="WLO352" s="109"/>
      <c r="WLP352" s="109"/>
      <c r="WLQ352" s="109"/>
      <c r="WLR352" s="109"/>
      <c r="WLS352" s="109"/>
      <c r="WLT352" s="109"/>
      <c r="WLU352" s="109"/>
      <c r="WLV352" s="109"/>
      <c r="WLW352" s="109"/>
      <c r="WLX352" s="109"/>
      <c r="WLY352" s="109"/>
      <c r="WLZ352" s="109"/>
      <c r="WMA352" s="109"/>
      <c r="WMB352" s="109"/>
      <c r="WMC352" s="109"/>
      <c r="WMD352" s="109"/>
      <c r="WME352" s="109"/>
      <c r="WMF352" s="109"/>
      <c r="WMG352" s="109"/>
      <c r="WMH352" s="109"/>
      <c r="WMI352" s="109"/>
      <c r="WMJ352" s="109"/>
      <c r="WMK352" s="109"/>
      <c r="WML352" s="109"/>
      <c r="WMM352" s="109"/>
      <c r="WMN352" s="109"/>
      <c r="WMO352" s="109"/>
      <c r="WMP352" s="109"/>
      <c r="WMQ352" s="109"/>
      <c r="WMR352" s="109"/>
      <c r="WMS352" s="109"/>
      <c r="WMT352" s="109"/>
      <c r="WMU352" s="109"/>
      <c r="WMV352" s="109"/>
      <c r="WMW352" s="109"/>
      <c r="WMX352" s="109"/>
      <c r="WMY352" s="109"/>
      <c r="WMZ352" s="109"/>
      <c r="WNA352" s="109"/>
      <c r="WNB352" s="109"/>
      <c r="WNC352" s="109"/>
      <c r="WND352" s="109"/>
      <c r="WNE352" s="109"/>
      <c r="WNF352" s="109"/>
      <c r="WNG352" s="109"/>
      <c r="WNH352" s="109"/>
      <c r="WNI352" s="109"/>
      <c r="WNJ352" s="109"/>
      <c r="WNK352" s="109"/>
      <c r="WNL352" s="109"/>
      <c r="WNM352" s="109"/>
      <c r="WNN352" s="109"/>
      <c r="WNO352" s="109"/>
      <c r="WNP352" s="109"/>
      <c r="WNQ352" s="109"/>
      <c r="WNR352" s="109"/>
      <c r="WNS352" s="109"/>
      <c r="WNT352" s="109"/>
      <c r="WNU352" s="109"/>
      <c r="WNV352" s="109"/>
      <c r="WNW352" s="109"/>
      <c r="WNX352" s="109"/>
      <c r="WNY352" s="109"/>
      <c r="WNZ352" s="109"/>
      <c r="WOA352" s="109"/>
      <c r="WOB352" s="109"/>
      <c r="WOC352" s="109"/>
      <c r="WOD352" s="109"/>
      <c r="WOE352" s="109"/>
      <c r="WOF352" s="109"/>
      <c r="WOG352" s="109"/>
      <c r="WOH352" s="109"/>
      <c r="WOI352" s="109"/>
      <c r="WOJ352" s="109"/>
      <c r="WOK352" s="109"/>
      <c r="WOL352" s="109"/>
      <c r="WOM352" s="109"/>
      <c r="WON352" s="109"/>
      <c r="WOO352" s="109"/>
      <c r="WOP352" s="109"/>
      <c r="WOQ352" s="109"/>
      <c r="WOR352" s="109"/>
      <c r="WOS352" s="109"/>
      <c r="WOT352" s="109"/>
      <c r="WOU352" s="109"/>
      <c r="WOV352" s="109"/>
      <c r="WOW352" s="109"/>
      <c r="WOX352" s="109"/>
      <c r="WOY352" s="109"/>
      <c r="WOZ352" s="109"/>
      <c r="WPA352" s="109"/>
      <c r="WPB352" s="109"/>
      <c r="WPC352" s="109"/>
      <c r="WPD352" s="109"/>
      <c r="WPE352" s="109"/>
      <c r="WPF352" s="109"/>
      <c r="WPG352" s="109"/>
      <c r="WPH352" s="109"/>
      <c r="WPI352" s="109"/>
      <c r="WPJ352" s="109"/>
      <c r="WPK352" s="109"/>
      <c r="WPL352" s="109"/>
      <c r="WPM352" s="109"/>
      <c r="WPN352" s="109"/>
      <c r="WPO352" s="109"/>
      <c r="WPP352" s="109"/>
      <c r="WPQ352" s="109"/>
      <c r="WPR352" s="109"/>
      <c r="WPS352" s="109"/>
      <c r="WPT352" s="109"/>
      <c r="WPU352" s="109"/>
      <c r="WPV352" s="109"/>
      <c r="WPW352" s="109"/>
      <c r="WPX352" s="109"/>
      <c r="WPY352" s="109"/>
      <c r="WPZ352" s="109"/>
      <c r="WQA352" s="109"/>
      <c r="WQB352" s="109"/>
      <c r="WQC352" s="109"/>
      <c r="WQD352" s="109"/>
      <c r="WQE352" s="109"/>
      <c r="WQF352" s="109"/>
      <c r="WQG352" s="109"/>
      <c r="WQH352" s="109"/>
      <c r="WQI352" s="109"/>
      <c r="WQJ352" s="109"/>
      <c r="WQK352" s="109"/>
      <c r="WQL352" s="109"/>
      <c r="WQM352" s="109"/>
      <c r="WQN352" s="109"/>
      <c r="WQO352" s="109"/>
      <c r="WQP352" s="109"/>
      <c r="WQQ352" s="109"/>
      <c r="WQR352" s="109"/>
      <c r="WQS352" s="109"/>
      <c r="WQT352" s="109"/>
      <c r="WQU352" s="109"/>
      <c r="WQV352" s="109"/>
      <c r="WQW352" s="109"/>
      <c r="WQX352" s="109"/>
      <c r="WQY352" s="109"/>
      <c r="WQZ352" s="109"/>
      <c r="WRA352" s="109"/>
      <c r="WRB352" s="109"/>
      <c r="WRC352" s="109"/>
      <c r="WRD352" s="109"/>
      <c r="WRE352" s="109"/>
      <c r="WRF352" s="109"/>
      <c r="WRG352" s="109"/>
      <c r="WRH352" s="109"/>
      <c r="WRI352" s="109"/>
      <c r="WRJ352" s="109"/>
      <c r="WRK352" s="109"/>
      <c r="WRL352" s="109"/>
      <c r="WRM352" s="109"/>
      <c r="WRN352" s="109"/>
      <c r="WRO352" s="109"/>
      <c r="WRP352" s="109"/>
      <c r="WRQ352" s="109"/>
      <c r="WRR352" s="109"/>
      <c r="WRS352" s="109"/>
      <c r="WRT352" s="109"/>
      <c r="WRU352" s="109"/>
      <c r="WRV352" s="109"/>
      <c r="WRW352" s="109"/>
      <c r="WRX352" s="109"/>
      <c r="WRY352" s="109"/>
      <c r="WRZ352" s="109"/>
      <c r="WSA352" s="109"/>
      <c r="WSB352" s="109"/>
      <c r="WSC352" s="109"/>
      <c r="WSD352" s="109"/>
      <c r="WSE352" s="109"/>
      <c r="WSF352" s="109"/>
      <c r="WSG352" s="109"/>
      <c r="WSH352" s="109"/>
      <c r="WSI352" s="109"/>
      <c r="WSJ352" s="109"/>
      <c r="WSK352" s="109"/>
      <c r="WSL352" s="109"/>
      <c r="WSM352" s="109"/>
      <c r="WSN352" s="109"/>
      <c r="WSO352" s="109"/>
      <c r="WSP352" s="109"/>
      <c r="WSQ352" s="109"/>
      <c r="WSR352" s="109"/>
      <c r="WSS352" s="109"/>
      <c r="WST352" s="109"/>
      <c r="WSU352" s="109"/>
      <c r="WSV352" s="109"/>
      <c r="WSW352" s="109"/>
      <c r="WSX352" s="109"/>
      <c r="WSY352" s="109"/>
      <c r="WSZ352" s="109"/>
      <c r="WTA352" s="109"/>
      <c r="WTB352" s="109"/>
      <c r="WTC352" s="109"/>
      <c r="WTD352" s="109"/>
      <c r="WTE352" s="109"/>
      <c r="WTF352" s="109"/>
      <c r="WTG352" s="109"/>
      <c r="WTH352" s="109"/>
      <c r="WTI352" s="109"/>
      <c r="WTJ352" s="109"/>
      <c r="WTK352" s="109"/>
      <c r="WTL352" s="109"/>
      <c r="WTM352" s="109"/>
      <c r="WTN352" s="109"/>
      <c r="WTO352" s="109"/>
      <c r="WTP352" s="109"/>
      <c r="WTQ352" s="109"/>
      <c r="WTR352" s="109"/>
      <c r="WTS352" s="109"/>
      <c r="WTT352" s="109"/>
      <c r="WTU352" s="109"/>
      <c r="WTV352" s="109"/>
      <c r="WTW352" s="109"/>
      <c r="WTX352" s="109"/>
      <c r="WTY352" s="109"/>
      <c r="WTZ352" s="109"/>
      <c r="WUA352" s="109"/>
      <c r="WUB352" s="109"/>
      <c r="WUC352" s="109"/>
      <c r="WUD352" s="109"/>
      <c r="WUE352" s="109"/>
      <c r="WUF352" s="109"/>
      <c r="WUG352" s="109"/>
      <c r="WUH352" s="109"/>
      <c r="WUI352" s="109"/>
      <c r="WUJ352" s="109"/>
      <c r="WUK352" s="109"/>
      <c r="WUL352" s="109"/>
      <c r="WUM352" s="109"/>
      <c r="WUN352" s="109"/>
      <c r="WUO352" s="109"/>
      <c r="WUP352" s="109"/>
      <c r="WUQ352" s="109"/>
      <c r="WUR352" s="109"/>
      <c r="WUS352" s="109"/>
      <c r="WUT352" s="109"/>
      <c r="WUU352" s="109"/>
      <c r="WUV352" s="109"/>
      <c r="WUW352" s="109"/>
      <c r="WUX352" s="109"/>
      <c r="WUY352" s="109"/>
      <c r="WUZ352" s="109"/>
      <c r="WVA352" s="109"/>
      <c r="WVB352" s="109"/>
      <c r="WVC352" s="109"/>
      <c r="WVD352" s="109"/>
      <c r="WVE352" s="109"/>
      <c r="WVF352" s="109"/>
      <c r="WVG352" s="109"/>
      <c r="WVH352" s="109"/>
      <c r="WVI352" s="109"/>
      <c r="WVJ352" s="109"/>
      <c r="WVK352" s="109"/>
      <c r="WVL352" s="109"/>
      <c r="WVM352" s="109"/>
      <c r="WVN352" s="109"/>
      <c r="WVO352" s="109"/>
      <c r="WVP352" s="109"/>
      <c r="WVQ352" s="109"/>
      <c r="WVR352" s="109"/>
      <c r="WVS352" s="109"/>
      <c r="WVT352" s="109"/>
      <c r="WVU352" s="109"/>
      <c r="WVV352" s="109"/>
      <c r="WVW352" s="109"/>
      <c r="WVX352" s="109"/>
      <c r="WVY352" s="109"/>
      <c r="WVZ352" s="109"/>
      <c r="WWA352" s="109"/>
      <c r="WWB352" s="109"/>
      <c r="WWC352" s="109"/>
      <c r="WWD352" s="109"/>
      <c r="WWE352" s="109"/>
      <c r="WWF352" s="109"/>
      <c r="WWG352" s="109"/>
      <c r="WWH352" s="109"/>
      <c r="WWI352" s="109"/>
      <c r="WWJ352" s="109"/>
      <c r="WWK352" s="109"/>
      <c r="WWL352" s="109"/>
      <c r="WWM352" s="109"/>
      <c r="WWN352" s="109"/>
      <c r="WWO352" s="109"/>
      <c r="WWP352" s="109"/>
      <c r="WWQ352" s="109"/>
      <c r="WWR352" s="109"/>
      <c r="WWS352" s="109"/>
      <c r="WWT352" s="109"/>
      <c r="WWU352" s="109"/>
      <c r="WWV352" s="109"/>
      <c r="WWW352" s="109"/>
      <c r="WWX352" s="109"/>
      <c r="WWY352" s="109"/>
      <c r="WWZ352" s="109"/>
      <c r="WXA352" s="109"/>
      <c r="WXB352" s="109"/>
      <c r="WXC352" s="109"/>
      <c r="WXD352" s="109"/>
      <c r="WXE352" s="109"/>
      <c r="WXF352" s="109"/>
      <c r="WXG352" s="109"/>
      <c r="WXH352" s="109"/>
      <c r="WXI352" s="109"/>
      <c r="WXJ352" s="109"/>
      <c r="WXK352" s="109"/>
      <c r="WXL352" s="109"/>
      <c r="WXM352" s="109"/>
      <c r="WXN352" s="109"/>
      <c r="WXO352" s="109"/>
      <c r="WXP352" s="109"/>
      <c r="WXQ352" s="109"/>
      <c r="WXR352" s="109"/>
      <c r="WXS352" s="109"/>
      <c r="WXT352" s="109"/>
      <c r="WXU352" s="109"/>
      <c r="WXV352" s="109"/>
      <c r="WXW352" s="109"/>
      <c r="WXX352" s="109"/>
      <c r="WXY352" s="109"/>
      <c r="WXZ352" s="109"/>
      <c r="WYA352" s="109"/>
      <c r="WYB352" s="109"/>
      <c r="WYC352" s="109"/>
      <c r="WYD352" s="109"/>
      <c r="WYE352" s="109"/>
      <c r="WYF352" s="109"/>
      <c r="WYG352" s="109"/>
      <c r="WYH352" s="109"/>
      <c r="WYI352" s="109"/>
      <c r="WYJ352" s="109"/>
      <c r="WYK352" s="109"/>
      <c r="WYL352" s="109"/>
      <c r="WYM352" s="109"/>
      <c r="WYN352" s="109"/>
      <c r="WYO352" s="109"/>
      <c r="WYP352" s="109"/>
      <c r="WYQ352" s="109"/>
      <c r="WYR352" s="109"/>
      <c r="WYS352" s="109"/>
      <c r="WYT352" s="109"/>
      <c r="WYU352" s="109"/>
      <c r="WYV352" s="109"/>
      <c r="WYW352" s="109"/>
      <c r="WYX352" s="109"/>
      <c r="WYY352" s="109"/>
      <c r="WYZ352" s="109"/>
      <c r="WZA352" s="109"/>
      <c r="WZB352" s="109"/>
      <c r="WZC352" s="109"/>
      <c r="WZD352" s="109"/>
      <c r="WZE352" s="109"/>
      <c r="WZF352" s="109"/>
      <c r="WZG352" s="109"/>
      <c r="WZH352" s="109"/>
      <c r="WZI352" s="109"/>
      <c r="WZJ352" s="109"/>
      <c r="WZK352" s="109"/>
      <c r="WZL352" s="109"/>
      <c r="WZM352" s="109"/>
      <c r="WZN352" s="109"/>
      <c r="WZO352" s="109"/>
      <c r="WZP352" s="109"/>
      <c r="WZQ352" s="109"/>
      <c r="WZR352" s="109"/>
      <c r="WZS352" s="109"/>
      <c r="WZT352" s="109"/>
      <c r="WZU352" s="109"/>
      <c r="WZV352" s="109"/>
      <c r="WZW352" s="109"/>
      <c r="WZX352" s="109"/>
      <c r="WZY352" s="109"/>
      <c r="WZZ352" s="109"/>
      <c r="XAA352" s="109"/>
      <c r="XAB352" s="109"/>
      <c r="XAC352" s="109"/>
      <c r="XAD352" s="109"/>
      <c r="XAE352" s="109"/>
      <c r="XAF352" s="109"/>
      <c r="XAG352" s="109"/>
      <c r="XAH352" s="109"/>
      <c r="XAI352" s="109"/>
      <c r="XAJ352" s="109"/>
      <c r="XAK352" s="109"/>
      <c r="XAL352" s="109"/>
      <c r="XAM352" s="109"/>
      <c r="XAN352" s="109"/>
      <c r="XAO352" s="109"/>
      <c r="XAP352" s="109"/>
      <c r="XAQ352" s="109"/>
      <c r="XAR352" s="109"/>
      <c r="XAS352" s="109"/>
      <c r="XAT352" s="109"/>
      <c r="XAU352" s="109"/>
      <c r="XAV352" s="109"/>
      <c r="XAW352" s="109"/>
      <c r="XAX352" s="109"/>
      <c r="XAY352" s="109"/>
      <c r="XAZ352" s="109"/>
      <c r="XBA352" s="109"/>
      <c r="XBB352" s="109"/>
      <c r="XBC352" s="109"/>
      <c r="XBD352" s="109"/>
      <c r="XBE352" s="109"/>
      <c r="XBF352" s="109"/>
      <c r="XBG352" s="109"/>
      <c r="XBH352" s="109"/>
      <c r="XBI352" s="109"/>
      <c r="XBJ352" s="109"/>
      <c r="XBK352" s="109"/>
      <c r="XBL352" s="109"/>
      <c r="XBM352" s="109"/>
      <c r="XBN352" s="109"/>
      <c r="XBO352" s="109"/>
      <c r="XBP352" s="109"/>
      <c r="XBQ352" s="109"/>
      <c r="XBR352" s="109"/>
      <c r="XBS352" s="109"/>
      <c r="XBT352" s="109"/>
      <c r="XBU352" s="109"/>
      <c r="XBV352" s="109"/>
      <c r="XBW352" s="109"/>
      <c r="XBX352" s="109"/>
      <c r="XBY352" s="109"/>
      <c r="XBZ352" s="109"/>
      <c r="XCA352" s="109"/>
      <c r="XCB352" s="109"/>
      <c r="XCC352" s="109"/>
      <c r="XCD352" s="109"/>
      <c r="XCE352" s="109"/>
      <c r="XCF352" s="109"/>
      <c r="XCG352" s="109"/>
      <c r="XCH352" s="109"/>
      <c r="XCI352" s="109"/>
      <c r="XCJ352" s="109"/>
      <c r="XCK352" s="109"/>
      <c r="XCL352" s="109"/>
      <c r="XCM352" s="109"/>
      <c r="XCN352" s="109"/>
      <c r="XCO352" s="109"/>
      <c r="XCP352" s="109"/>
      <c r="XCQ352" s="109"/>
      <c r="XCR352" s="109"/>
      <c r="XCS352" s="109"/>
      <c r="XCT352" s="109"/>
      <c r="XCU352" s="109"/>
      <c r="XCV352" s="109"/>
      <c r="XCW352" s="109"/>
      <c r="XCX352" s="109"/>
      <c r="XCY352" s="109"/>
      <c r="XCZ352" s="109"/>
      <c r="XDA352" s="109"/>
      <c r="XDB352" s="109"/>
      <c r="XDC352" s="109"/>
      <c r="XDD352" s="109"/>
      <c r="XDE352" s="109"/>
      <c r="XDF352" s="109"/>
      <c r="XDG352" s="109"/>
      <c r="XDH352" s="109"/>
      <c r="XDI352" s="109"/>
      <c r="XDJ352" s="109"/>
      <c r="XDK352" s="109"/>
      <c r="XDL352" s="109"/>
      <c r="XDM352" s="109"/>
      <c r="XDN352" s="109"/>
      <c r="XDO352" s="109"/>
      <c r="XDP352" s="109"/>
      <c r="XDQ352" s="109"/>
      <c r="XDR352" s="109"/>
      <c r="XDS352" s="109"/>
      <c r="XDT352" s="109"/>
      <c r="XDU352" s="109"/>
      <c r="XDV352" s="109"/>
      <c r="XDW352" s="109"/>
      <c r="XDX352" s="109"/>
      <c r="XDY352" s="109"/>
      <c r="XDZ352" s="109"/>
      <c r="XEA352" s="109"/>
      <c r="XEB352" s="109"/>
      <c r="XEC352" s="109"/>
      <c r="XED352" s="109"/>
      <c r="XEE352" s="109"/>
      <c r="XEF352" s="109"/>
      <c r="XEG352" s="109"/>
      <c r="XEH352" s="109"/>
      <c r="XEI352" s="109"/>
      <c r="XEJ352" s="109"/>
      <c r="XEK352" s="109"/>
      <c r="XEL352" s="109"/>
      <c r="XEM352" s="109"/>
      <c r="XEN352" s="109"/>
      <c r="XEO352" s="109"/>
      <c r="XEP352" s="109"/>
      <c r="XEQ352" s="109"/>
      <c r="XER352" s="109"/>
      <c r="XES352" s="109"/>
      <c r="XET352" s="109"/>
      <c r="XEU352" s="109"/>
      <c r="XEV352" s="109"/>
      <c r="XEW352" s="109"/>
      <c r="XEX352" s="109"/>
      <c r="XEY352" s="109"/>
      <c r="XEZ352" s="109"/>
      <c r="XFA352" s="109"/>
      <c r="XFB352" s="109"/>
      <c r="XFC352" s="109"/>
      <c r="XFD352" s="109"/>
    </row>
    <row r="353" spans="1:16384" s="84" customFormat="1" ht="24.95" customHeight="1" x14ac:dyDescent="0.25">
      <c r="A353" s="3"/>
      <c r="B353" s="178" t="s">
        <v>29</v>
      </c>
      <c r="C353" s="255" t="s">
        <v>115</v>
      </c>
      <c r="D353" s="256"/>
      <c r="E353" s="256"/>
      <c r="F353" s="256"/>
      <c r="G353" s="256"/>
      <c r="H353" s="256"/>
      <c r="I353" s="256"/>
      <c r="J353" s="256"/>
      <c r="K353" s="257"/>
      <c r="L353" s="258">
        <f>+L354+L355+L356</f>
        <v>0</v>
      </c>
      <c r="M353" s="258"/>
      <c r="N353" s="258"/>
      <c r="O353" s="258">
        <f t="shared" ref="O353" si="25">+O354+O355+O356</f>
        <v>0</v>
      </c>
      <c r="P353" s="258"/>
      <c r="Q353" s="258"/>
      <c r="R353" s="258">
        <f t="shared" ref="R353" si="26">+R354+R355+R356</f>
        <v>0</v>
      </c>
      <c r="S353" s="258"/>
      <c r="T353" s="258"/>
      <c r="U353" s="258">
        <f t="shared" ref="U353" si="27">+U354+U355+U356</f>
        <v>0</v>
      </c>
      <c r="V353" s="258"/>
      <c r="W353" s="258"/>
      <c r="X353" s="258">
        <f>+X354+X355+X356</f>
        <v>0</v>
      </c>
      <c r="Y353" s="258"/>
      <c r="Z353" s="259"/>
      <c r="AA353" s="3"/>
    </row>
    <row r="354" spans="1:16384" s="108" customFormat="1" ht="30" customHeight="1" x14ac:dyDescent="0.25">
      <c r="A354" s="27"/>
      <c r="B354" s="64"/>
      <c r="C354" s="269" t="s">
        <v>299</v>
      </c>
      <c r="D354" s="270"/>
      <c r="E354" s="270"/>
      <c r="F354" s="270"/>
      <c r="G354" s="270"/>
      <c r="H354" s="270"/>
      <c r="I354" s="270"/>
      <c r="J354" s="270"/>
      <c r="K354" s="271"/>
      <c r="L354" s="263"/>
      <c r="M354" s="263"/>
      <c r="N354" s="263"/>
      <c r="O354" s="263"/>
      <c r="P354" s="263"/>
      <c r="Q354" s="263"/>
      <c r="R354" s="263"/>
      <c r="S354" s="263"/>
      <c r="T354" s="263"/>
      <c r="U354" s="260"/>
      <c r="V354" s="261"/>
      <c r="W354" s="262"/>
      <c r="X354" s="263"/>
      <c r="Y354" s="263"/>
      <c r="Z354" s="264"/>
      <c r="AA354" s="3"/>
      <c r="AB354" s="84"/>
      <c r="AC354" s="84"/>
      <c r="AD354" s="84"/>
      <c r="AE354" s="84"/>
      <c r="AF354" s="84"/>
    </row>
    <row r="355" spans="1:16384" s="108" customFormat="1" ht="24.95" customHeight="1" x14ac:dyDescent="0.25">
      <c r="A355" s="27"/>
      <c r="B355" s="64"/>
      <c r="C355" s="269" t="s">
        <v>301</v>
      </c>
      <c r="D355" s="270"/>
      <c r="E355" s="270"/>
      <c r="F355" s="270"/>
      <c r="G355" s="270"/>
      <c r="H355" s="270"/>
      <c r="I355" s="270"/>
      <c r="J355" s="270"/>
      <c r="K355" s="271"/>
      <c r="L355" s="263"/>
      <c r="M355" s="263"/>
      <c r="N355" s="263"/>
      <c r="O355" s="263"/>
      <c r="P355" s="263"/>
      <c r="Q355" s="263"/>
      <c r="R355" s="263"/>
      <c r="S355" s="263"/>
      <c r="T355" s="263"/>
      <c r="U355" s="260"/>
      <c r="V355" s="261"/>
      <c r="W355" s="262"/>
      <c r="X355" s="263"/>
      <c r="Y355" s="263"/>
      <c r="Z355" s="264"/>
      <c r="AA355" s="3"/>
      <c r="AB355" s="84"/>
      <c r="AC355" s="84"/>
      <c r="AD355" s="84"/>
      <c r="AE355" s="84"/>
      <c r="AF355" s="84"/>
    </row>
    <row r="356" spans="1:16384" s="108" customFormat="1" ht="24.95" customHeight="1" x14ac:dyDescent="0.25">
      <c r="A356" s="27"/>
      <c r="B356" s="64"/>
      <c r="C356" s="269" t="s">
        <v>300</v>
      </c>
      <c r="D356" s="270"/>
      <c r="E356" s="270"/>
      <c r="F356" s="270"/>
      <c r="G356" s="270"/>
      <c r="H356" s="270"/>
      <c r="I356" s="270"/>
      <c r="J356" s="270"/>
      <c r="K356" s="271"/>
      <c r="L356" s="263"/>
      <c r="M356" s="263"/>
      <c r="N356" s="263"/>
      <c r="O356" s="263"/>
      <c r="P356" s="263"/>
      <c r="Q356" s="263"/>
      <c r="R356" s="263"/>
      <c r="S356" s="263"/>
      <c r="T356" s="263"/>
      <c r="U356" s="260"/>
      <c r="V356" s="261"/>
      <c r="W356" s="262"/>
      <c r="X356" s="263"/>
      <c r="Y356" s="263"/>
      <c r="Z356" s="264"/>
      <c r="AA356" s="3"/>
      <c r="AB356" s="84"/>
      <c r="AC356" s="84"/>
      <c r="AD356" s="84"/>
      <c r="AE356" s="84"/>
      <c r="AF356" s="84"/>
    </row>
    <row r="357" spans="1:16384" s="84" customFormat="1" ht="24.95" customHeight="1" thickBot="1" x14ac:dyDescent="0.3">
      <c r="A357" s="1"/>
      <c r="B357" s="179" t="s">
        <v>121</v>
      </c>
      <c r="C357" s="679" t="s">
        <v>116</v>
      </c>
      <c r="D357" s="680"/>
      <c r="E357" s="680"/>
      <c r="F357" s="680"/>
      <c r="G357" s="680"/>
      <c r="H357" s="680"/>
      <c r="I357" s="680"/>
      <c r="J357" s="680"/>
      <c r="K357" s="681"/>
      <c r="L357" s="452"/>
      <c r="M357" s="452"/>
      <c r="N357" s="452"/>
      <c r="O357" s="452"/>
      <c r="P357" s="452"/>
      <c r="Q357" s="452"/>
      <c r="R357" s="452"/>
      <c r="S357" s="452"/>
      <c r="T357" s="452"/>
      <c r="U357" s="453"/>
      <c r="V357" s="454"/>
      <c r="W357" s="455"/>
      <c r="X357" s="452"/>
      <c r="Y357" s="452"/>
      <c r="Z357" s="676"/>
      <c r="AA357" s="1"/>
    </row>
    <row r="358" spans="1:16384" s="84" customFormat="1" ht="25.35" customHeight="1" x14ac:dyDescent="0.25">
      <c r="A358" s="3"/>
      <c r="B358" s="165" t="s">
        <v>77</v>
      </c>
      <c r="C358" s="662" t="s">
        <v>117</v>
      </c>
      <c r="D358" s="663"/>
      <c r="E358" s="663"/>
      <c r="F358" s="663"/>
      <c r="G358" s="663"/>
      <c r="H358" s="663"/>
      <c r="I358" s="663"/>
      <c r="J358" s="663"/>
      <c r="K358" s="664"/>
      <c r="L358" s="657"/>
      <c r="M358" s="657"/>
      <c r="N358" s="657"/>
      <c r="O358" s="657"/>
      <c r="P358" s="657"/>
      <c r="Q358" s="657"/>
      <c r="R358" s="657"/>
      <c r="S358" s="657"/>
      <c r="T358" s="657"/>
      <c r="U358" s="682"/>
      <c r="V358" s="683"/>
      <c r="W358" s="684"/>
      <c r="X358" s="657"/>
      <c r="Y358" s="657"/>
      <c r="Z358" s="678"/>
      <c r="AA358" s="3"/>
    </row>
    <row r="359" spans="1:16384" s="84" customFormat="1" ht="24.95" customHeight="1" thickBot="1" x14ac:dyDescent="0.3">
      <c r="A359" s="3"/>
      <c r="B359" s="166"/>
      <c r="C359" s="677" t="s">
        <v>225</v>
      </c>
      <c r="D359" s="677"/>
      <c r="E359" s="677"/>
      <c r="F359" s="677"/>
      <c r="G359" s="677"/>
      <c r="H359" s="677"/>
      <c r="I359" s="677"/>
      <c r="J359" s="677"/>
      <c r="K359" s="677"/>
      <c r="L359" s="658"/>
      <c r="M359" s="658"/>
      <c r="N359" s="658"/>
      <c r="O359" s="658"/>
      <c r="P359" s="658"/>
      <c r="Q359" s="658"/>
      <c r="R359" s="658"/>
      <c r="S359" s="658"/>
      <c r="T359" s="658"/>
      <c r="U359" s="658"/>
      <c r="V359" s="658"/>
      <c r="W359" s="658"/>
      <c r="X359" s="658"/>
      <c r="Y359" s="658"/>
      <c r="Z359" s="659"/>
      <c r="AA359" s="3"/>
    </row>
    <row r="360" spans="1:16384" s="84" customFormat="1" ht="20.100000000000001" customHeight="1" thickBot="1" x14ac:dyDescent="0.3">
      <c r="A360" s="109"/>
      <c r="B360" s="153"/>
      <c r="C360" s="153"/>
      <c r="D360" s="153"/>
      <c r="E360" s="153"/>
      <c r="F360" s="153"/>
      <c r="G360" s="153"/>
      <c r="H360" s="153"/>
      <c r="I360" s="153"/>
      <c r="J360" s="153"/>
      <c r="K360" s="153"/>
      <c r="L360" s="153"/>
      <c r="M360" s="153"/>
      <c r="N360" s="153"/>
      <c r="O360" s="153"/>
      <c r="P360" s="153"/>
      <c r="Q360" s="153"/>
      <c r="R360" s="153"/>
      <c r="S360" s="153"/>
      <c r="T360" s="153"/>
      <c r="U360" s="153"/>
      <c r="V360" s="153"/>
      <c r="W360" s="153"/>
      <c r="X360" s="153"/>
      <c r="Y360" s="153"/>
      <c r="Z360" s="153"/>
      <c r="AC360" s="109"/>
      <c r="AD360" s="109"/>
      <c r="AE360" s="109"/>
      <c r="AF360" s="109"/>
      <c r="AG360" s="109"/>
      <c r="AH360" s="109"/>
      <c r="AI360" s="109"/>
      <c r="AJ360" s="109"/>
      <c r="AK360" s="109"/>
      <c r="AL360" s="109"/>
      <c r="AM360" s="109"/>
      <c r="AN360" s="109"/>
      <c r="AO360" s="109"/>
      <c r="AP360" s="109"/>
      <c r="AQ360" s="109"/>
      <c r="AR360" s="109"/>
      <c r="AS360" s="109"/>
      <c r="AT360" s="109"/>
      <c r="AU360" s="109"/>
      <c r="AV360" s="109"/>
      <c r="AW360" s="109"/>
      <c r="AX360" s="109"/>
      <c r="AY360" s="109"/>
      <c r="AZ360" s="109"/>
      <c r="BA360" s="109"/>
      <c r="BB360" s="109"/>
      <c r="BC360" s="109"/>
      <c r="BD360" s="109"/>
      <c r="BE360" s="109"/>
      <c r="BF360" s="109"/>
      <c r="BG360" s="109"/>
      <c r="BH360" s="109"/>
      <c r="BI360" s="109"/>
      <c r="BJ360" s="109"/>
      <c r="BK360" s="109"/>
      <c r="BL360" s="109"/>
      <c r="BM360" s="109"/>
      <c r="BN360" s="109"/>
      <c r="BO360" s="109"/>
      <c r="BP360" s="109"/>
      <c r="BQ360" s="109"/>
      <c r="BR360" s="109"/>
      <c r="BS360" s="109"/>
      <c r="BT360" s="109"/>
      <c r="BU360" s="109"/>
      <c r="BV360" s="109"/>
      <c r="BW360" s="109"/>
      <c r="BX360" s="109"/>
      <c r="BY360" s="109"/>
      <c r="BZ360" s="109"/>
      <c r="CA360" s="109"/>
      <c r="CB360" s="109"/>
      <c r="CC360" s="109"/>
      <c r="CD360" s="109"/>
      <c r="CE360" s="109"/>
      <c r="CF360" s="109"/>
      <c r="CG360" s="109"/>
      <c r="CH360" s="109"/>
      <c r="CI360" s="109"/>
      <c r="CJ360" s="109"/>
      <c r="CK360" s="109"/>
      <c r="CL360" s="109"/>
      <c r="CM360" s="109"/>
      <c r="CN360" s="109"/>
      <c r="CO360" s="109"/>
      <c r="CP360" s="109"/>
      <c r="CQ360" s="109"/>
      <c r="CR360" s="109"/>
      <c r="CS360" s="109"/>
      <c r="CT360" s="109"/>
      <c r="CU360" s="109"/>
      <c r="CV360" s="109"/>
      <c r="CW360" s="109"/>
      <c r="CX360" s="109"/>
      <c r="CY360" s="109"/>
      <c r="CZ360" s="109"/>
      <c r="DA360" s="109"/>
      <c r="DB360" s="109"/>
      <c r="DC360" s="109"/>
      <c r="DD360" s="109"/>
      <c r="DE360" s="109"/>
      <c r="DF360" s="109"/>
      <c r="DG360" s="109"/>
      <c r="DH360" s="109"/>
      <c r="DI360" s="109"/>
      <c r="DJ360" s="109"/>
      <c r="DK360" s="109"/>
      <c r="DL360" s="109"/>
      <c r="DM360" s="109"/>
      <c r="DN360" s="109"/>
      <c r="DO360" s="109"/>
      <c r="DP360" s="109"/>
      <c r="DQ360" s="109"/>
      <c r="DR360" s="109"/>
      <c r="DS360" s="109"/>
      <c r="DT360" s="109"/>
      <c r="DU360" s="109"/>
      <c r="DV360" s="109"/>
      <c r="DW360" s="109"/>
      <c r="DX360" s="109"/>
      <c r="DY360" s="109"/>
      <c r="DZ360" s="109"/>
      <c r="EA360" s="109"/>
      <c r="EB360" s="109"/>
      <c r="EC360" s="109"/>
      <c r="ED360" s="109"/>
      <c r="EE360" s="109"/>
      <c r="EF360" s="109"/>
      <c r="EG360" s="109"/>
      <c r="EH360" s="109"/>
      <c r="EI360" s="109"/>
      <c r="EJ360" s="109"/>
      <c r="EK360" s="109"/>
      <c r="EL360" s="109"/>
      <c r="EM360" s="109"/>
      <c r="EN360" s="109"/>
      <c r="EO360" s="109"/>
      <c r="EP360" s="109"/>
      <c r="EQ360" s="109"/>
      <c r="ER360" s="109"/>
      <c r="ES360" s="109"/>
      <c r="ET360" s="109"/>
      <c r="EU360" s="109"/>
      <c r="EV360" s="109"/>
      <c r="EW360" s="109"/>
      <c r="EX360" s="109"/>
      <c r="EY360" s="109"/>
      <c r="EZ360" s="109"/>
      <c r="FA360" s="109"/>
      <c r="FB360" s="109"/>
      <c r="FC360" s="109"/>
      <c r="FD360" s="109"/>
      <c r="FE360" s="109"/>
      <c r="FF360" s="109"/>
      <c r="FG360" s="109"/>
      <c r="FH360" s="109"/>
      <c r="FI360" s="109"/>
      <c r="FJ360" s="109"/>
      <c r="FK360" s="109"/>
      <c r="FL360" s="109"/>
      <c r="FM360" s="109"/>
      <c r="FN360" s="109"/>
      <c r="FO360" s="109"/>
      <c r="FP360" s="109"/>
      <c r="FQ360" s="109"/>
      <c r="FR360" s="109"/>
      <c r="FS360" s="109"/>
      <c r="FT360" s="109"/>
      <c r="FU360" s="109"/>
      <c r="FV360" s="109"/>
      <c r="FW360" s="109"/>
      <c r="FX360" s="109"/>
      <c r="FY360" s="109"/>
      <c r="FZ360" s="109"/>
      <c r="GA360" s="109"/>
      <c r="GB360" s="109"/>
      <c r="GC360" s="109"/>
      <c r="GD360" s="109"/>
      <c r="GE360" s="109"/>
      <c r="GF360" s="109"/>
      <c r="GG360" s="109"/>
      <c r="GH360" s="109"/>
      <c r="GI360" s="109"/>
      <c r="GJ360" s="109"/>
      <c r="GK360" s="109"/>
      <c r="GL360" s="109"/>
      <c r="GM360" s="109"/>
      <c r="GN360" s="109"/>
      <c r="GO360" s="109"/>
      <c r="GP360" s="109"/>
      <c r="GQ360" s="109"/>
      <c r="GR360" s="109"/>
      <c r="GS360" s="109"/>
      <c r="GT360" s="109"/>
      <c r="GU360" s="109"/>
      <c r="GV360" s="109"/>
      <c r="GW360" s="109"/>
      <c r="GX360" s="109"/>
      <c r="GY360" s="109"/>
      <c r="GZ360" s="109"/>
      <c r="HA360" s="109"/>
      <c r="HB360" s="109"/>
      <c r="HC360" s="109"/>
      <c r="HD360" s="109"/>
      <c r="HE360" s="109"/>
      <c r="HF360" s="109"/>
      <c r="HG360" s="109"/>
      <c r="HH360" s="109"/>
      <c r="HI360" s="109"/>
      <c r="HJ360" s="109"/>
      <c r="HK360" s="109"/>
      <c r="HL360" s="109"/>
      <c r="HM360" s="109"/>
      <c r="HN360" s="109"/>
      <c r="HO360" s="109"/>
      <c r="HP360" s="109"/>
      <c r="HQ360" s="109"/>
      <c r="HR360" s="109"/>
      <c r="HS360" s="109"/>
      <c r="HT360" s="109"/>
      <c r="HU360" s="109"/>
      <c r="HV360" s="109"/>
      <c r="HW360" s="109"/>
      <c r="HX360" s="109"/>
      <c r="HY360" s="109"/>
      <c r="HZ360" s="109"/>
      <c r="IA360" s="109"/>
      <c r="IB360" s="109"/>
      <c r="IC360" s="109"/>
      <c r="ID360" s="109"/>
      <c r="IE360" s="109"/>
      <c r="IF360" s="109"/>
      <c r="IG360" s="109"/>
      <c r="IH360" s="109"/>
      <c r="II360" s="109"/>
      <c r="IJ360" s="109"/>
      <c r="IK360" s="109"/>
      <c r="IL360" s="109"/>
      <c r="IM360" s="109"/>
      <c r="IN360" s="109"/>
      <c r="IO360" s="109"/>
      <c r="IP360" s="109"/>
      <c r="IQ360" s="109"/>
      <c r="IR360" s="109"/>
      <c r="IS360" s="109"/>
      <c r="IT360" s="109"/>
      <c r="IU360" s="109"/>
      <c r="IV360" s="109"/>
      <c r="IW360" s="109"/>
      <c r="IX360" s="109"/>
      <c r="IY360" s="109"/>
      <c r="IZ360" s="109"/>
      <c r="JA360" s="109"/>
      <c r="JB360" s="109"/>
      <c r="JC360" s="109"/>
      <c r="JD360" s="109"/>
      <c r="JE360" s="109"/>
      <c r="JF360" s="109"/>
      <c r="JG360" s="109"/>
      <c r="JH360" s="109"/>
      <c r="JI360" s="109"/>
      <c r="JJ360" s="109"/>
      <c r="JK360" s="109"/>
      <c r="JL360" s="109"/>
      <c r="JM360" s="109"/>
      <c r="JN360" s="109"/>
      <c r="JO360" s="109"/>
      <c r="JP360" s="109"/>
      <c r="JQ360" s="109"/>
      <c r="JR360" s="109"/>
      <c r="JS360" s="109"/>
      <c r="JT360" s="109"/>
      <c r="JU360" s="109"/>
      <c r="JV360" s="109"/>
      <c r="JW360" s="109"/>
      <c r="JX360" s="109"/>
      <c r="JY360" s="109"/>
      <c r="JZ360" s="109"/>
      <c r="KA360" s="109"/>
      <c r="KB360" s="109"/>
      <c r="KC360" s="109"/>
      <c r="KD360" s="109"/>
      <c r="KE360" s="109"/>
      <c r="KF360" s="109"/>
      <c r="KG360" s="109"/>
      <c r="KH360" s="109"/>
      <c r="KI360" s="109"/>
      <c r="KJ360" s="109"/>
      <c r="KK360" s="109"/>
      <c r="KL360" s="109"/>
      <c r="KM360" s="109"/>
      <c r="KN360" s="109"/>
      <c r="KO360" s="109"/>
      <c r="KP360" s="109"/>
      <c r="KQ360" s="109"/>
      <c r="KR360" s="109"/>
      <c r="KS360" s="109"/>
      <c r="KT360" s="109"/>
      <c r="KU360" s="109"/>
      <c r="KV360" s="109"/>
      <c r="KW360" s="109"/>
      <c r="KX360" s="109"/>
      <c r="KY360" s="109"/>
      <c r="KZ360" s="109"/>
      <c r="LA360" s="109"/>
      <c r="LB360" s="109"/>
      <c r="LC360" s="109"/>
      <c r="LD360" s="109"/>
      <c r="LE360" s="109"/>
      <c r="LF360" s="109"/>
      <c r="LG360" s="109"/>
      <c r="LH360" s="109"/>
      <c r="LI360" s="109"/>
      <c r="LJ360" s="109"/>
      <c r="LK360" s="109"/>
      <c r="LL360" s="109"/>
      <c r="LM360" s="109"/>
      <c r="LN360" s="109"/>
      <c r="LO360" s="109"/>
      <c r="LP360" s="109"/>
      <c r="LQ360" s="109"/>
      <c r="LR360" s="109"/>
      <c r="LS360" s="109"/>
      <c r="LT360" s="109"/>
      <c r="LU360" s="109"/>
      <c r="LV360" s="109"/>
      <c r="LW360" s="109"/>
      <c r="LX360" s="109"/>
      <c r="LY360" s="109"/>
      <c r="LZ360" s="109"/>
      <c r="MA360" s="109"/>
      <c r="MB360" s="109"/>
      <c r="MC360" s="109"/>
      <c r="MD360" s="109"/>
      <c r="ME360" s="109"/>
      <c r="MF360" s="109"/>
      <c r="MG360" s="109"/>
      <c r="MH360" s="109"/>
      <c r="MI360" s="109"/>
      <c r="MJ360" s="109"/>
      <c r="MK360" s="109"/>
      <c r="ML360" s="109"/>
      <c r="MM360" s="109"/>
      <c r="MN360" s="109"/>
      <c r="MO360" s="109"/>
      <c r="MP360" s="109"/>
      <c r="MQ360" s="109"/>
      <c r="MR360" s="109"/>
      <c r="MS360" s="109"/>
      <c r="MT360" s="109"/>
      <c r="MU360" s="109"/>
      <c r="MV360" s="109"/>
      <c r="MW360" s="109"/>
      <c r="MX360" s="109"/>
      <c r="MY360" s="109"/>
      <c r="MZ360" s="109"/>
      <c r="NA360" s="109"/>
      <c r="NB360" s="109"/>
      <c r="NC360" s="109"/>
      <c r="ND360" s="109"/>
      <c r="NE360" s="109"/>
      <c r="NF360" s="109"/>
      <c r="NG360" s="109"/>
      <c r="NH360" s="109"/>
      <c r="NI360" s="109"/>
      <c r="NJ360" s="109"/>
      <c r="NK360" s="109"/>
      <c r="NL360" s="109"/>
      <c r="NM360" s="109"/>
      <c r="NN360" s="109"/>
      <c r="NO360" s="109"/>
      <c r="NP360" s="109"/>
      <c r="NQ360" s="109"/>
      <c r="NR360" s="109"/>
      <c r="NS360" s="109"/>
      <c r="NT360" s="109"/>
      <c r="NU360" s="109"/>
      <c r="NV360" s="109"/>
      <c r="NW360" s="109"/>
      <c r="NX360" s="109"/>
      <c r="NY360" s="109"/>
      <c r="NZ360" s="109"/>
      <c r="OA360" s="109"/>
      <c r="OB360" s="109"/>
      <c r="OC360" s="109"/>
      <c r="OD360" s="109"/>
      <c r="OE360" s="109"/>
      <c r="OF360" s="109"/>
      <c r="OG360" s="109"/>
      <c r="OH360" s="109"/>
      <c r="OI360" s="109"/>
      <c r="OJ360" s="109"/>
      <c r="OK360" s="109"/>
      <c r="OL360" s="109"/>
      <c r="OM360" s="109"/>
      <c r="ON360" s="109"/>
      <c r="OO360" s="109"/>
      <c r="OP360" s="109"/>
      <c r="OQ360" s="109"/>
      <c r="OR360" s="109"/>
      <c r="OS360" s="109"/>
      <c r="OT360" s="109"/>
      <c r="OU360" s="109"/>
      <c r="OV360" s="109"/>
      <c r="OW360" s="109"/>
      <c r="OX360" s="109"/>
      <c r="OY360" s="109"/>
      <c r="OZ360" s="109"/>
      <c r="PA360" s="109"/>
      <c r="PB360" s="109"/>
      <c r="PC360" s="109"/>
      <c r="PD360" s="109"/>
      <c r="PE360" s="109"/>
      <c r="PF360" s="109"/>
      <c r="PG360" s="109"/>
      <c r="PH360" s="109"/>
      <c r="PI360" s="109"/>
      <c r="PJ360" s="109"/>
      <c r="PK360" s="109"/>
      <c r="PL360" s="109"/>
      <c r="PM360" s="109"/>
      <c r="PN360" s="109"/>
      <c r="PO360" s="109"/>
      <c r="PP360" s="109"/>
      <c r="PQ360" s="109"/>
      <c r="PR360" s="109"/>
      <c r="PS360" s="109"/>
      <c r="PT360" s="109"/>
      <c r="PU360" s="109"/>
      <c r="PV360" s="109"/>
      <c r="PW360" s="109"/>
      <c r="PX360" s="109"/>
      <c r="PY360" s="109"/>
      <c r="PZ360" s="109"/>
      <c r="QA360" s="109"/>
      <c r="QB360" s="109"/>
      <c r="QC360" s="109"/>
      <c r="QD360" s="109"/>
      <c r="QE360" s="109"/>
      <c r="QF360" s="109"/>
      <c r="QG360" s="109"/>
      <c r="QH360" s="109"/>
      <c r="QI360" s="109"/>
      <c r="QJ360" s="109"/>
      <c r="QK360" s="109"/>
      <c r="QL360" s="109"/>
      <c r="QM360" s="109"/>
      <c r="QN360" s="109"/>
      <c r="QO360" s="109"/>
      <c r="QP360" s="109"/>
      <c r="QQ360" s="109"/>
      <c r="QR360" s="109"/>
      <c r="QS360" s="109"/>
      <c r="QT360" s="109"/>
      <c r="QU360" s="109"/>
      <c r="QV360" s="109"/>
      <c r="QW360" s="109"/>
      <c r="QX360" s="109"/>
      <c r="QY360" s="109"/>
      <c r="QZ360" s="109"/>
      <c r="RA360" s="109"/>
      <c r="RB360" s="109"/>
      <c r="RC360" s="109"/>
      <c r="RD360" s="109"/>
      <c r="RE360" s="109"/>
      <c r="RF360" s="109"/>
      <c r="RG360" s="109"/>
      <c r="RH360" s="109"/>
      <c r="RI360" s="109"/>
      <c r="RJ360" s="109"/>
      <c r="RK360" s="109"/>
      <c r="RL360" s="109"/>
      <c r="RM360" s="109"/>
      <c r="RN360" s="109"/>
      <c r="RO360" s="109"/>
      <c r="RP360" s="109"/>
      <c r="RQ360" s="109"/>
      <c r="RR360" s="109"/>
      <c r="RS360" s="109"/>
      <c r="RT360" s="109"/>
      <c r="RU360" s="109"/>
      <c r="RV360" s="109"/>
      <c r="RW360" s="109"/>
      <c r="RX360" s="109"/>
      <c r="RY360" s="109"/>
      <c r="RZ360" s="109"/>
      <c r="SA360" s="109"/>
      <c r="SB360" s="109"/>
      <c r="SC360" s="109"/>
      <c r="SD360" s="109"/>
      <c r="SE360" s="109"/>
      <c r="SF360" s="109"/>
      <c r="SG360" s="109"/>
      <c r="SH360" s="109"/>
      <c r="SI360" s="109"/>
      <c r="SJ360" s="109"/>
      <c r="SK360" s="109"/>
      <c r="SL360" s="109"/>
      <c r="SM360" s="109"/>
      <c r="SN360" s="109"/>
      <c r="SO360" s="109"/>
      <c r="SP360" s="109"/>
      <c r="SQ360" s="109"/>
      <c r="SR360" s="109"/>
      <c r="SS360" s="109"/>
      <c r="ST360" s="109"/>
      <c r="SU360" s="109"/>
      <c r="SV360" s="109"/>
      <c r="SW360" s="109"/>
      <c r="SX360" s="109"/>
      <c r="SY360" s="109"/>
      <c r="SZ360" s="109"/>
      <c r="TA360" s="109"/>
      <c r="TB360" s="109"/>
      <c r="TC360" s="109"/>
      <c r="TD360" s="109"/>
      <c r="TE360" s="109"/>
      <c r="TF360" s="109"/>
      <c r="TG360" s="109"/>
      <c r="TH360" s="109"/>
      <c r="TI360" s="109"/>
      <c r="TJ360" s="109"/>
      <c r="TK360" s="109"/>
      <c r="TL360" s="109"/>
      <c r="TM360" s="109"/>
      <c r="TN360" s="109"/>
      <c r="TO360" s="109"/>
      <c r="TP360" s="109"/>
      <c r="TQ360" s="109"/>
      <c r="TR360" s="109"/>
      <c r="TS360" s="109"/>
      <c r="TT360" s="109"/>
      <c r="TU360" s="109"/>
      <c r="TV360" s="109"/>
      <c r="TW360" s="109"/>
      <c r="TX360" s="109"/>
      <c r="TY360" s="109"/>
      <c r="TZ360" s="109"/>
      <c r="UA360" s="109"/>
      <c r="UB360" s="109"/>
      <c r="UC360" s="109"/>
      <c r="UD360" s="109"/>
      <c r="UE360" s="109"/>
      <c r="UF360" s="109"/>
      <c r="UG360" s="109"/>
      <c r="UH360" s="109"/>
      <c r="UI360" s="109"/>
      <c r="UJ360" s="109"/>
      <c r="UK360" s="109"/>
      <c r="UL360" s="109"/>
      <c r="UM360" s="109"/>
      <c r="UN360" s="109"/>
      <c r="UO360" s="109"/>
      <c r="UP360" s="109"/>
      <c r="UQ360" s="109"/>
      <c r="UR360" s="109"/>
      <c r="US360" s="109"/>
      <c r="UT360" s="109"/>
      <c r="UU360" s="109"/>
      <c r="UV360" s="109"/>
      <c r="UW360" s="109"/>
      <c r="UX360" s="109"/>
      <c r="UY360" s="109"/>
      <c r="UZ360" s="109"/>
      <c r="VA360" s="109"/>
      <c r="VB360" s="109"/>
      <c r="VC360" s="109"/>
      <c r="VD360" s="109"/>
      <c r="VE360" s="109"/>
      <c r="VF360" s="109"/>
      <c r="VG360" s="109"/>
      <c r="VH360" s="109"/>
      <c r="VI360" s="109"/>
      <c r="VJ360" s="109"/>
      <c r="VK360" s="109"/>
      <c r="VL360" s="109"/>
      <c r="VM360" s="109"/>
      <c r="VN360" s="109"/>
      <c r="VO360" s="109"/>
      <c r="VP360" s="109"/>
      <c r="VQ360" s="109"/>
      <c r="VR360" s="109"/>
      <c r="VS360" s="109"/>
      <c r="VT360" s="109"/>
      <c r="VU360" s="109"/>
      <c r="VV360" s="109"/>
      <c r="VW360" s="109"/>
      <c r="VX360" s="109"/>
      <c r="VY360" s="109"/>
      <c r="VZ360" s="109"/>
      <c r="WA360" s="109"/>
      <c r="WB360" s="109"/>
      <c r="WC360" s="109"/>
      <c r="WD360" s="109"/>
      <c r="WE360" s="109"/>
      <c r="WF360" s="109"/>
      <c r="WG360" s="109"/>
      <c r="WH360" s="109"/>
      <c r="WI360" s="109"/>
      <c r="WJ360" s="109"/>
      <c r="WK360" s="109"/>
      <c r="WL360" s="109"/>
      <c r="WM360" s="109"/>
      <c r="WN360" s="109"/>
      <c r="WO360" s="109"/>
      <c r="WP360" s="109"/>
      <c r="WQ360" s="109"/>
      <c r="WR360" s="109"/>
      <c r="WS360" s="109"/>
      <c r="WT360" s="109"/>
      <c r="WU360" s="109"/>
      <c r="WV360" s="109"/>
      <c r="WW360" s="109"/>
      <c r="WX360" s="109"/>
      <c r="WY360" s="109"/>
      <c r="WZ360" s="109"/>
      <c r="XA360" s="109"/>
      <c r="XB360" s="109"/>
      <c r="XC360" s="109"/>
      <c r="XD360" s="109"/>
      <c r="XE360" s="109"/>
      <c r="XF360" s="109"/>
      <c r="XG360" s="109"/>
      <c r="XH360" s="109"/>
      <c r="XI360" s="109"/>
      <c r="XJ360" s="109"/>
      <c r="XK360" s="109"/>
      <c r="XL360" s="109"/>
      <c r="XM360" s="109"/>
      <c r="XN360" s="109"/>
      <c r="XO360" s="109"/>
      <c r="XP360" s="109"/>
      <c r="XQ360" s="109"/>
      <c r="XR360" s="109"/>
      <c r="XS360" s="109"/>
      <c r="XT360" s="109"/>
      <c r="XU360" s="109"/>
      <c r="XV360" s="109"/>
      <c r="XW360" s="109"/>
      <c r="XX360" s="109"/>
      <c r="XY360" s="109"/>
      <c r="XZ360" s="109"/>
      <c r="YA360" s="109"/>
      <c r="YB360" s="109"/>
      <c r="YC360" s="109"/>
      <c r="YD360" s="109"/>
      <c r="YE360" s="109"/>
      <c r="YF360" s="109"/>
      <c r="YG360" s="109"/>
      <c r="YH360" s="109"/>
      <c r="YI360" s="109"/>
      <c r="YJ360" s="109"/>
      <c r="YK360" s="109"/>
      <c r="YL360" s="109"/>
      <c r="YM360" s="109"/>
      <c r="YN360" s="109"/>
      <c r="YO360" s="109"/>
      <c r="YP360" s="109"/>
      <c r="YQ360" s="109"/>
      <c r="YR360" s="109"/>
      <c r="YS360" s="109"/>
      <c r="YT360" s="109"/>
      <c r="YU360" s="109"/>
      <c r="YV360" s="109"/>
      <c r="YW360" s="109"/>
      <c r="YX360" s="109"/>
      <c r="YY360" s="109"/>
      <c r="YZ360" s="109"/>
      <c r="ZA360" s="109"/>
      <c r="ZB360" s="109"/>
      <c r="ZC360" s="109"/>
      <c r="ZD360" s="109"/>
      <c r="ZE360" s="109"/>
      <c r="ZF360" s="109"/>
      <c r="ZG360" s="109"/>
      <c r="ZH360" s="109"/>
      <c r="ZI360" s="109"/>
      <c r="ZJ360" s="109"/>
      <c r="ZK360" s="109"/>
      <c r="ZL360" s="109"/>
      <c r="ZM360" s="109"/>
      <c r="ZN360" s="109"/>
      <c r="ZO360" s="109"/>
      <c r="ZP360" s="109"/>
      <c r="ZQ360" s="109"/>
      <c r="ZR360" s="109"/>
      <c r="ZS360" s="109"/>
      <c r="ZT360" s="109"/>
      <c r="ZU360" s="109"/>
      <c r="ZV360" s="109"/>
      <c r="ZW360" s="109"/>
      <c r="ZX360" s="109"/>
      <c r="ZY360" s="109"/>
      <c r="ZZ360" s="109"/>
      <c r="AAA360" s="109"/>
      <c r="AAB360" s="109"/>
      <c r="AAC360" s="109"/>
      <c r="AAD360" s="109"/>
      <c r="AAE360" s="109"/>
      <c r="AAF360" s="109"/>
      <c r="AAG360" s="109"/>
      <c r="AAH360" s="109"/>
      <c r="AAI360" s="109"/>
      <c r="AAJ360" s="109"/>
      <c r="AAK360" s="109"/>
      <c r="AAL360" s="109"/>
      <c r="AAM360" s="109"/>
      <c r="AAN360" s="109"/>
      <c r="AAO360" s="109"/>
      <c r="AAP360" s="109"/>
      <c r="AAQ360" s="109"/>
      <c r="AAR360" s="109"/>
      <c r="AAS360" s="109"/>
      <c r="AAT360" s="109"/>
      <c r="AAU360" s="109"/>
      <c r="AAV360" s="109"/>
      <c r="AAW360" s="109"/>
      <c r="AAX360" s="109"/>
      <c r="AAY360" s="109"/>
      <c r="AAZ360" s="109"/>
      <c r="ABA360" s="109"/>
      <c r="ABB360" s="109"/>
      <c r="ABC360" s="109"/>
      <c r="ABD360" s="109"/>
      <c r="ABE360" s="109"/>
      <c r="ABF360" s="109"/>
      <c r="ABG360" s="109"/>
      <c r="ABH360" s="109"/>
      <c r="ABI360" s="109"/>
      <c r="ABJ360" s="109"/>
      <c r="ABK360" s="109"/>
      <c r="ABL360" s="109"/>
      <c r="ABM360" s="109"/>
      <c r="ABN360" s="109"/>
      <c r="ABO360" s="109"/>
      <c r="ABP360" s="109"/>
      <c r="ABQ360" s="109"/>
      <c r="ABR360" s="109"/>
      <c r="ABS360" s="109"/>
      <c r="ABT360" s="109"/>
      <c r="ABU360" s="109"/>
      <c r="ABV360" s="109"/>
      <c r="ABW360" s="109"/>
      <c r="ABX360" s="109"/>
      <c r="ABY360" s="109"/>
      <c r="ABZ360" s="109"/>
      <c r="ACA360" s="109"/>
      <c r="ACB360" s="109"/>
      <c r="ACC360" s="109"/>
      <c r="ACD360" s="109"/>
      <c r="ACE360" s="109"/>
      <c r="ACF360" s="109"/>
      <c r="ACG360" s="109"/>
      <c r="ACH360" s="109"/>
      <c r="ACI360" s="109"/>
      <c r="ACJ360" s="109"/>
      <c r="ACK360" s="109"/>
      <c r="ACL360" s="109"/>
      <c r="ACM360" s="109"/>
      <c r="ACN360" s="109"/>
      <c r="ACO360" s="109"/>
      <c r="ACP360" s="109"/>
      <c r="ACQ360" s="109"/>
      <c r="ACR360" s="109"/>
      <c r="ACS360" s="109"/>
      <c r="ACT360" s="109"/>
      <c r="ACU360" s="109"/>
      <c r="ACV360" s="109"/>
      <c r="ACW360" s="109"/>
      <c r="ACX360" s="109"/>
      <c r="ACY360" s="109"/>
      <c r="ACZ360" s="109"/>
      <c r="ADA360" s="109"/>
      <c r="ADB360" s="109"/>
      <c r="ADC360" s="109"/>
      <c r="ADD360" s="109"/>
      <c r="ADE360" s="109"/>
      <c r="ADF360" s="109"/>
      <c r="ADG360" s="109"/>
      <c r="ADH360" s="109"/>
      <c r="ADI360" s="109"/>
      <c r="ADJ360" s="109"/>
      <c r="ADK360" s="109"/>
      <c r="ADL360" s="109"/>
      <c r="ADM360" s="109"/>
      <c r="ADN360" s="109"/>
      <c r="ADO360" s="109"/>
      <c r="ADP360" s="109"/>
      <c r="ADQ360" s="109"/>
      <c r="ADR360" s="109"/>
      <c r="ADS360" s="109"/>
      <c r="ADT360" s="109"/>
      <c r="ADU360" s="109"/>
      <c r="ADV360" s="109"/>
      <c r="ADW360" s="109"/>
      <c r="ADX360" s="109"/>
      <c r="ADY360" s="109"/>
      <c r="ADZ360" s="109"/>
      <c r="AEA360" s="109"/>
      <c r="AEB360" s="109"/>
      <c r="AEC360" s="109"/>
      <c r="AED360" s="109"/>
      <c r="AEE360" s="109"/>
      <c r="AEF360" s="109"/>
      <c r="AEG360" s="109"/>
      <c r="AEH360" s="109"/>
      <c r="AEI360" s="109"/>
      <c r="AEJ360" s="109"/>
      <c r="AEK360" s="109"/>
      <c r="AEL360" s="109"/>
      <c r="AEM360" s="109"/>
      <c r="AEN360" s="109"/>
      <c r="AEO360" s="109"/>
      <c r="AEP360" s="109"/>
      <c r="AEQ360" s="109"/>
      <c r="AER360" s="109"/>
      <c r="AES360" s="109"/>
      <c r="AET360" s="109"/>
      <c r="AEU360" s="109"/>
      <c r="AEV360" s="109"/>
      <c r="AEW360" s="109"/>
      <c r="AEX360" s="109"/>
      <c r="AEY360" s="109"/>
      <c r="AEZ360" s="109"/>
      <c r="AFA360" s="109"/>
      <c r="AFB360" s="109"/>
      <c r="AFC360" s="109"/>
      <c r="AFD360" s="109"/>
      <c r="AFE360" s="109"/>
      <c r="AFF360" s="109"/>
      <c r="AFG360" s="109"/>
      <c r="AFH360" s="109"/>
      <c r="AFI360" s="109"/>
      <c r="AFJ360" s="109"/>
      <c r="AFK360" s="109"/>
      <c r="AFL360" s="109"/>
      <c r="AFM360" s="109"/>
      <c r="AFN360" s="109"/>
      <c r="AFO360" s="109"/>
      <c r="AFP360" s="109"/>
      <c r="AFQ360" s="109"/>
      <c r="AFR360" s="109"/>
      <c r="AFS360" s="109"/>
      <c r="AFT360" s="109"/>
      <c r="AFU360" s="109"/>
      <c r="AFV360" s="109"/>
      <c r="AFW360" s="109"/>
      <c r="AFX360" s="109"/>
      <c r="AFY360" s="109"/>
      <c r="AFZ360" s="109"/>
      <c r="AGA360" s="109"/>
      <c r="AGB360" s="109"/>
      <c r="AGC360" s="109"/>
      <c r="AGD360" s="109"/>
      <c r="AGE360" s="109"/>
      <c r="AGF360" s="109"/>
      <c r="AGG360" s="109"/>
      <c r="AGH360" s="109"/>
      <c r="AGI360" s="109"/>
      <c r="AGJ360" s="109"/>
      <c r="AGK360" s="109"/>
      <c r="AGL360" s="109"/>
      <c r="AGM360" s="109"/>
      <c r="AGN360" s="109"/>
      <c r="AGO360" s="109"/>
      <c r="AGP360" s="109"/>
      <c r="AGQ360" s="109"/>
      <c r="AGR360" s="109"/>
      <c r="AGS360" s="109"/>
      <c r="AGT360" s="109"/>
      <c r="AGU360" s="109"/>
      <c r="AGV360" s="109"/>
      <c r="AGW360" s="109"/>
      <c r="AGX360" s="109"/>
      <c r="AGY360" s="109"/>
      <c r="AGZ360" s="109"/>
      <c r="AHA360" s="109"/>
      <c r="AHB360" s="109"/>
      <c r="AHC360" s="109"/>
      <c r="AHD360" s="109"/>
      <c r="AHE360" s="109"/>
      <c r="AHF360" s="109"/>
      <c r="AHG360" s="109"/>
      <c r="AHH360" s="109"/>
      <c r="AHI360" s="109"/>
      <c r="AHJ360" s="109"/>
      <c r="AHK360" s="109"/>
      <c r="AHL360" s="109"/>
      <c r="AHM360" s="109"/>
      <c r="AHN360" s="109"/>
      <c r="AHO360" s="109"/>
      <c r="AHP360" s="109"/>
      <c r="AHQ360" s="109"/>
      <c r="AHR360" s="109"/>
      <c r="AHS360" s="109"/>
      <c r="AHT360" s="109"/>
      <c r="AHU360" s="109"/>
      <c r="AHV360" s="109"/>
      <c r="AHW360" s="109"/>
      <c r="AHX360" s="109"/>
      <c r="AHY360" s="109"/>
      <c r="AHZ360" s="109"/>
      <c r="AIA360" s="109"/>
      <c r="AIB360" s="109"/>
      <c r="AIC360" s="109"/>
      <c r="AID360" s="109"/>
      <c r="AIE360" s="109"/>
      <c r="AIF360" s="109"/>
      <c r="AIG360" s="109"/>
      <c r="AIH360" s="109"/>
      <c r="AII360" s="109"/>
      <c r="AIJ360" s="109"/>
      <c r="AIK360" s="109"/>
      <c r="AIL360" s="109"/>
      <c r="AIM360" s="109"/>
      <c r="AIN360" s="109"/>
      <c r="AIO360" s="109"/>
      <c r="AIP360" s="109"/>
      <c r="AIQ360" s="109"/>
      <c r="AIR360" s="109"/>
      <c r="AIS360" s="109"/>
      <c r="AIT360" s="109"/>
      <c r="AIU360" s="109"/>
      <c r="AIV360" s="109"/>
      <c r="AIW360" s="109"/>
      <c r="AIX360" s="109"/>
      <c r="AIY360" s="109"/>
      <c r="AIZ360" s="109"/>
      <c r="AJA360" s="109"/>
      <c r="AJB360" s="109"/>
      <c r="AJC360" s="109"/>
      <c r="AJD360" s="109"/>
      <c r="AJE360" s="109"/>
      <c r="AJF360" s="109"/>
      <c r="AJG360" s="109"/>
      <c r="AJH360" s="109"/>
      <c r="AJI360" s="109"/>
      <c r="AJJ360" s="109"/>
      <c r="AJK360" s="109"/>
      <c r="AJL360" s="109"/>
      <c r="AJM360" s="109"/>
      <c r="AJN360" s="109"/>
      <c r="AJO360" s="109"/>
      <c r="AJP360" s="109"/>
      <c r="AJQ360" s="109"/>
      <c r="AJR360" s="109"/>
      <c r="AJS360" s="109"/>
      <c r="AJT360" s="109"/>
      <c r="AJU360" s="109"/>
      <c r="AJV360" s="109"/>
      <c r="AJW360" s="109"/>
      <c r="AJX360" s="109"/>
      <c r="AJY360" s="109"/>
      <c r="AJZ360" s="109"/>
      <c r="AKA360" s="109"/>
      <c r="AKB360" s="109"/>
      <c r="AKC360" s="109"/>
      <c r="AKD360" s="109"/>
      <c r="AKE360" s="109"/>
      <c r="AKF360" s="109"/>
      <c r="AKG360" s="109"/>
      <c r="AKH360" s="109"/>
      <c r="AKI360" s="109"/>
      <c r="AKJ360" s="109"/>
      <c r="AKK360" s="109"/>
      <c r="AKL360" s="109"/>
      <c r="AKM360" s="109"/>
      <c r="AKN360" s="109"/>
      <c r="AKO360" s="109"/>
      <c r="AKP360" s="109"/>
      <c r="AKQ360" s="109"/>
      <c r="AKR360" s="109"/>
      <c r="AKS360" s="109"/>
      <c r="AKT360" s="109"/>
      <c r="AKU360" s="109"/>
      <c r="AKV360" s="109"/>
      <c r="AKW360" s="109"/>
      <c r="AKX360" s="109"/>
      <c r="AKY360" s="109"/>
      <c r="AKZ360" s="109"/>
      <c r="ALA360" s="109"/>
      <c r="ALB360" s="109"/>
      <c r="ALC360" s="109"/>
      <c r="ALD360" s="109"/>
      <c r="ALE360" s="109"/>
      <c r="ALF360" s="109"/>
      <c r="ALG360" s="109"/>
      <c r="ALH360" s="109"/>
      <c r="ALI360" s="109"/>
      <c r="ALJ360" s="109"/>
      <c r="ALK360" s="109"/>
      <c r="ALL360" s="109"/>
      <c r="ALM360" s="109"/>
      <c r="ALN360" s="109"/>
      <c r="ALO360" s="109"/>
      <c r="ALP360" s="109"/>
      <c r="ALQ360" s="109"/>
      <c r="ALR360" s="109"/>
      <c r="ALS360" s="109"/>
      <c r="ALT360" s="109"/>
      <c r="ALU360" s="109"/>
      <c r="ALV360" s="109"/>
      <c r="ALW360" s="109"/>
      <c r="ALX360" s="109"/>
      <c r="ALY360" s="109"/>
      <c r="ALZ360" s="109"/>
      <c r="AMA360" s="109"/>
      <c r="AMB360" s="109"/>
      <c r="AMC360" s="109"/>
      <c r="AMD360" s="109"/>
      <c r="AME360" s="109"/>
      <c r="AMF360" s="109"/>
      <c r="AMG360" s="109"/>
      <c r="AMH360" s="109"/>
      <c r="AMI360" s="109"/>
      <c r="AMJ360" s="109"/>
      <c r="AMK360" s="109"/>
      <c r="AML360" s="109"/>
      <c r="AMM360" s="109"/>
      <c r="AMN360" s="109"/>
      <c r="AMO360" s="109"/>
      <c r="AMP360" s="109"/>
      <c r="AMQ360" s="109"/>
      <c r="AMR360" s="109"/>
      <c r="AMS360" s="109"/>
      <c r="AMT360" s="109"/>
      <c r="AMU360" s="109"/>
      <c r="AMV360" s="109"/>
      <c r="AMW360" s="109"/>
      <c r="AMX360" s="109"/>
      <c r="AMY360" s="109"/>
      <c r="AMZ360" s="109"/>
      <c r="ANA360" s="109"/>
      <c r="ANB360" s="109"/>
      <c r="ANC360" s="109"/>
      <c r="AND360" s="109"/>
      <c r="ANE360" s="109"/>
      <c r="ANF360" s="109"/>
      <c r="ANG360" s="109"/>
      <c r="ANH360" s="109"/>
      <c r="ANI360" s="109"/>
      <c r="ANJ360" s="109"/>
      <c r="ANK360" s="109"/>
      <c r="ANL360" s="109"/>
      <c r="ANM360" s="109"/>
      <c r="ANN360" s="109"/>
      <c r="ANO360" s="109"/>
      <c r="ANP360" s="109"/>
      <c r="ANQ360" s="109"/>
      <c r="ANR360" s="109"/>
      <c r="ANS360" s="109"/>
      <c r="ANT360" s="109"/>
      <c r="ANU360" s="109"/>
      <c r="ANV360" s="109"/>
      <c r="ANW360" s="109"/>
      <c r="ANX360" s="109"/>
      <c r="ANY360" s="109"/>
      <c r="ANZ360" s="109"/>
      <c r="AOA360" s="109"/>
      <c r="AOB360" s="109"/>
      <c r="AOC360" s="109"/>
      <c r="AOD360" s="109"/>
      <c r="AOE360" s="109"/>
      <c r="AOF360" s="109"/>
      <c r="AOG360" s="109"/>
      <c r="AOH360" s="109"/>
      <c r="AOI360" s="109"/>
      <c r="AOJ360" s="109"/>
      <c r="AOK360" s="109"/>
      <c r="AOL360" s="109"/>
      <c r="AOM360" s="109"/>
      <c r="AON360" s="109"/>
      <c r="AOO360" s="109"/>
      <c r="AOP360" s="109"/>
      <c r="AOQ360" s="109"/>
      <c r="AOR360" s="109"/>
      <c r="AOS360" s="109"/>
      <c r="AOT360" s="109"/>
      <c r="AOU360" s="109"/>
      <c r="AOV360" s="109"/>
      <c r="AOW360" s="109"/>
      <c r="AOX360" s="109"/>
      <c r="AOY360" s="109"/>
      <c r="AOZ360" s="109"/>
      <c r="APA360" s="109"/>
      <c r="APB360" s="109"/>
      <c r="APC360" s="109"/>
      <c r="APD360" s="109"/>
      <c r="APE360" s="109"/>
      <c r="APF360" s="109"/>
      <c r="APG360" s="109"/>
      <c r="APH360" s="109"/>
      <c r="API360" s="109"/>
      <c r="APJ360" s="109"/>
      <c r="APK360" s="109"/>
      <c r="APL360" s="109"/>
      <c r="APM360" s="109"/>
      <c r="APN360" s="109"/>
      <c r="APO360" s="109"/>
      <c r="APP360" s="109"/>
      <c r="APQ360" s="109"/>
      <c r="APR360" s="109"/>
      <c r="APS360" s="109"/>
      <c r="APT360" s="109"/>
      <c r="APU360" s="109"/>
      <c r="APV360" s="109"/>
      <c r="APW360" s="109"/>
      <c r="APX360" s="109"/>
      <c r="APY360" s="109"/>
      <c r="APZ360" s="109"/>
      <c r="AQA360" s="109"/>
      <c r="AQB360" s="109"/>
      <c r="AQC360" s="109"/>
      <c r="AQD360" s="109"/>
      <c r="AQE360" s="109"/>
      <c r="AQF360" s="109"/>
      <c r="AQG360" s="109"/>
      <c r="AQH360" s="109"/>
      <c r="AQI360" s="109"/>
      <c r="AQJ360" s="109"/>
      <c r="AQK360" s="109"/>
      <c r="AQL360" s="109"/>
      <c r="AQM360" s="109"/>
      <c r="AQN360" s="109"/>
      <c r="AQO360" s="109"/>
      <c r="AQP360" s="109"/>
      <c r="AQQ360" s="109"/>
      <c r="AQR360" s="109"/>
      <c r="AQS360" s="109"/>
      <c r="AQT360" s="109"/>
      <c r="AQU360" s="109"/>
      <c r="AQV360" s="109"/>
      <c r="AQW360" s="109"/>
      <c r="AQX360" s="109"/>
      <c r="AQY360" s="109"/>
      <c r="AQZ360" s="109"/>
      <c r="ARA360" s="109"/>
      <c r="ARB360" s="109"/>
      <c r="ARC360" s="109"/>
      <c r="ARD360" s="109"/>
      <c r="ARE360" s="109"/>
      <c r="ARF360" s="109"/>
      <c r="ARG360" s="109"/>
      <c r="ARH360" s="109"/>
      <c r="ARI360" s="109"/>
      <c r="ARJ360" s="109"/>
      <c r="ARK360" s="109"/>
      <c r="ARL360" s="109"/>
      <c r="ARM360" s="109"/>
      <c r="ARN360" s="109"/>
      <c r="ARO360" s="109"/>
      <c r="ARP360" s="109"/>
      <c r="ARQ360" s="109"/>
      <c r="ARR360" s="109"/>
      <c r="ARS360" s="109"/>
      <c r="ART360" s="109"/>
      <c r="ARU360" s="109"/>
      <c r="ARV360" s="109"/>
      <c r="ARW360" s="109"/>
      <c r="ARX360" s="109"/>
      <c r="ARY360" s="109"/>
      <c r="ARZ360" s="109"/>
      <c r="ASA360" s="109"/>
      <c r="ASB360" s="109"/>
      <c r="ASC360" s="109"/>
      <c r="ASD360" s="109"/>
      <c r="ASE360" s="109"/>
      <c r="ASF360" s="109"/>
      <c r="ASG360" s="109"/>
      <c r="ASH360" s="109"/>
      <c r="ASI360" s="109"/>
      <c r="ASJ360" s="109"/>
      <c r="ASK360" s="109"/>
      <c r="ASL360" s="109"/>
      <c r="ASM360" s="109"/>
      <c r="ASN360" s="109"/>
      <c r="ASO360" s="109"/>
      <c r="ASP360" s="109"/>
      <c r="ASQ360" s="109"/>
      <c r="ASR360" s="109"/>
      <c r="ASS360" s="109"/>
      <c r="AST360" s="109"/>
      <c r="ASU360" s="109"/>
      <c r="ASV360" s="109"/>
      <c r="ASW360" s="109"/>
      <c r="ASX360" s="109"/>
      <c r="ASY360" s="109"/>
      <c r="ASZ360" s="109"/>
      <c r="ATA360" s="109"/>
      <c r="ATB360" s="109"/>
      <c r="ATC360" s="109"/>
      <c r="ATD360" s="109"/>
      <c r="ATE360" s="109"/>
      <c r="ATF360" s="109"/>
      <c r="ATG360" s="109"/>
      <c r="ATH360" s="109"/>
      <c r="ATI360" s="109"/>
      <c r="ATJ360" s="109"/>
      <c r="ATK360" s="109"/>
      <c r="ATL360" s="109"/>
      <c r="ATM360" s="109"/>
      <c r="ATN360" s="109"/>
      <c r="ATO360" s="109"/>
      <c r="ATP360" s="109"/>
      <c r="ATQ360" s="109"/>
      <c r="ATR360" s="109"/>
      <c r="ATS360" s="109"/>
      <c r="ATT360" s="109"/>
      <c r="ATU360" s="109"/>
      <c r="ATV360" s="109"/>
      <c r="ATW360" s="109"/>
      <c r="ATX360" s="109"/>
      <c r="ATY360" s="109"/>
      <c r="ATZ360" s="109"/>
      <c r="AUA360" s="109"/>
      <c r="AUB360" s="109"/>
      <c r="AUC360" s="109"/>
      <c r="AUD360" s="109"/>
      <c r="AUE360" s="109"/>
      <c r="AUF360" s="109"/>
      <c r="AUG360" s="109"/>
      <c r="AUH360" s="109"/>
      <c r="AUI360" s="109"/>
      <c r="AUJ360" s="109"/>
      <c r="AUK360" s="109"/>
      <c r="AUL360" s="109"/>
      <c r="AUM360" s="109"/>
      <c r="AUN360" s="109"/>
      <c r="AUO360" s="109"/>
      <c r="AUP360" s="109"/>
      <c r="AUQ360" s="109"/>
      <c r="AUR360" s="109"/>
      <c r="AUS360" s="109"/>
      <c r="AUT360" s="109"/>
      <c r="AUU360" s="109"/>
      <c r="AUV360" s="109"/>
      <c r="AUW360" s="109"/>
      <c r="AUX360" s="109"/>
      <c r="AUY360" s="109"/>
      <c r="AUZ360" s="109"/>
      <c r="AVA360" s="109"/>
      <c r="AVB360" s="109"/>
      <c r="AVC360" s="109"/>
      <c r="AVD360" s="109"/>
      <c r="AVE360" s="109"/>
      <c r="AVF360" s="109"/>
      <c r="AVG360" s="109"/>
      <c r="AVH360" s="109"/>
      <c r="AVI360" s="109"/>
      <c r="AVJ360" s="109"/>
      <c r="AVK360" s="109"/>
      <c r="AVL360" s="109"/>
      <c r="AVM360" s="109"/>
      <c r="AVN360" s="109"/>
      <c r="AVO360" s="109"/>
      <c r="AVP360" s="109"/>
      <c r="AVQ360" s="109"/>
      <c r="AVR360" s="109"/>
      <c r="AVS360" s="109"/>
      <c r="AVT360" s="109"/>
      <c r="AVU360" s="109"/>
      <c r="AVV360" s="109"/>
      <c r="AVW360" s="109"/>
      <c r="AVX360" s="109"/>
      <c r="AVY360" s="109"/>
      <c r="AVZ360" s="109"/>
      <c r="AWA360" s="109"/>
      <c r="AWB360" s="109"/>
      <c r="AWC360" s="109"/>
      <c r="AWD360" s="109"/>
      <c r="AWE360" s="109"/>
      <c r="AWF360" s="109"/>
      <c r="AWG360" s="109"/>
      <c r="AWH360" s="109"/>
      <c r="AWI360" s="109"/>
      <c r="AWJ360" s="109"/>
      <c r="AWK360" s="109"/>
      <c r="AWL360" s="109"/>
      <c r="AWM360" s="109"/>
      <c r="AWN360" s="109"/>
      <c r="AWO360" s="109"/>
      <c r="AWP360" s="109"/>
      <c r="AWQ360" s="109"/>
      <c r="AWR360" s="109"/>
      <c r="AWS360" s="109"/>
      <c r="AWT360" s="109"/>
      <c r="AWU360" s="109"/>
      <c r="AWV360" s="109"/>
      <c r="AWW360" s="109"/>
      <c r="AWX360" s="109"/>
      <c r="AWY360" s="109"/>
      <c r="AWZ360" s="109"/>
      <c r="AXA360" s="109"/>
      <c r="AXB360" s="109"/>
      <c r="AXC360" s="109"/>
      <c r="AXD360" s="109"/>
      <c r="AXE360" s="109"/>
      <c r="AXF360" s="109"/>
      <c r="AXG360" s="109"/>
      <c r="AXH360" s="109"/>
      <c r="AXI360" s="109"/>
      <c r="AXJ360" s="109"/>
      <c r="AXK360" s="109"/>
      <c r="AXL360" s="109"/>
      <c r="AXM360" s="109"/>
      <c r="AXN360" s="109"/>
      <c r="AXO360" s="109"/>
      <c r="AXP360" s="109"/>
      <c r="AXQ360" s="109"/>
      <c r="AXR360" s="109"/>
      <c r="AXS360" s="109"/>
      <c r="AXT360" s="109"/>
      <c r="AXU360" s="109"/>
      <c r="AXV360" s="109"/>
      <c r="AXW360" s="109"/>
      <c r="AXX360" s="109"/>
      <c r="AXY360" s="109"/>
      <c r="AXZ360" s="109"/>
      <c r="AYA360" s="109"/>
      <c r="AYB360" s="109"/>
      <c r="AYC360" s="109"/>
      <c r="AYD360" s="109"/>
      <c r="AYE360" s="109"/>
      <c r="AYF360" s="109"/>
      <c r="AYG360" s="109"/>
      <c r="AYH360" s="109"/>
      <c r="AYI360" s="109"/>
      <c r="AYJ360" s="109"/>
      <c r="AYK360" s="109"/>
      <c r="AYL360" s="109"/>
      <c r="AYM360" s="109"/>
      <c r="AYN360" s="109"/>
      <c r="AYO360" s="109"/>
      <c r="AYP360" s="109"/>
      <c r="AYQ360" s="109"/>
      <c r="AYR360" s="109"/>
      <c r="AYS360" s="109"/>
      <c r="AYT360" s="109"/>
      <c r="AYU360" s="109"/>
      <c r="AYV360" s="109"/>
      <c r="AYW360" s="109"/>
      <c r="AYX360" s="109"/>
      <c r="AYY360" s="109"/>
      <c r="AYZ360" s="109"/>
      <c r="AZA360" s="109"/>
      <c r="AZB360" s="109"/>
      <c r="AZC360" s="109"/>
      <c r="AZD360" s="109"/>
      <c r="AZE360" s="109"/>
      <c r="AZF360" s="109"/>
      <c r="AZG360" s="109"/>
      <c r="AZH360" s="109"/>
      <c r="AZI360" s="109"/>
      <c r="AZJ360" s="109"/>
      <c r="AZK360" s="109"/>
      <c r="AZL360" s="109"/>
      <c r="AZM360" s="109"/>
      <c r="AZN360" s="109"/>
      <c r="AZO360" s="109"/>
      <c r="AZP360" s="109"/>
      <c r="AZQ360" s="109"/>
      <c r="AZR360" s="109"/>
      <c r="AZS360" s="109"/>
      <c r="AZT360" s="109"/>
      <c r="AZU360" s="109"/>
      <c r="AZV360" s="109"/>
      <c r="AZW360" s="109"/>
      <c r="AZX360" s="109"/>
      <c r="AZY360" s="109"/>
      <c r="AZZ360" s="109"/>
      <c r="BAA360" s="109"/>
      <c r="BAB360" s="109"/>
      <c r="BAC360" s="109"/>
      <c r="BAD360" s="109"/>
      <c r="BAE360" s="109"/>
      <c r="BAF360" s="109"/>
      <c r="BAG360" s="109"/>
      <c r="BAH360" s="109"/>
      <c r="BAI360" s="109"/>
      <c r="BAJ360" s="109"/>
      <c r="BAK360" s="109"/>
      <c r="BAL360" s="109"/>
      <c r="BAM360" s="109"/>
      <c r="BAN360" s="109"/>
      <c r="BAO360" s="109"/>
      <c r="BAP360" s="109"/>
      <c r="BAQ360" s="109"/>
      <c r="BAR360" s="109"/>
      <c r="BAS360" s="109"/>
      <c r="BAT360" s="109"/>
      <c r="BAU360" s="109"/>
      <c r="BAV360" s="109"/>
      <c r="BAW360" s="109"/>
      <c r="BAX360" s="109"/>
      <c r="BAY360" s="109"/>
      <c r="BAZ360" s="109"/>
      <c r="BBA360" s="109"/>
      <c r="BBB360" s="109"/>
      <c r="BBC360" s="109"/>
      <c r="BBD360" s="109"/>
      <c r="BBE360" s="109"/>
      <c r="BBF360" s="109"/>
      <c r="BBG360" s="109"/>
      <c r="BBH360" s="109"/>
      <c r="BBI360" s="109"/>
      <c r="BBJ360" s="109"/>
      <c r="BBK360" s="109"/>
      <c r="BBL360" s="109"/>
      <c r="BBM360" s="109"/>
      <c r="BBN360" s="109"/>
      <c r="BBO360" s="109"/>
      <c r="BBP360" s="109"/>
      <c r="BBQ360" s="109"/>
      <c r="BBR360" s="109"/>
      <c r="BBS360" s="109"/>
      <c r="BBT360" s="109"/>
      <c r="BBU360" s="109"/>
      <c r="BBV360" s="109"/>
      <c r="BBW360" s="109"/>
      <c r="BBX360" s="109"/>
      <c r="BBY360" s="109"/>
      <c r="BBZ360" s="109"/>
      <c r="BCA360" s="109"/>
      <c r="BCB360" s="109"/>
      <c r="BCC360" s="109"/>
      <c r="BCD360" s="109"/>
      <c r="BCE360" s="109"/>
      <c r="BCF360" s="109"/>
      <c r="BCG360" s="109"/>
      <c r="BCH360" s="109"/>
      <c r="BCI360" s="109"/>
      <c r="BCJ360" s="109"/>
      <c r="BCK360" s="109"/>
      <c r="BCL360" s="109"/>
      <c r="BCM360" s="109"/>
      <c r="BCN360" s="109"/>
      <c r="BCO360" s="109"/>
      <c r="BCP360" s="109"/>
      <c r="BCQ360" s="109"/>
      <c r="BCR360" s="109"/>
      <c r="BCS360" s="109"/>
      <c r="BCT360" s="109"/>
      <c r="BCU360" s="109"/>
      <c r="BCV360" s="109"/>
      <c r="BCW360" s="109"/>
      <c r="BCX360" s="109"/>
      <c r="BCY360" s="109"/>
      <c r="BCZ360" s="109"/>
      <c r="BDA360" s="109"/>
      <c r="BDB360" s="109"/>
      <c r="BDC360" s="109"/>
      <c r="BDD360" s="109"/>
      <c r="BDE360" s="109"/>
      <c r="BDF360" s="109"/>
      <c r="BDG360" s="109"/>
      <c r="BDH360" s="109"/>
      <c r="BDI360" s="109"/>
      <c r="BDJ360" s="109"/>
      <c r="BDK360" s="109"/>
      <c r="BDL360" s="109"/>
      <c r="BDM360" s="109"/>
      <c r="BDN360" s="109"/>
      <c r="BDO360" s="109"/>
      <c r="BDP360" s="109"/>
      <c r="BDQ360" s="109"/>
      <c r="BDR360" s="109"/>
      <c r="BDS360" s="109"/>
      <c r="BDT360" s="109"/>
      <c r="BDU360" s="109"/>
      <c r="BDV360" s="109"/>
      <c r="BDW360" s="109"/>
      <c r="BDX360" s="109"/>
      <c r="BDY360" s="109"/>
      <c r="BDZ360" s="109"/>
      <c r="BEA360" s="109"/>
      <c r="BEB360" s="109"/>
      <c r="BEC360" s="109"/>
      <c r="BED360" s="109"/>
      <c r="BEE360" s="109"/>
      <c r="BEF360" s="109"/>
      <c r="BEG360" s="109"/>
      <c r="BEH360" s="109"/>
      <c r="BEI360" s="109"/>
      <c r="BEJ360" s="109"/>
      <c r="BEK360" s="109"/>
      <c r="BEL360" s="109"/>
      <c r="BEM360" s="109"/>
      <c r="BEN360" s="109"/>
      <c r="BEO360" s="109"/>
      <c r="BEP360" s="109"/>
      <c r="BEQ360" s="109"/>
      <c r="BER360" s="109"/>
      <c r="BES360" s="109"/>
      <c r="BET360" s="109"/>
      <c r="BEU360" s="109"/>
      <c r="BEV360" s="109"/>
      <c r="BEW360" s="109"/>
      <c r="BEX360" s="109"/>
      <c r="BEY360" s="109"/>
      <c r="BEZ360" s="109"/>
      <c r="BFA360" s="109"/>
      <c r="BFB360" s="109"/>
      <c r="BFC360" s="109"/>
      <c r="BFD360" s="109"/>
      <c r="BFE360" s="109"/>
      <c r="BFF360" s="109"/>
      <c r="BFG360" s="109"/>
      <c r="BFH360" s="109"/>
      <c r="BFI360" s="109"/>
      <c r="BFJ360" s="109"/>
      <c r="BFK360" s="109"/>
      <c r="BFL360" s="109"/>
      <c r="BFM360" s="109"/>
      <c r="BFN360" s="109"/>
      <c r="BFO360" s="109"/>
      <c r="BFP360" s="109"/>
      <c r="BFQ360" s="109"/>
      <c r="BFR360" s="109"/>
      <c r="BFS360" s="109"/>
      <c r="BFT360" s="109"/>
      <c r="BFU360" s="109"/>
      <c r="BFV360" s="109"/>
      <c r="BFW360" s="109"/>
      <c r="BFX360" s="109"/>
      <c r="BFY360" s="109"/>
      <c r="BFZ360" s="109"/>
      <c r="BGA360" s="109"/>
      <c r="BGB360" s="109"/>
      <c r="BGC360" s="109"/>
      <c r="BGD360" s="109"/>
      <c r="BGE360" s="109"/>
      <c r="BGF360" s="109"/>
      <c r="BGG360" s="109"/>
      <c r="BGH360" s="109"/>
      <c r="BGI360" s="109"/>
      <c r="BGJ360" s="109"/>
      <c r="BGK360" s="109"/>
      <c r="BGL360" s="109"/>
      <c r="BGM360" s="109"/>
      <c r="BGN360" s="109"/>
      <c r="BGO360" s="109"/>
      <c r="BGP360" s="109"/>
      <c r="BGQ360" s="109"/>
      <c r="BGR360" s="109"/>
      <c r="BGS360" s="109"/>
      <c r="BGT360" s="109"/>
      <c r="BGU360" s="109"/>
      <c r="BGV360" s="109"/>
      <c r="BGW360" s="109"/>
      <c r="BGX360" s="109"/>
      <c r="BGY360" s="109"/>
      <c r="BGZ360" s="109"/>
      <c r="BHA360" s="109"/>
      <c r="BHB360" s="109"/>
      <c r="BHC360" s="109"/>
      <c r="BHD360" s="109"/>
      <c r="BHE360" s="109"/>
      <c r="BHF360" s="109"/>
      <c r="BHG360" s="109"/>
      <c r="BHH360" s="109"/>
      <c r="BHI360" s="109"/>
      <c r="BHJ360" s="109"/>
      <c r="BHK360" s="109"/>
      <c r="BHL360" s="109"/>
      <c r="BHM360" s="109"/>
      <c r="BHN360" s="109"/>
      <c r="BHO360" s="109"/>
      <c r="BHP360" s="109"/>
      <c r="BHQ360" s="109"/>
      <c r="BHR360" s="109"/>
      <c r="BHS360" s="109"/>
      <c r="BHT360" s="109"/>
      <c r="BHU360" s="109"/>
      <c r="BHV360" s="109"/>
      <c r="BHW360" s="109"/>
      <c r="BHX360" s="109"/>
      <c r="BHY360" s="109"/>
      <c r="BHZ360" s="109"/>
      <c r="BIA360" s="109"/>
      <c r="BIB360" s="109"/>
      <c r="BIC360" s="109"/>
      <c r="BID360" s="109"/>
      <c r="BIE360" s="109"/>
      <c r="BIF360" s="109"/>
      <c r="BIG360" s="109"/>
      <c r="BIH360" s="109"/>
      <c r="BII360" s="109"/>
      <c r="BIJ360" s="109"/>
      <c r="BIK360" s="109"/>
      <c r="BIL360" s="109"/>
      <c r="BIM360" s="109"/>
      <c r="BIN360" s="109"/>
      <c r="BIO360" s="109"/>
      <c r="BIP360" s="109"/>
      <c r="BIQ360" s="109"/>
      <c r="BIR360" s="109"/>
      <c r="BIS360" s="109"/>
      <c r="BIT360" s="109"/>
      <c r="BIU360" s="109"/>
      <c r="BIV360" s="109"/>
      <c r="BIW360" s="109"/>
      <c r="BIX360" s="109"/>
      <c r="BIY360" s="109"/>
      <c r="BIZ360" s="109"/>
      <c r="BJA360" s="109"/>
      <c r="BJB360" s="109"/>
      <c r="BJC360" s="109"/>
      <c r="BJD360" s="109"/>
      <c r="BJE360" s="109"/>
      <c r="BJF360" s="109"/>
      <c r="BJG360" s="109"/>
      <c r="BJH360" s="109"/>
      <c r="BJI360" s="109"/>
      <c r="BJJ360" s="109"/>
      <c r="BJK360" s="109"/>
      <c r="BJL360" s="109"/>
      <c r="BJM360" s="109"/>
      <c r="BJN360" s="109"/>
      <c r="BJO360" s="109"/>
      <c r="BJP360" s="109"/>
      <c r="BJQ360" s="109"/>
      <c r="BJR360" s="109"/>
      <c r="BJS360" s="109"/>
      <c r="BJT360" s="109"/>
      <c r="BJU360" s="109"/>
      <c r="BJV360" s="109"/>
      <c r="BJW360" s="109"/>
      <c r="BJX360" s="109"/>
      <c r="BJY360" s="109"/>
      <c r="BJZ360" s="109"/>
      <c r="BKA360" s="109"/>
      <c r="BKB360" s="109"/>
      <c r="BKC360" s="109"/>
      <c r="BKD360" s="109"/>
      <c r="BKE360" s="109"/>
      <c r="BKF360" s="109"/>
      <c r="BKG360" s="109"/>
      <c r="BKH360" s="109"/>
      <c r="BKI360" s="109"/>
      <c r="BKJ360" s="109"/>
      <c r="BKK360" s="109"/>
      <c r="BKL360" s="109"/>
      <c r="BKM360" s="109"/>
      <c r="BKN360" s="109"/>
      <c r="BKO360" s="109"/>
      <c r="BKP360" s="109"/>
      <c r="BKQ360" s="109"/>
      <c r="BKR360" s="109"/>
      <c r="BKS360" s="109"/>
      <c r="BKT360" s="109"/>
      <c r="BKU360" s="109"/>
      <c r="BKV360" s="109"/>
      <c r="BKW360" s="109"/>
      <c r="BKX360" s="109"/>
      <c r="BKY360" s="109"/>
      <c r="BKZ360" s="109"/>
      <c r="BLA360" s="109"/>
      <c r="BLB360" s="109"/>
      <c r="BLC360" s="109"/>
      <c r="BLD360" s="109"/>
      <c r="BLE360" s="109"/>
      <c r="BLF360" s="109"/>
      <c r="BLG360" s="109"/>
      <c r="BLH360" s="109"/>
      <c r="BLI360" s="109"/>
      <c r="BLJ360" s="109"/>
      <c r="BLK360" s="109"/>
      <c r="BLL360" s="109"/>
      <c r="BLM360" s="109"/>
      <c r="BLN360" s="109"/>
      <c r="BLO360" s="109"/>
      <c r="BLP360" s="109"/>
      <c r="BLQ360" s="109"/>
      <c r="BLR360" s="109"/>
      <c r="BLS360" s="109"/>
      <c r="BLT360" s="109"/>
      <c r="BLU360" s="109"/>
      <c r="BLV360" s="109"/>
      <c r="BLW360" s="109"/>
      <c r="BLX360" s="109"/>
      <c r="BLY360" s="109"/>
      <c r="BLZ360" s="109"/>
      <c r="BMA360" s="109"/>
      <c r="BMB360" s="109"/>
      <c r="BMC360" s="109"/>
      <c r="BMD360" s="109"/>
      <c r="BME360" s="109"/>
      <c r="BMF360" s="109"/>
      <c r="BMG360" s="109"/>
      <c r="BMH360" s="109"/>
      <c r="BMI360" s="109"/>
      <c r="BMJ360" s="109"/>
      <c r="BMK360" s="109"/>
      <c r="BML360" s="109"/>
      <c r="BMM360" s="109"/>
      <c r="BMN360" s="109"/>
      <c r="BMO360" s="109"/>
      <c r="BMP360" s="109"/>
      <c r="BMQ360" s="109"/>
      <c r="BMR360" s="109"/>
      <c r="BMS360" s="109"/>
      <c r="BMT360" s="109"/>
      <c r="BMU360" s="109"/>
      <c r="BMV360" s="109"/>
      <c r="BMW360" s="109"/>
      <c r="BMX360" s="109"/>
      <c r="BMY360" s="109"/>
      <c r="BMZ360" s="109"/>
      <c r="BNA360" s="109"/>
      <c r="BNB360" s="109"/>
      <c r="BNC360" s="109"/>
      <c r="BND360" s="109"/>
      <c r="BNE360" s="109"/>
      <c r="BNF360" s="109"/>
      <c r="BNG360" s="109"/>
      <c r="BNH360" s="109"/>
      <c r="BNI360" s="109"/>
      <c r="BNJ360" s="109"/>
      <c r="BNK360" s="109"/>
      <c r="BNL360" s="109"/>
      <c r="BNM360" s="109"/>
      <c r="BNN360" s="109"/>
      <c r="BNO360" s="109"/>
      <c r="BNP360" s="109"/>
      <c r="BNQ360" s="109"/>
      <c r="BNR360" s="109"/>
      <c r="BNS360" s="109"/>
      <c r="BNT360" s="109"/>
      <c r="BNU360" s="109"/>
      <c r="BNV360" s="109"/>
      <c r="BNW360" s="109"/>
      <c r="BNX360" s="109"/>
      <c r="BNY360" s="109"/>
      <c r="BNZ360" s="109"/>
      <c r="BOA360" s="109"/>
      <c r="BOB360" s="109"/>
      <c r="BOC360" s="109"/>
      <c r="BOD360" s="109"/>
      <c r="BOE360" s="109"/>
      <c r="BOF360" s="109"/>
      <c r="BOG360" s="109"/>
      <c r="BOH360" s="109"/>
      <c r="BOI360" s="109"/>
      <c r="BOJ360" s="109"/>
      <c r="BOK360" s="109"/>
      <c r="BOL360" s="109"/>
      <c r="BOM360" s="109"/>
      <c r="BON360" s="109"/>
      <c r="BOO360" s="109"/>
      <c r="BOP360" s="109"/>
      <c r="BOQ360" s="109"/>
      <c r="BOR360" s="109"/>
      <c r="BOS360" s="109"/>
      <c r="BOT360" s="109"/>
      <c r="BOU360" s="109"/>
      <c r="BOV360" s="109"/>
      <c r="BOW360" s="109"/>
      <c r="BOX360" s="109"/>
      <c r="BOY360" s="109"/>
      <c r="BOZ360" s="109"/>
      <c r="BPA360" s="109"/>
      <c r="BPB360" s="109"/>
      <c r="BPC360" s="109"/>
      <c r="BPD360" s="109"/>
      <c r="BPE360" s="109"/>
      <c r="BPF360" s="109"/>
      <c r="BPG360" s="109"/>
      <c r="BPH360" s="109"/>
      <c r="BPI360" s="109"/>
      <c r="BPJ360" s="109"/>
      <c r="BPK360" s="109"/>
      <c r="BPL360" s="109"/>
      <c r="BPM360" s="109"/>
      <c r="BPN360" s="109"/>
      <c r="BPO360" s="109"/>
      <c r="BPP360" s="109"/>
      <c r="BPQ360" s="109"/>
      <c r="BPR360" s="109"/>
      <c r="BPS360" s="109"/>
      <c r="BPT360" s="109"/>
      <c r="BPU360" s="109"/>
      <c r="BPV360" s="109"/>
      <c r="BPW360" s="109"/>
      <c r="BPX360" s="109"/>
      <c r="BPY360" s="109"/>
      <c r="BPZ360" s="109"/>
      <c r="BQA360" s="109"/>
      <c r="BQB360" s="109"/>
      <c r="BQC360" s="109"/>
      <c r="BQD360" s="109"/>
      <c r="BQE360" s="109"/>
      <c r="BQF360" s="109"/>
      <c r="BQG360" s="109"/>
      <c r="BQH360" s="109"/>
      <c r="BQI360" s="109"/>
      <c r="BQJ360" s="109"/>
      <c r="BQK360" s="109"/>
      <c r="BQL360" s="109"/>
      <c r="BQM360" s="109"/>
      <c r="BQN360" s="109"/>
      <c r="BQO360" s="109"/>
      <c r="BQP360" s="109"/>
      <c r="BQQ360" s="109"/>
      <c r="BQR360" s="109"/>
      <c r="BQS360" s="109"/>
      <c r="BQT360" s="109"/>
      <c r="BQU360" s="109"/>
      <c r="BQV360" s="109"/>
      <c r="BQW360" s="109"/>
      <c r="BQX360" s="109"/>
      <c r="BQY360" s="109"/>
      <c r="BQZ360" s="109"/>
      <c r="BRA360" s="109"/>
      <c r="BRB360" s="109"/>
      <c r="BRC360" s="109"/>
      <c r="BRD360" s="109"/>
      <c r="BRE360" s="109"/>
      <c r="BRF360" s="109"/>
      <c r="BRG360" s="109"/>
      <c r="BRH360" s="109"/>
      <c r="BRI360" s="109"/>
      <c r="BRJ360" s="109"/>
      <c r="BRK360" s="109"/>
      <c r="BRL360" s="109"/>
      <c r="BRM360" s="109"/>
      <c r="BRN360" s="109"/>
      <c r="BRO360" s="109"/>
      <c r="BRP360" s="109"/>
      <c r="BRQ360" s="109"/>
      <c r="BRR360" s="109"/>
      <c r="BRS360" s="109"/>
      <c r="BRT360" s="109"/>
      <c r="BRU360" s="109"/>
      <c r="BRV360" s="109"/>
      <c r="BRW360" s="109"/>
      <c r="BRX360" s="109"/>
      <c r="BRY360" s="109"/>
      <c r="BRZ360" s="109"/>
      <c r="BSA360" s="109"/>
      <c r="BSB360" s="109"/>
      <c r="BSC360" s="109"/>
      <c r="BSD360" s="109"/>
      <c r="BSE360" s="109"/>
      <c r="BSF360" s="109"/>
      <c r="BSG360" s="109"/>
      <c r="BSH360" s="109"/>
      <c r="BSI360" s="109"/>
      <c r="BSJ360" s="109"/>
      <c r="BSK360" s="109"/>
      <c r="BSL360" s="109"/>
      <c r="BSM360" s="109"/>
      <c r="BSN360" s="109"/>
      <c r="BSO360" s="109"/>
      <c r="BSP360" s="109"/>
      <c r="BSQ360" s="109"/>
      <c r="BSR360" s="109"/>
      <c r="BSS360" s="109"/>
      <c r="BST360" s="109"/>
      <c r="BSU360" s="109"/>
      <c r="BSV360" s="109"/>
      <c r="BSW360" s="109"/>
      <c r="BSX360" s="109"/>
      <c r="BSY360" s="109"/>
      <c r="BSZ360" s="109"/>
      <c r="BTA360" s="109"/>
      <c r="BTB360" s="109"/>
      <c r="BTC360" s="109"/>
      <c r="BTD360" s="109"/>
      <c r="BTE360" s="109"/>
      <c r="BTF360" s="109"/>
      <c r="BTG360" s="109"/>
      <c r="BTH360" s="109"/>
      <c r="BTI360" s="109"/>
      <c r="BTJ360" s="109"/>
      <c r="BTK360" s="109"/>
      <c r="BTL360" s="109"/>
      <c r="BTM360" s="109"/>
      <c r="BTN360" s="109"/>
      <c r="BTO360" s="109"/>
      <c r="BTP360" s="109"/>
      <c r="BTQ360" s="109"/>
      <c r="BTR360" s="109"/>
      <c r="BTS360" s="109"/>
      <c r="BTT360" s="109"/>
      <c r="BTU360" s="109"/>
      <c r="BTV360" s="109"/>
      <c r="BTW360" s="109"/>
      <c r="BTX360" s="109"/>
      <c r="BTY360" s="109"/>
      <c r="BTZ360" s="109"/>
      <c r="BUA360" s="109"/>
      <c r="BUB360" s="109"/>
      <c r="BUC360" s="109"/>
      <c r="BUD360" s="109"/>
      <c r="BUE360" s="109"/>
      <c r="BUF360" s="109"/>
      <c r="BUG360" s="109"/>
      <c r="BUH360" s="109"/>
      <c r="BUI360" s="109"/>
      <c r="BUJ360" s="109"/>
      <c r="BUK360" s="109"/>
      <c r="BUL360" s="109"/>
      <c r="BUM360" s="109"/>
      <c r="BUN360" s="109"/>
      <c r="BUO360" s="109"/>
      <c r="BUP360" s="109"/>
      <c r="BUQ360" s="109"/>
      <c r="BUR360" s="109"/>
      <c r="BUS360" s="109"/>
      <c r="BUT360" s="109"/>
      <c r="BUU360" s="109"/>
      <c r="BUV360" s="109"/>
      <c r="BUW360" s="109"/>
      <c r="BUX360" s="109"/>
      <c r="BUY360" s="109"/>
      <c r="BUZ360" s="109"/>
      <c r="BVA360" s="109"/>
      <c r="BVB360" s="109"/>
      <c r="BVC360" s="109"/>
      <c r="BVD360" s="109"/>
      <c r="BVE360" s="109"/>
      <c r="BVF360" s="109"/>
      <c r="BVG360" s="109"/>
      <c r="BVH360" s="109"/>
      <c r="BVI360" s="109"/>
      <c r="BVJ360" s="109"/>
      <c r="BVK360" s="109"/>
      <c r="BVL360" s="109"/>
      <c r="BVM360" s="109"/>
      <c r="BVN360" s="109"/>
      <c r="BVO360" s="109"/>
      <c r="BVP360" s="109"/>
      <c r="BVQ360" s="109"/>
      <c r="BVR360" s="109"/>
      <c r="BVS360" s="109"/>
      <c r="BVT360" s="109"/>
      <c r="BVU360" s="109"/>
      <c r="BVV360" s="109"/>
      <c r="BVW360" s="109"/>
      <c r="BVX360" s="109"/>
      <c r="BVY360" s="109"/>
      <c r="BVZ360" s="109"/>
      <c r="BWA360" s="109"/>
      <c r="BWB360" s="109"/>
      <c r="BWC360" s="109"/>
      <c r="BWD360" s="109"/>
      <c r="BWE360" s="109"/>
      <c r="BWF360" s="109"/>
      <c r="BWG360" s="109"/>
      <c r="BWH360" s="109"/>
      <c r="BWI360" s="109"/>
      <c r="BWJ360" s="109"/>
      <c r="BWK360" s="109"/>
      <c r="BWL360" s="109"/>
      <c r="BWM360" s="109"/>
      <c r="BWN360" s="109"/>
      <c r="BWO360" s="109"/>
      <c r="BWP360" s="109"/>
      <c r="BWQ360" s="109"/>
      <c r="BWR360" s="109"/>
      <c r="BWS360" s="109"/>
      <c r="BWT360" s="109"/>
      <c r="BWU360" s="109"/>
      <c r="BWV360" s="109"/>
      <c r="BWW360" s="109"/>
      <c r="BWX360" s="109"/>
      <c r="BWY360" s="109"/>
      <c r="BWZ360" s="109"/>
      <c r="BXA360" s="109"/>
      <c r="BXB360" s="109"/>
      <c r="BXC360" s="109"/>
      <c r="BXD360" s="109"/>
      <c r="BXE360" s="109"/>
      <c r="BXF360" s="109"/>
      <c r="BXG360" s="109"/>
      <c r="BXH360" s="109"/>
      <c r="BXI360" s="109"/>
      <c r="BXJ360" s="109"/>
      <c r="BXK360" s="109"/>
      <c r="BXL360" s="109"/>
      <c r="BXM360" s="109"/>
      <c r="BXN360" s="109"/>
      <c r="BXO360" s="109"/>
      <c r="BXP360" s="109"/>
      <c r="BXQ360" s="109"/>
      <c r="BXR360" s="109"/>
      <c r="BXS360" s="109"/>
      <c r="BXT360" s="109"/>
      <c r="BXU360" s="109"/>
      <c r="BXV360" s="109"/>
      <c r="BXW360" s="109"/>
      <c r="BXX360" s="109"/>
      <c r="BXY360" s="109"/>
      <c r="BXZ360" s="109"/>
      <c r="BYA360" s="109"/>
      <c r="BYB360" s="109"/>
      <c r="BYC360" s="109"/>
      <c r="BYD360" s="109"/>
      <c r="BYE360" s="109"/>
      <c r="BYF360" s="109"/>
      <c r="BYG360" s="109"/>
      <c r="BYH360" s="109"/>
      <c r="BYI360" s="109"/>
      <c r="BYJ360" s="109"/>
      <c r="BYK360" s="109"/>
      <c r="BYL360" s="109"/>
      <c r="BYM360" s="109"/>
      <c r="BYN360" s="109"/>
      <c r="BYO360" s="109"/>
      <c r="BYP360" s="109"/>
      <c r="BYQ360" s="109"/>
      <c r="BYR360" s="109"/>
      <c r="BYS360" s="109"/>
      <c r="BYT360" s="109"/>
      <c r="BYU360" s="109"/>
      <c r="BYV360" s="109"/>
      <c r="BYW360" s="109"/>
      <c r="BYX360" s="109"/>
      <c r="BYY360" s="109"/>
      <c r="BYZ360" s="109"/>
      <c r="BZA360" s="109"/>
      <c r="BZB360" s="109"/>
      <c r="BZC360" s="109"/>
      <c r="BZD360" s="109"/>
      <c r="BZE360" s="109"/>
      <c r="BZF360" s="109"/>
      <c r="BZG360" s="109"/>
      <c r="BZH360" s="109"/>
      <c r="BZI360" s="109"/>
      <c r="BZJ360" s="109"/>
      <c r="BZK360" s="109"/>
      <c r="BZL360" s="109"/>
      <c r="BZM360" s="109"/>
      <c r="BZN360" s="109"/>
      <c r="BZO360" s="109"/>
      <c r="BZP360" s="109"/>
      <c r="BZQ360" s="109"/>
      <c r="BZR360" s="109"/>
      <c r="BZS360" s="109"/>
      <c r="BZT360" s="109"/>
      <c r="BZU360" s="109"/>
      <c r="BZV360" s="109"/>
      <c r="BZW360" s="109"/>
      <c r="BZX360" s="109"/>
      <c r="BZY360" s="109"/>
      <c r="BZZ360" s="109"/>
      <c r="CAA360" s="109"/>
      <c r="CAB360" s="109"/>
      <c r="CAC360" s="109"/>
      <c r="CAD360" s="109"/>
      <c r="CAE360" s="109"/>
      <c r="CAF360" s="109"/>
      <c r="CAG360" s="109"/>
      <c r="CAH360" s="109"/>
      <c r="CAI360" s="109"/>
      <c r="CAJ360" s="109"/>
      <c r="CAK360" s="109"/>
      <c r="CAL360" s="109"/>
      <c r="CAM360" s="109"/>
      <c r="CAN360" s="109"/>
      <c r="CAO360" s="109"/>
      <c r="CAP360" s="109"/>
      <c r="CAQ360" s="109"/>
      <c r="CAR360" s="109"/>
      <c r="CAS360" s="109"/>
      <c r="CAT360" s="109"/>
      <c r="CAU360" s="109"/>
      <c r="CAV360" s="109"/>
      <c r="CAW360" s="109"/>
      <c r="CAX360" s="109"/>
      <c r="CAY360" s="109"/>
      <c r="CAZ360" s="109"/>
      <c r="CBA360" s="109"/>
      <c r="CBB360" s="109"/>
      <c r="CBC360" s="109"/>
      <c r="CBD360" s="109"/>
      <c r="CBE360" s="109"/>
      <c r="CBF360" s="109"/>
      <c r="CBG360" s="109"/>
      <c r="CBH360" s="109"/>
      <c r="CBI360" s="109"/>
      <c r="CBJ360" s="109"/>
      <c r="CBK360" s="109"/>
      <c r="CBL360" s="109"/>
      <c r="CBM360" s="109"/>
      <c r="CBN360" s="109"/>
      <c r="CBO360" s="109"/>
      <c r="CBP360" s="109"/>
      <c r="CBQ360" s="109"/>
      <c r="CBR360" s="109"/>
      <c r="CBS360" s="109"/>
      <c r="CBT360" s="109"/>
      <c r="CBU360" s="109"/>
      <c r="CBV360" s="109"/>
      <c r="CBW360" s="109"/>
      <c r="CBX360" s="109"/>
      <c r="CBY360" s="109"/>
      <c r="CBZ360" s="109"/>
      <c r="CCA360" s="109"/>
      <c r="CCB360" s="109"/>
      <c r="CCC360" s="109"/>
      <c r="CCD360" s="109"/>
      <c r="CCE360" s="109"/>
      <c r="CCF360" s="109"/>
      <c r="CCG360" s="109"/>
      <c r="CCH360" s="109"/>
      <c r="CCI360" s="109"/>
      <c r="CCJ360" s="109"/>
      <c r="CCK360" s="109"/>
      <c r="CCL360" s="109"/>
      <c r="CCM360" s="109"/>
      <c r="CCN360" s="109"/>
      <c r="CCO360" s="109"/>
      <c r="CCP360" s="109"/>
      <c r="CCQ360" s="109"/>
      <c r="CCR360" s="109"/>
      <c r="CCS360" s="109"/>
      <c r="CCT360" s="109"/>
      <c r="CCU360" s="109"/>
      <c r="CCV360" s="109"/>
      <c r="CCW360" s="109"/>
      <c r="CCX360" s="109"/>
      <c r="CCY360" s="109"/>
      <c r="CCZ360" s="109"/>
      <c r="CDA360" s="109"/>
      <c r="CDB360" s="109"/>
      <c r="CDC360" s="109"/>
      <c r="CDD360" s="109"/>
      <c r="CDE360" s="109"/>
      <c r="CDF360" s="109"/>
      <c r="CDG360" s="109"/>
      <c r="CDH360" s="109"/>
      <c r="CDI360" s="109"/>
      <c r="CDJ360" s="109"/>
      <c r="CDK360" s="109"/>
      <c r="CDL360" s="109"/>
      <c r="CDM360" s="109"/>
      <c r="CDN360" s="109"/>
      <c r="CDO360" s="109"/>
      <c r="CDP360" s="109"/>
      <c r="CDQ360" s="109"/>
      <c r="CDR360" s="109"/>
      <c r="CDS360" s="109"/>
      <c r="CDT360" s="109"/>
      <c r="CDU360" s="109"/>
      <c r="CDV360" s="109"/>
      <c r="CDW360" s="109"/>
      <c r="CDX360" s="109"/>
      <c r="CDY360" s="109"/>
      <c r="CDZ360" s="109"/>
      <c r="CEA360" s="109"/>
      <c r="CEB360" s="109"/>
      <c r="CEC360" s="109"/>
      <c r="CED360" s="109"/>
      <c r="CEE360" s="109"/>
      <c r="CEF360" s="109"/>
      <c r="CEG360" s="109"/>
      <c r="CEH360" s="109"/>
      <c r="CEI360" s="109"/>
      <c r="CEJ360" s="109"/>
      <c r="CEK360" s="109"/>
      <c r="CEL360" s="109"/>
      <c r="CEM360" s="109"/>
      <c r="CEN360" s="109"/>
      <c r="CEO360" s="109"/>
      <c r="CEP360" s="109"/>
      <c r="CEQ360" s="109"/>
      <c r="CER360" s="109"/>
      <c r="CES360" s="109"/>
      <c r="CET360" s="109"/>
      <c r="CEU360" s="109"/>
      <c r="CEV360" s="109"/>
      <c r="CEW360" s="109"/>
      <c r="CEX360" s="109"/>
      <c r="CEY360" s="109"/>
      <c r="CEZ360" s="109"/>
      <c r="CFA360" s="109"/>
      <c r="CFB360" s="109"/>
      <c r="CFC360" s="109"/>
      <c r="CFD360" s="109"/>
      <c r="CFE360" s="109"/>
      <c r="CFF360" s="109"/>
      <c r="CFG360" s="109"/>
      <c r="CFH360" s="109"/>
      <c r="CFI360" s="109"/>
      <c r="CFJ360" s="109"/>
      <c r="CFK360" s="109"/>
      <c r="CFL360" s="109"/>
      <c r="CFM360" s="109"/>
      <c r="CFN360" s="109"/>
      <c r="CFO360" s="109"/>
      <c r="CFP360" s="109"/>
      <c r="CFQ360" s="109"/>
      <c r="CFR360" s="109"/>
      <c r="CFS360" s="109"/>
      <c r="CFT360" s="109"/>
      <c r="CFU360" s="109"/>
      <c r="CFV360" s="109"/>
      <c r="CFW360" s="109"/>
      <c r="CFX360" s="109"/>
      <c r="CFY360" s="109"/>
      <c r="CFZ360" s="109"/>
      <c r="CGA360" s="109"/>
      <c r="CGB360" s="109"/>
      <c r="CGC360" s="109"/>
      <c r="CGD360" s="109"/>
      <c r="CGE360" s="109"/>
      <c r="CGF360" s="109"/>
      <c r="CGG360" s="109"/>
      <c r="CGH360" s="109"/>
      <c r="CGI360" s="109"/>
      <c r="CGJ360" s="109"/>
      <c r="CGK360" s="109"/>
      <c r="CGL360" s="109"/>
      <c r="CGM360" s="109"/>
      <c r="CGN360" s="109"/>
      <c r="CGO360" s="109"/>
      <c r="CGP360" s="109"/>
      <c r="CGQ360" s="109"/>
      <c r="CGR360" s="109"/>
      <c r="CGS360" s="109"/>
      <c r="CGT360" s="109"/>
      <c r="CGU360" s="109"/>
      <c r="CGV360" s="109"/>
      <c r="CGW360" s="109"/>
      <c r="CGX360" s="109"/>
      <c r="CGY360" s="109"/>
      <c r="CGZ360" s="109"/>
      <c r="CHA360" s="109"/>
      <c r="CHB360" s="109"/>
      <c r="CHC360" s="109"/>
      <c r="CHD360" s="109"/>
      <c r="CHE360" s="109"/>
      <c r="CHF360" s="109"/>
      <c r="CHG360" s="109"/>
      <c r="CHH360" s="109"/>
      <c r="CHI360" s="109"/>
      <c r="CHJ360" s="109"/>
      <c r="CHK360" s="109"/>
      <c r="CHL360" s="109"/>
      <c r="CHM360" s="109"/>
      <c r="CHN360" s="109"/>
      <c r="CHO360" s="109"/>
      <c r="CHP360" s="109"/>
      <c r="CHQ360" s="109"/>
      <c r="CHR360" s="109"/>
      <c r="CHS360" s="109"/>
      <c r="CHT360" s="109"/>
      <c r="CHU360" s="109"/>
      <c r="CHV360" s="109"/>
      <c r="CHW360" s="109"/>
      <c r="CHX360" s="109"/>
      <c r="CHY360" s="109"/>
      <c r="CHZ360" s="109"/>
      <c r="CIA360" s="109"/>
      <c r="CIB360" s="109"/>
      <c r="CIC360" s="109"/>
      <c r="CID360" s="109"/>
      <c r="CIE360" s="109"/>
      <c r="CIF360" s="109"/>
      <c r="CIG360" s="109"/>
      <c r="CIH360" s="109"/>
      <c r="CII360" s="109"/>
      <c r="CIJ360" s="109"/>
      <c r="CIK360" s="109"/>
      <c r="CIL360" s="109"/>
      <c r="CIM360" s="109"/>
      <c r="CIN360" s="109"/>
      <c r="CIO360" s="109"/>
      <c r="CIP360" s="109"/>
      <c r="CIQ360" s="109"/>
      <c r="CIR360" s="109"/>
      <c r="CIS360" s="109"/>
      <c r="CIT360" s="109"/>
      <c r="CIU360" s="109"/>
      <c r="CIV360" s="109"/>
      <c r="CIW360" s="109"/>
      <c r="CIX360" s="109"/>
      <c r="CIY360" s="109"/>
      <c r="CIZ360" s="109"/>
      <c r="CJA360" s="109"/>
      <c r="CJB360" s="109"/>
      <c r="CJC360" s="109"/>
      <c r="CJD360" s="109"/>
      <c r="CJE360" s="109"/>
      <c r="CJF360" s="109"/>
      <c r="CJG360" s="109"/>
      <c r="CJH360" s="109"/>
      <c r="CJI360" s="109"/>
      <c r="CJJ360" s="109"/>
      <c r="CJK360" s="109"/>
      <c r="CJL360" s="109"/>
      <c r="CJM360" s="109"/>
      <c r="CJN360" s="109"/>
      <c r="CJO360" s="109"/>
      <c r="CJP360" s="109"/>
      <c r="CJQ360" s="109"/>
      <c r="CJR360" s="109"/>
      <c r="CJS360" s="109"/>
      <c r="CJT360" s="109"/>
      <c r="CJU360" s="109"/>
      <c r="CJV360" s="109"/>
      <c r="CJW360" s="109"/>
      <c r="CJX360" s="109"/>
      <c r="CJY360" s="109"/>
      <c r="CJZ360" s="109"/>
      <c r="CKA360" s="109"/>
      <c r="CKB360" s="109"/>
      <c r="CKC360" s="109"/>
      <c r="CKD360" s="109"/>
      <c r="CKE360" s="109"/>
      <c r="CKF360" s="109"/>
      <c r="CKG360" s="109"/>
      <c r="CKH360" s="109"/>
      <c r="CKI360" s="109"/>
      <c r="CKJ360" s="109"/>
      <c r="CKK360" s="109"/>
      <c r="CKL360" s="109"/>
      <c r="CKM360" s="109"/>
      <c r="CKN360" s="109"/>
      <c r="CKO360" s="109"/>
      <c r="CKP360" s="109"/>
      <c r="CKQ360" s="109"/>
      <c r="CKR360" s="109"/>
      <c r="CKS360" s="109"/>
      <c r="CKT360" s="109"/>
      <c r="CKU360" s="109"/>
      <c r="CKV360" s="109"/>
      <c r="CKW360" s="109"/>
      <c r="CKX360" s="109"/>
      <c r="CKY360" s="109"/>
      <c r="CKZ360" s="109"/>
      <c r="CLA360" s="109"/>
      <c r="CLB360" s="109"/>
      <c r="CLC360" s="109"/>
      <c r="CLD360" s="109"/>
      <c r="CLE360" s="109"/>
      <c r="CLF360" s="109"/>
      <c r="CLG360" s="109"/>
      <c r="CLH360" s="109"/>
      <c r="CLI360" s="109"/>
      <c r="CLJ360" s="109"/>
      <c r="CLK360" s="109"/>
      <c r="CLL360" s="109"/>
      <c r="CLM360" s="109"/>
      <c r="CLN360" s="109"/>
      <c r="CLO360" s="109"/>
      <c r="CLP360" s="109"/>
      <c r="CLQ360" s="109"/>
      <c r="CLR360" s="109"/>
      <c r="CLS360" s="109"/>
      <c r="CLT360" s="109"/>
      <c r="CLU360" s="109"/>
      <c r="CLV360" s="109"/>
      <c r="CLW360" s="109"/>
      <c r="CLX360" s="109"/>
      <c r="CLY360" s="109"/>
      <c r="CLZ360" s="109"/>
      <c r="CMA360" s="109"/>
      <c r="CMB360" s="109"/>
      <c r="CMC360" s="109"/>
      <c r="CMD360" s="109"/>
      <c r="CME360" s="109"/>
      <c r="CMF360" s="109"/>
      <c r="CMG360" s="109"/>
      <c r="CMH360" s="109"/>
      <c r="CMI360" s="109"/>
      <c r="CMJ360" s="109"/>
      <c r="CMK360" s="109"/>
      <c r="CML360" s="109"/>
      <c r="CMM360" s="109"/>
      <c r="CMN360" s="109"/>
      <c r="CMO360" s="109"/>
      <c r="CMP360" s="109"/>
      <c r="CMQ360" s="109"/>
      <c r="CMR360" s="109"/>
      <c r="CMS360" s="109"/>
      <c r="CMT360" s="109"/>
      <c r="CMU360" s="109"/>
      <c r="CMV360" s="109"/>
      <c r="CMW360" s="109"/>
      <c r="CMX360" s="109"/>
      <c r="CMY360" s="109"/>
      <c r="CMZ360" s="109"/>
      <c r="CNA360" s="109"/>
      <c r="CNB360" s="109"/>
      <c r="CNC360" s="109"/>
      <c r="CND360" s="109"/>
      <c r="CNE360" s="109"/>
      <c r="CNF360" s="109"/>
      <c r="CNG360" s="109"/>
      <c r="CNH360" s="109"/>
      <c r="CNI360" s="109"/>
      <c r="CNJ360" s="109"/>
      <c r="CNK360" s="109"/>
      <c r="CNL360" s="109"/>
      <c r="CNM360" s="109"/>
      <c r="CNN360" s="109"/>
      <c r="CNO360" s="109"/>
      <c r="CNP360" s="109"/>
      <c r="CNQ360" s="109"/>
      <c r="CNR360" s="109"/>
      <c r="CNS360" s="109"/>
      <c r="CNT360" s="109"/>
      <c r="CNU360" s="109"/>
      <c r="CNV360" s="109"/>
      <c r="CNW360" s="109"/>
      <c r="CNX360" s="109"/>
      <c r="CNY360" s="109"/>
      <c r="CNZ360" s="109"/>
      <c r="COA360" s="109"/>
      <c r="COB360" s="109"/>
      <c r="COC360" s="109"/>
      <c r="COD360" s="109"/>
      <c r="COE360" s="109"/>
      <c r="COF360" s="109"/>
      <c r="COG360" s="109"/>
      <c r="COH360" s="109"/>
      <c r="COI360" s="109"/>
      <c r="COJ360" s="109"/>
      <c r="COK360" s="109"/>
      <c r="COL360" s="109"/>
      <c r="COM360" s="109"/>
      <c r="CON360" s="109"/>
      <c r="COO360" s="109"/>
      <c r="COP360" s="109"/>
      <c r="COQ360" s="109"/>
      <c r="COR360" s="109"/>
      <c r="COS360" s="109"/>
      <c r="COT360" s="109"/>
      <c r="COU360" s="109"/>
      <c r="COV360" s="109"/>
      <c r="COW360" s="109"/>
      <c r="COX360" s="109"/>
      <c r="COY360" s="109"/>
      <c r="COZ360" s="109"/>
      <c r="CPA360" s="109"/>
      <c r="CPB360" s="109"/>
      <c r="CPC360" s="109"/>
      <c r="CPD360" s="109"/>
      <c r="CPE360" s="109"/>
      <c r="CPF360" s="109"/>
      <c r="CPG360" s="109"/>
      <c r="CPH360" s="109"/>
      <c r="CPI360" s="109"/>
      <c r="CPJ360" s="109"/>
      <c r="CPK360" s="109"/>
      <c r="CPL360" s="109"/>
      <c r="CPM360" s="109"/>
      <c r="CPN360" s="109"/>
      <c r="CPO360" s="109"/>
      <c r="CPP360" s="109"/>
      <c r="CPQ360" s="109"/>
      <c r="CPR360" s="109"/>
      <c r="CPS360" s="109"/>
      <c r="CPT360" s="109"/>
      <c r="CPU360" s="109"/>
      <c r="CPV360" s="109"/>
      <c r="CPW360" s="109"/>
      <c r="CPX360" s="109"/>
      <c r="CPY360" s="109"/>
      <c r="CPZ360" s="109"/>
      <c r="CQA360" s="109"/>
      <c r="CQB360" s="109"/>
      <c r="CQC360" s="109"/>
      <c r="CQD360" s="109"/>
      <c r="CQE360" s="109"/>
      <c r="CQF360" s="109"/>
      <c r="CQG360" s="109"/>
      <c r="CQH360" s="109"/>
      <c r="CQI360" s="109"/>
      <c r="CQJ360" s="109"/>
      <c r="CQK360" s="109"/>
      <c r="CQL360" s="109"/>
      <c r="CQM360" s="109"/>
      <c r="CQN360" s="109"/>
      <c r="CQO360" s="109"/>
      <c r="CQP360" s="109"/>
      <c r="CQQ360" s="109"/>
      <c r="CQR360" s="109"/>
      <c r="CQS360" s="109"/>
      <c r="CQT360" s="109"/>
      <c r="CQU360" s="109"/>
      <c r="CQV360" s="109"/>
      <c r="CQW360" s="109"/>
      <c r="CQX360" s="109"/>
      <c r="CQY360" s="109"/>
      <c r="CQZ360" s="109"/>
      <c r="CRA360" s="109"/>
      <c r="CRB360" s="109"/>
      <c r="CRC360" s="109"/>
      <c r="CRD360" s="109"/>
      <c r="CRE360" s="109"/>
      <c r="CRF360" s="109"/>
      <c r="CRG360" s="109"/>
      <c r="CRH360" s="109"/>
      <c r="CRI360" s="109"/>
      <c r="CRJ360" s="109"/>
      <c r="CRK360" s="109"/>
      <c r="CRL360" s="109"/>
      <c r="CRM360" s="109"/>
      <c r="CRN360" s="109"/>
      <c r="CRO360" s="109"/>
      <c r="CRP360" s="109"/>
      <c r="CRQ360" s="109"/>
      <c r="CRR360" s="109"/>
      <c r="CRS360" s="109"/>
      <c r="CRT360" s="109"/>
      <c r="CRU360" s="109"/>
      <c r="CRV360" s="109"/>
      <c r="CRW360" s="109"/>
      <c r="CRX360" s="109"/>
      <c r="CRY360" s="109"/>
      <c r="CRZ360" s="109"/>
      <c r="CSA360" s="109"/>
      <c r="CSB360" s="109"/>
      <c r="CSC360" s="109"/>
      <c r="CSD360" s="109"/>
      <c r="CSE360" s="109"/>
      <c r="CSF360" s="109"/>
      <c r="CSG360" s="109"/>
      <c r="CSH360" s="109"/>
      <c r="CSI360" s="109"/>
      <c r="CSJ360" s="109"/>
      <c r="CSK360" s="109"/>
      <c r="CSL360" s="109"/>
      <c r="CSM360" s="109"/>
      <c r="CSN360" s="109"/>
      <c r="CSO360" s="109"/>
      <c r="CSP360" s="109"/>
      <c r="CSQ360" s="109"/>
      <c r="CSR360" s="109"/>
      <c r="CSS360" s="109"/>
      <c r="CST360" s="109"/>
      <c r="CSU360" s="109"/>
      <c r="CSV360" s="109"/>
      <c r="CSW360" s="109"/>
      <c r="CSX360" s="109"/>
      <c r="CSY360" s="109"/>
      <c r="CSZ360" s="109"/>
      <c r="CTA360" s="109"/>
      <c r="CTB360" s="109"/>
      <c r="CTC360" s="109"/>
      <c r="CTD360" s="109"/>
      <c r="CTE360" s="109"/>
      <c r="CTF360" s="109"/>
      <c r="CTG360" s="109"/>
      <c r="CTH360" s="109"/>
      <c r="CTI360" s="109"/>
      <c r="CTJ360" s="109"/>
      <c r="CTK360" s="109"/>
      <c r="CTL360" s="109"/>
      <c r="CTM360" s="109"/>
      <c r="CTN360" s="109"/>
      <c r="CTO360" s="109"/>
      <c r="CTP360" s="109"/>
      <c r="CTQ360" s="109"/>
      <c r="CTR360" s="109"/>
      <c r="CTS360" s="109"/>
      <c r="CTT360" s="109"/>
      <c r="CTU360" s="109"/>
      <c r="CTV360" s="109"/>
      <c r="CTW360" s="109"/>
      <c r="CTX360" s="109"/>
      <c r="CTY360" s="109"/>
      <c r="CTZ360" s="109"/>
      <c r="CUA360" s="109"/>
      <c r="CUB360" s="109"/>
      <c r="CUC360" s="109"/>
      <c r="CUD360" s="109"/>
      <c r="CUE360" s="109"/>
      <c r="CUF360" s="109"/>
      <c r="CUG360" s="109"/>
      <c r="CUH360" s="109"/>
      <c r="CUI360" s="109"/>
      <c r="CUJ360" s="109"/>
      <c r="CUK360" s="109"/>
      <c r="CUL360" s="109"/>
      <c r="CUM360" s="109"/>
      <c r="CUN360" s="109"/>
      <c r="CUO360" s="109"/>
      <c r="CUP360" s="109"/>
      <c r="CUQ360" s="109"/>
      <c r="CUR360" s="109"/>
      <c r="CUS360" s="109"/>
      <c r="CUT360" s="109"/>
      <c r="CUU360" s="109"/>
      <c r="CUV360" s="109"/>
      <c r="CUW360" s="109"/>
      <c r="CUX360" s="109"/>
      <c r="CUY360" s="109"/>
      <c r="CUZ360" s="109"/>
      <c r="CVA360" s="109"/>
      <c r="CVB360" s="109"/>
      <c r="CVC360" s="109"/>
      <c r="CVD360" s="109"/>
      <c r="CVE360" s="109"/>
      <c r="CVF360" s="109"/>
      <c r="CVG360" s="109"/>
      <c r="CVH360" s="109"/>
      <c r="CVI360" s="109"/>
      <c r="CVJ360" s="109"/>
      <c r="CVK360" s="109"/>
      <c r="CVL360" s="109"/>
      <c r="CVM360" s="109"/>
      <c r="CVN360" s="109"/>
      <c r="CVO360" s="109"/>
      <c r="CVP360" s="109"/>
      <c r="CVQ360" s="109"/>
      <c r="CVR360" s="109"/>
      <c r="CVS360" s="109"/>
      <c r="CVT360" s="109"/>
      <c r="CVU360" s="109"/>
      <c r="CVV360" s="109"/>
      <c r="CVW360" s="109"/>
      <c r="CVX360" s="109"/>
      <c r="CVY360" s="109"/>
      <c r="CVZ360" s="109"/>
      <c r="CWA360" s="109"/>
      <c r="CWB360" s="109"/>
      <c r="CWC360" s="109"/>
      <c r="CWD360" s="109"/>
      <c r="CWE360" s="109"/>
      <c r="CWF360" s="109"/>
      <c r="CWG360" s="109"/>
      <c r="CWH360" s="109"/>
      <c r="CWI360" s="109"/>
      <c r="CWJ360" s="109"/>
      <c r="CWK360" s="109"/>
      <c r="CWL360" s="109"/>
      <c r="CWM360" s="109"/>
      <c r="CWN360" s="109"/>
      <c r="CWO360" s="109"/>
      <c r="CWP360" s="109"/>
      <c r="CWQ360" s="109"/>
      <c r="CWR360" s="109"/>
      <c r="CWS360" s="109"/>
      <c r="CWT360" s="109"/>
      <c r="CWU360" s="109"/>
      <c r="CWV360" s="109"/>
      <c r="CWW360" s="109"/>
      <c r="CWX360" s="109"/>
      <c r="CWY360" s="109"/>
      <c r="CWZ360" s="109"/>
      <c r="CXA360" s="109"/>
      <c r="CXB360" s="109"/>
      <c r="CXC360" s="109"/>
      <c r="CXD360" s="109"/>
      <c r="CXE360" s="109"/>
      <c r="CXF360" s="109"/>
      <c r="CXG360" s="109"/>
      <c r="CXH360" s="109"/>
      <c r="CXI360" s="109"/>
      <c r="CXJ360" s="109"/>
      <c r="CXK360" s="109"/>
      <c r="CXL360" s="109"/>
      <c r="CXM360" s="109"/>
      <c r="CXN360" s="109"/>
      <c r="CXO360" s="109"/>
      <c r="CXP360" s="109"/>
      <c r="CXQ360" s="109"/>
      <c r="CXR360" s="109"/>
      <c r="CXS360" s="109"/>
      <c r="CXT360" s="109"/>
      <c r="CXU360" s="109"/>
      <c r="CXV360" s="109"/>
      <c r="CXW360" s="109"/>
      <c r="CXX360" s="109"/>
      <c r="CXY360" s="109"/>
      <c r="CXZ360" s="109"/>
      <c r="CYA360" s="109"/>
      <c r="CYB360" s="109"/>
      <c r="CYC360" s="109"/>
      <c r="CYD360" s="109"/>
      <c r="CYE360" s="109"/>
      <c r="CYF360" s="109"/>
      <c r="CYG360" s="109"/>
      <c r="CYH360" s="109"/>
      <c r="CYI360" s="109"/>
      <c r="CYJ360" s="109"/>
      <c r="CYK360" s="109"/>
      <c r="CYL360" s="109"/>
      <c r="CYM360" s="109"/>
      <c r="CYN360" s="109"/>
      <c r="CYO360" s="109"/>
      <c r="CYP360" s="109"/>
      <c r="CYQ360" s="109"/>
      <c r="CYR360" s="109"/>
      <c r="CYS360" s="109"/>
      <c r="CYT360" s="109"/>
      <c r="CYU360" s="109"/>
      <c r="CYV360" s="109"/>
      <c r="CYW360" s="109"/>
      <c r="CYX360" s="109"/>
      <c r="CYY360" s="109"/>
      <c r="CYZ360" s="109"/>
      <c r="CZA360" s="109"/>
      <c r="CZB360" s="109"/>
      <c r="CZC360" s="109"/>
      <c r="CZD360" s="109"/>
      <c r="CZE360" s="109"/>
      <c r="CZF360" s="109"/>
      <c r="CZG360" s="109"/>
      <c r="CZH360" s="109"/>
      <c r="CZI360" s="109"/>
      <c r="CZJ360" s="109"/>
      <c r="CZK360" s="109"/>
      <c r="CZL360" s="109"/>
      <c r="CZM360" s="109"/>
      <c r="CZN360" s="109"/>
      <c r="CZO360" s="109"/>
      <c r="CZP360" s="109"/>
      <c r="CZQ360" s="109"/>
      <c r="CZR360" s="109"/>
      <c r="CZS360" s="109"/>
      <c r="CZT360" s="109"/>
      <c r="CZU360" s="109"/>
      <c r="CZV360" s="109"/>
      <c r="CZW360" s="109"/>
      <c r="CZX360" s="109"/>
      <c r="CZY360" s="109"/>
      <c r="CZZ360" s="109"/>
      <c r="DAA360" s="109"/>
      <c r="DAB360" s="109"/>
      <c r="DAC360" s="109"/>
      <c r="DAD360" s="109"/>
      <c r="DAE360" s="109"/>
      <c r="DAF360" s="109"/>
      <c r="DAG360" s="109"/>
      <c r="DAH360" s="109"/>
      <c r="DAI360" s="109"/>
      <c r="DAJ360" s="109"/>
      <c r="DAK360" s="109"/>
      <c r="DAL360" s="109"/>
      <c r="DAM360" s="109"/>
      <c r="DAN360" s="109"/>
      <c r="DAO360" s="109"/>
      <c r="DAP360" s="109"/>
      <c r="DAQ360" s="109"/>
      <c r="DAR360" s="109"/>
      <c r="DAS360" s="109"/>
      <c r="DAT360" s="109"/>
      <c r="DAU360" s="109"/>
      <c r="DAV360" s="109"/>
      <c r="DAW360" s="109"/>
      <c r="DAX360" s="109"/>
      <c r="DAY360" s="109"/>
      <c r="DAZ360" s="109"/>
      <c r="DBA360" s="109"/>
      <c r="DBB360" s="109"/>
      <c r="DBC360" s="109"/>
      <c r="DBD360" s="109"/>
      <c r="DBE360" s="109"/>
      <c r="DBF360" s="109"/>
      <c r="DBG360" s="109"/>
      <c r="DBH360" s="109"/>
      <c r="DBI360" s="109"/>
      <c r="DBJ360" s="109"/>
      <c r="DBK360" s="109"/>
      <c r="DBL360" s="109"/>
      <c r="DBM360" s="109"/>
      <c r="DBN360" s="109"/>
      <c r="DBO360" s="109"/>
      <c r="DBP360" s="109"/>
      <c r="DBQ360" s="109"/>
      <c r="DBR360" s="109"/>
      <c r="DBS360" s="109"/>
      <c r="DBT360" s="109"/>
      <c r="DBU360" s="109"/>
      <c r="DBV360" s="109"/>
      <c r="DBW360" s="109"/>
      <c r="DBX360" s="109"/>
      <c r="DBY360" s="109"/>
      <c r="DBZ360" s="109"/>
      <c r="DCA360" s="109"/>
      <c r="DCB360" s="109"/>
      <c r="DCC360" s="109"/>
      <c r="DCD360" s="109"/>
      <c r="DCE360" s="109"/>
      <c r="DCF360" s="109"/>
      <c r="DCG360" s="109"/>
      <c r="DCH360" s="109"/>
      <c r="DCI360" s="109"/>
      <c r="DCJ360" s="109"/>
      <c r="DCK360" s="109"/>
      <c r="DCL360" s="109"/>
      <c r="DCM360" s="109"/>
      <c r="DCN360" s="109"/>
      <c r="DCO360" s="109"/>
      <c r="DCP360" s="109"/>
      <c r="DCQ360" s="109"/>
      <c r="DCR360" s="109"/>
      <c r="DCS360" s="109"/>
      <c r="DCT360" s="109"/>
      <c r="DCU360" s="109"/>
      <c r="DCV360" s="109"/>
      <c r="DCW360" s="109"/>
      <c r="DCX360" s="109"/>
      <c r="DCY360" s="109"/>
      <c r="DCZ360" s="109"/>
      <c r="DDA360" s="109"/>
      <c r="DDB360" s="109"/>
      <c r="DDC360" s="109"/>
      <c r="DDD360" s="109"/>
      <c r="DDE360" s="109"/>
      <c r="DDF360" s="109"/>
      <c r="DDG360" s="109"/>
      <c r="DDH360" s="109"/>
      <c r="DDI360" s="109"/>
      <c r="DDJ360" s="109"/>
      <c r="DDK360" s="109"/>
      <c r="DDL360" s="109"/>
      <c r="DDM360" s="109"/>
      <c r="DDN360" s="109"/>
      <c r="DDO360" s="109"/>
      <c r="DDP360" s="109"/>
      <c r="DDQ360" s="109"/>
      <c r="DDR360" s="109"/>
      <c r="DDS360" s="109"/>
      <c r="DDT360" s="109"/>
      <c r="DDU360" s="109"/>
      <c r="DDV360" s="109"/>
      <c r="DDW360" s="109"/>
      <c r="DDX360" s="109"/>
      <c r="DDY360" s="109"/>
      <c r="DDZ360" s="109"/>
      <c r="DEA360" s="109"/>
      <c r="DEB360" s="109"/>
      <c r="DEC360" s="109"/>
      <c r="DED360" s="109"/>
      <c r="DEE360" s="109"/>
      <c r="DEF360" s="109"/>
      <c r="DEG360" s="109"/>
      <c r="DEH360" s="109"/>
      <c r="DEI360" s="109"/>
      <c r="DEJ360" s="109"/>
      <c r="DEK360" s="109"/>
      <c r="DEL360" s="109"/>
      <c r="DEM360" s="109"/>
      <c r="DEN360" s="109"/>
      <c r="DEO360" s="109"/>
      <c r="DEP360" s="109"/>
      <c r="DEQ360" s="109"/>
      <c r="DER360" s="109"/>
      <c r="DES360" s="109"/>
      <c r="DET360" s="109"/>
      <c r="DEU360" s="109"/>
      <c r="DEV360" s="109"/>
      <c r="DEW360" s="109"/>
      <c r="DEX360" s="109"/>
      <c r="DEY360" s="109"/>
      <c r="DEZ360" s="109"/>
      <c r="DFA360" s="109"/>
      <c r="DFB360" s="109"/>
      <c r="DFC360" s="109"/>
      <c r="DFD360" s="109"/>
      <c r="DFE360" s="109"/>
      <c r="DFF360" s="109"/>
      <c r="DFG360" s="109"/>
      <c r="DFH360" s="109"/>
      <c r="DFI360" s="109"/>
      <c r="DFJ360" s="109"/>
      <c r="DFK360" s="109"/>
      <c r="DFL360" s="109"/>
      <c r="DFM360" s="109"/>
      <c r="DFN360" s="109"/>
      <c r="DFO360" s="109"/>
      <c r="DFP360" s="109"/>
      <c r="DFQ360" s="109"/>
      <c r="DFR360" s="109"/>
      <c r="DFS360" s="109"/>
      <c r="DFT360" s="109"/>
      <c r="DFU360" s="109"/>
      <c r="DFV360" s="109"/>
      <c r="DFW360" s="109"/>
      <c r="DFX360" s="109"/>
      <c r="DFY360" s="109"/>
      <c r="DFZ360" s="109"/>
      <c r="DGA360" s="109"/>
      <c r="DGB360" s="109"/>
      <c r="DGC360" s="109"/>
      <c r="DGD360" s="109"/>
      <c r="DGE360" s="109"/>
      <c r="DGF360" s="109"/>
      <c r="DGG360" s="109"/>
      <c r="DGH360" s="109"/>
      <c r="DGI360" s="109"/>
      <c r="DGJ360" s="109"/>
      <c r="DGK360" s="109"/>
      <c r="DGL360" s="109"/>
      <c r="DGM360" s="109"/>
      <c r="DGN360" s="109"/>
      <c r="DGO360" s="109"/>
      <c r="DGP360" s="109"/>
      <c r="DGQ360" s="109"/>
      <c r="DGR360" s="109"/>
      <c r="DGS360" s="109"/>
      <c r="DGT360" s="109"/>
      <c r="DGU360" s="109"/>
      <c r="DGV360" s="109"/>
      <c r="DGW360" s="109"/>
      <c r="DGX360" s="109"/>
      <c r="DGY360" s="109"/>
      <c r="DGZ360" s="109"/>
      <c r="DHA360" s="109"/>
      <c r="DHB360" s="109"/>
      <c r="DHC360" s="109"/>
      <c r="DHD360" s="109"/>
      <c r="DHE360" s="109"/>
      <c r="DHF360" s="109"/>
      <c r="DHG360" s="109"/>
      <c r="DHH360" s="109"/>
      <c r="DHI360" s="109"/>
      <c r="DHJ360" s="109"/>
      <c r="DHK360" s="109"/>
      <c r="DHL360" s="109"/>
      <c r="DHM360" s="109"/>
      <c r="DHN360" s="109"/>
      <c r="DHO360" s="109"/>
      <c r="DHP360" s="109"/>
      <c r="DHQ360" s="109"/>
      <c r="DHR360" s="109"/>
      <c r="DHS360" s="109"/>
      <c r="DHT360" s="109"/>
      <c r="DHU360" s="109"/>
      <c r="DHV360" s="109"/>
      <c r="DHW360" s="109"/>
      <c r="DHX360" s="109"/>
      <c r="DHY360" s="109"/>
      <c r="DHZ360" s="109"/>
      <c r="DIA360" s="109"/>
      <c r="DIB360" s="109"/>
      <c r="DIC360" s="109"/>
      <c r="DID360" s="109"/>
      <c r="DIE360" s="109"/>
      <c r="DIF360" s="109"/>
      <c r="DIG360" s="109"/>
      <c r="DIH360" s="109"/>
      <c r="DII360" s="109"/>
      <c r="DIJ360" s="109"/>
      <c r="DIK360" s="109"/>
      <c r="DIL360" s="109"/>
      <c r="DIM360" s="109"/>
      <c r="DIN360" s="109"/>
      <c r="DIO360" s="109"/>
      <c r="DIP360" s="109"/>
      <c r="DIQ360" s="109"/>
      <c r="DIR360" s="109"/>
      <c r="DIS360" s="109"/>
      <c r="DIT360" s="109"/>
      <c r="DIU360" s="109"/>
      <c r="DIV360" s="109"/>
      <c r="DIW360" s="109"/>
      <c r="DIX360" s="109"/>
      <c r="DIY360" s="109"/>
      <c r="DIZ360" s="109"/>
      <c r="DJA360" s="109"/>
      <c r="DJB360" s="109"/>
      <c r="DJC360" s="109"/>
      <c r="DJD360" s="109"/>
      <c r="DJE360" s="109"/>
      <c r="DJF360" s="109"/>
      <c r="DJG360" s="109"/>
      <c r="DJH360" s="109"/>
      <c r="DJI360" s="109"/>
      <c r="DJJ360" s="109"/>
      <c r="DJK360" s="109"/>
      <c r="DJL360" s="109"/>
      <c r="DJM360" s="109"/>
      <c r="DJN360" s="109"/>
      <c r="DJO360" s="109"/>
      <c r="DJP360" s="109"/>
      <c r="DJQ360" s="109"/>
      <c r="DJR360" s="109"/>
      <c r="DJS360" s="109"/>
      <c r="DJT360" s="109"/>
      <c r="DJU360" s="109"/>
      <c r="DJV360" s="109"/>
      <c r="DJW360" s="109"/>
      <c r="DJX360" s="109"/>
      <c r="DJY360" s="109"/>
      <c r="DJZ360" s="109"/>
      <c r="DKA360" s="109"/>
      <c r="DKB360" s="109"/>
      <c r="DKC360" s="109"/>
      <c r="DKD360" s="109"/>
      <c r="DKE360" s="109"/>
      <c r="DKF360" s="109"/>
      <c r="DKG360" s="109"/>
      <c r="DKH360" s="109"/>
      <c r="DKI360" s="109"/>
      <c r="DKJ360" s="109"/>
      <c r="DKK360" s="109"/>
      <c r="DKL360" s="109"/>
      <c r="DKM360" s="109"/>
      <c r="DKN360" s="109"/>
      <c r="DKO360" s="109"/>
      <c r="DKP360" s="109"/>
      <c r="DKQ360" s="109"/>
      <c r="DKR360" s="109"/>
      <c r="DKS360" s="109"/>
      <c r="DKT360" s="109"/>
      <c r="DKU360" s="109"/>
      <c r="DKV360" s="109"/>
      <c r="DKW360" s="109"/>
      <c r="DKX360" s="109"/>
      <c r="DKY360" s="109"/>
      <c r="DKZ360" s="109"/>
      <c r="DLA360" s="109"/>
      <c r="DLB360" s="109"/>
      <c r="DLC360" s="109"/>
      <c r="DLD360" s="109"/>
      <c r="DLE360" s="109"/>
      <c r="DLF360" s="109"/>
      <c r="DLG360" s="109"/>
      <c r="DLH360" s="109"/>
      <c r="DLI360" s="109"/>
      <c r="DLJ360" s="109"/>
      <c r="DLK360" s="109"/>
      <c r="DLL360" s="109"/>
      <c r="DLM360" s="109"/>
      <c r="DLN360" s="109"/>
      <c r="DLO360" s="109"/>
      <c r="DLP360" s="109"/>
      <c r="DLQ360" s="109"/>
      <c r="DLR360" s="109"/>
      <c r="DLS360" s="109"/>
      <c r="DLT360" s="109"/>
      <c r="DLU360" s="109"/>
      <c r="DLV360" s="109"/>
      <c r="DLW360" s="109"/>
      <c r="DLX360" s="109"/>
      <c r="DLY360" s="109"/>
      <c r="DLZ360" s="109"/>
      <c r="DMA360" s="109"/>
      <c r="DMB360" s="109"/>
      <c r="DMC360" s="109"/>
      <c r="DMD360" s="109"/>
      <c r="DME360" s="109"/>
      <c r="DMF360" s="109"/>
      <c r="DMG360" s="109"/>
      <c r="DMH360" s="109"/>
      <c r="DMI360" s="109"/>
      <c r="DMJ360" s="109"/>
      <c r="DMK360" s="109"/>
      <c r="DML360" s="109"/>
      <c r="DMM360" s="109"/>
      <c r="DMN360" s="109"/>
      <c r="DMO360" s="109"/>
      <c r="DMP360" s="109"/>
      <c r="DMQ360" s="109"/>
      <c r="DMR360" s="109"/>
      <c r="DMS360" s="109"/>
      <c r="DMT360" s="109"/>
      <c r="DMU360" s="109"/>
      <c r="DMV360" s="109"/>
      <c r="DMW360" s="109"/>
      <c r="DMX360" s="109"/>
      <c r="DMY360" s="109"/>
      <c r="DMZ360" s="109"/>
      <c r="DNA360" s="109"/>
      <c r="DNB360" s="109"/>
      <c r="DNC360" s="109"/>
      <c r="DND360" s="109"/>
      <c r="DNE360" s="109"/>
      <c r="DNF360" s="109"/>
      <c r="DNG360" s="109"/>
      <c r="DNH360" s="109"/>
      <c r="DNI360" s="109"/>
      <c r="DNJ360" s="109"/>
      <c r="DNK360" s="109"/>
      <c r="DNL360" s="109"/>
      <c r="DNM360" s="109"/>
      <c r="DNN360" s="109"/>
      <c r="DNO360" s="109"/>
      <c r="DNP360" s="109"/>
      <c r="DNQ360" s="109"/>
      <c r="DNR360" s="109"/>
      <c r="DNS360" s="109"/>
      <c r="DNT360" s="109"/>
      <c r="DNU360" s="109"/>
      <c r="DNV360" s="109"/>
      <c r="DNW360" s="109"/>
      <c r="DNX360" s="109"/>
      <c r="DNY360" s="109"/>
      <c r="DNZ360" s="109"/>
      <c r="DOA360" s="109"/>
      <c r="DOB360" s="109"/>
      <c r="DOC360" s="109"/>
      <c r="DOD360" s="109"/>
      <c r="DOE360" s="109"/>
      <c r="DOF360" s="109"/>
      <c r="DOG360" s="109"/>
      <c r="DOH360" s="109"/>
      <c r="DOI360" s="109"/>
      <c r="DOJ360" s="109"/>
      <c r="DOK360" s="109"/>
      <c r="DOL360" s="109"/>
      <c r="DOM360" s="109"/>
      <c r="DON360" s="109"/>
      <c r="DOO360" s="109"/>
      <c r="DOP360" s="109"/>
      <c r="DOQ360" s="109"/>
      <c r="DOR360" s="109"/>
      <c r="DOS360" s="109"/>
      <c r="DOT360" s="109"/>
      <c r="DOU360" s="109"/>
      <c r="DOV360" s="109"/>
      <c r="DOW360" s="109"/>
      <c r="DOX360" s="109"/>
      <c r="DOY360" s="109"/>
      <c r="DOZ360" s="109"/>
      <c r="DPA360" s="109"/>
      <c r="DPB360" s="109"/>
      <c r="DPC360" s="109"/>
      <c r="DPD360" s="109"/>
      <c r="DPE360" s="109"/>
      <c r="DPF360" s="109"/>
      <c r="DPG360" s="109"/>
      <c r="DPH360" s="109"/>
      <c r="DPI360" s="109"/>
      <c r="DPJ360" s="109"/>
      <c r="DPK360" s="109"/>
      <c r="DPL360" s="109"/>
      <c r="DPM360" s="109"/>
      <c r="DPN360" s="109"/>
      <c r="DPO360" s="109"/>
      <c r="DPP360" s="109"/>
      <c r="DPQ360" s="109"/>
      <c r="DPR360" s="109"/>
      <c r="DPS360" s="109"/>
      <c r="DPT360" s="109"/>
      <c r="DPU360" s="109"/>
      <c r="DPV360" s="109"/>
      <c r="DPW360" s="109"/>
      <c r="DPX360" s="109"/>
      <c r="DPY360" s="109"/>
      <c r="DPZ360" s="109"/>
      <c r="DQA360" s="109"/>
      <c r="DQB360" s="109"/>
      <c r="DQC360" s="109"/>
      <c r="DQD360" s="109"/>
      <c r="DQE360" s="109"/>
      <c r="DQF360" s="109"/>
      <c r="DQG360" s="109"/>
      <c r="DQH360" s="109"/>
      <c r="DQI360" s="109"/>
      <c r="DQJ360" s="109"/>
      <c r="DQK360" s="109"/>
      <c r="DQL360" s="109"/>
      <c r="DQM360" s="109"/>
      <c r="DQN360" s="109"/>
      <c r="DQO360" s="109"/>
      <c r="DQP360" s="109"/>
      <c r="DQQ360" s="109"/>
      <c r="DQR360" s="109"/>
      <c r="DQS360" s="109"/>
      <c r="DQT360" s="109"/>
      <c r="DQU360" s="109"/>
      <c r="DQV360" s="109"/>
      <c r="DQW360" s="109"/>
      <c r="DQX360" s="109"/>
      <c r="DQY360" s="109"/>
      <c r="DQZ360" s="109"/>
      <c r="DRA360" s="109"/>
      <c r="DRB360" s="109"/>
      <c r="DRC360" s="109"/>
      <c r="DRD360" s="109"/>
      <c r="DRE360" s="109"/>
      <c r="DRF360" s="109"/>
      <c r="DRG360" s="109"/>
      <c r="DRH360" s="109"/>
      <c r="DRI360" s="109"/>
      <c r="DRJ360" s="109"/>
      <c r="DRK360" s="109"/>
      <c r="DRL360" s="109"/>
      <c r="DRM360" s="109"/>
      <c r="DRN360" s="109"/>
      <c r="DRO360" s="109"/>
      <c r="DRP360" s="109"/>
      <c r="DRQ360" s="109"/>
      <c r="DRR360" s="109"/>
      <c r="DRS360" s="109"/>
      <c r="DRT360" s="109"/>
      <c r="DRU360" s="109"/>
      <c r="DRV360" s="109"/>
      <c r="DRW360" s="109"/>
      <c r="DRX360" s="109"/>
      <c r="DRY360" s="109"/>
      <c r="DRZ360" s="109"/>
      <c r="DSA360" s="109"/>
      <c r="DSB360" s="109"/>
      <c r="DSC360" s="109"/>
      <c r="DSD360" s="109"/>
      <c r="DSE360" s="109"/>
      <c r="DSF360" s="109"/>
      <c r="DSG360" s="109"/>
      <c r="DSH360" s="109"/>
      <c r="DSI360" s="109"/>
      <c r="DSJ360" s="109"/>
      <c r="DSK360" s="109"/>
      <c r="DSL360" s="109"/>
      <c r="DSM360" s="109"/>
      <c r="DSN360" s="109"/>
      <c r="DSO360" s="109"/>
      <c r="DSP360" s="109"/>
      <c r="DSQ360" s="109"/>
      <c r="DSR360" s="109"/>
      <c r="DSS360" s="109"/>
      <c r="DST360" s="109"/>
      <c r="DSU360" s="109"/>
      <c r="DSV360" s="109"/>
      <c r="DSW360" s="109"/>
      <c r="DSX360" s="109"/>
      <c r="DSY360" s="109"/>
      <c r="DSZ360" s="109"/>
      <c r="DTA360" s="109"/>
      <c r="DTB360" s="109"/>
      <c r="DTC360" s="109"/>
      <c r="DTD360" s="109"/>
      <c r="DTE360" s="109"/>
      <c r="DTF360" s="109"/>
      <c r="DTG360" s="109"/>
      <c r="DTH360" s="109"/>
      <c r="DTI360" s="109"/>
      <c r="DTJ360" s="109"/>
      <c r="DTK360" s="109"/>
      <c r="DTL360" s="109"/>
      <c r="DTM360" s="109"/>
      <c r="DTN360" s="109"/>
      <c r="DTO360" s="109"/>
      <c r="DTP360" s="109"/>
      <c r="DTQ360" s="109"/>
      <c r="DTR360" s="109"/>
      <c r="DTS360" s="109"/>
      <c r="DTT360" s="109"/>
      <c r="DTU360" s="109"/>
      <c r="DTV360" s="109"/>
      <c r="DTW360" s="109"/>
      <c r="DTX360" s="109"/>
      <c r="DTY360" s="109"/>
      <c r="DTZ360" s="109"/>
      <c r="DUA360" s="109"/>
      <c r="DUB360" s="109"/>
      <c r="DUC360" s="109"/>
      <c r="DUD360" s="109"/>
      <c r="DUE360" s="109"/>
      <c r="DUF360" s="109"/>
      <c r="DUG360" s="109"/>
      <c r="DUH360" s="109"/>
      <c r="DUI360" s="109"/>
      <c r="DUJ360" s="109"/>
      <c r="DUK360" s="109"/>
      <c r="DUL360" s="109"/>
      <c r="DUM360" s="109"/>
      <c r="DUN360" s="109"/>
      <c r="DUO360" s="109"/>
      <c r="DUP360" s="109"/>
      <c r="DUQ360" s="109"/>
      <c r="DUR360" s="109"/>
      <c r="DUS360" s="109"/>
      <c r="DUT360" s="109"/>
      <c r="DUU360" s="109"/>
      <c r="DUV360" s="109"/>
      <c r="DUW360" s="109"/>
      <c r="DUX360" s="109"/>
      <c r="DUY360" s="109"/>
      <c r="DUZ360" s="109"/>
      <c r="DVA360" s="109"/>
      <c r="DVB360" s="109"/>
      <c r="DVC360" s="109"/>
      <c r="DVD360" s="109"/>
      <c r="DVE360" s="109"/>
      <c r="DVF360" s="109"/>
      <c r="DVG360" s="109"/>
      <c r="DVH360" s="109"/>
      <c r="DVI360" s="109"/>
      <c r="DVJ360" s="109"/>
      <c r="DVK360" s="109"/>
      <c r="DVL360" s="109"/>
      <c r="DVM360" s="109"/>
      <c r="DVN360" s="109"/>
      <c r="DVO360" s="109"/>
      <c r="DVP360" s="109"/>
      <c r="DVQ360" s="109"/>
      <c r="DVR360" s="109"/>
      <c r="DVS360" s="109"/>
      <c r="DVT360" s="109"/>
      <c r="DVU360" s="109"/>
      <c r="DVV360" s="109"/>
      <c r="DVW360" s="109"/>
      <c r="DVX360" s="109"/>
      <c r="DVY360" s="109"/>
      <c r="DVZ360" s="109"/>
      <c r="DWA360" s="109"/>
      <c r="DWB360" s="109"/>
      <c r="DWC360" s="109"/>
      <c r="DWD360" s="109"/>
      <c r="DWE360" s="109"/>
      <c r="DWF360" s="109"/>
      <c r="DWG360" s="109"/>
      <c r="DWH360" s="109"/>
      <c r="DWI360" s="109"/>
      <c r="DWJ360" s="109"/>
      <c r="DWK360" s="109"/>
      <c r="DWL360" s="109"/>
      <c r="DWM360" s="109"/>
      <c r="DWN360" s="109"/>
      <c r="DWO360" s="109"/>
      <c r="DWP360" s="109"/>
      <c r="DWQ360" s="109"/>
      <c r="DWR360" s="109"/>
      <c r="DWS360" s="109"/>
      <c r="DWT360" s="109"/>
      <c r="DWU360" s="109"/>
      <c r="DWV360" s="109"/>
      <c r="DWW360" s="109"/>
      <c r="DWX360" s="109"/>
      <c r="DWY360" s="109"/>
      <c r="DWZ360" s="109"/>
      <c r="DXA360" s="109"/>
      <c r="DXB360" s="109"/>
      <c r="DXC360" s="109"/>
      <c r="DXD360" s="109"/>
      <c r="DXE360" s="109"/>
      <c r="DXF360" s="109"/>
      <c r="DXG360" s="109"/>
      <c r="DXH360" s="109"/>
      <c r="DXI360" s="109"/>
      <c r="DXJ360" s="109"/>
      <c r="DXK360" s="109"/>
      <c r="DXL360" s="109"/>
      <c r="DXM360" s="109"/>
      <c r="DXN360" s="109"/>
      <c r="DXO360" s="109"/>
      <c r="DXP360" s="109"/>
      <c r="DXQ360" s="109"/>
      <c r="DXR360" s="109"/>
      <c r="DXS360" s="109"/>
      <c r="DXT360" s="109"/>
      <c r="DXU360" s="109"/>
      <c r="DXV360" s="109"/>
      <c r="DXW360" s="109"/>
      <c r="DXX360" s="109"/>
      <c r="DXY360" s="109"/>
      <c r="DXZ360" s="109"/>
      <c r="DYA360" s="109"/>
      <c r="DYB360" s="109"/>
      <c r="DYC360" s="109"/>
      <c r="DYD360" s="109"/>
      <c r="DYE360" s="109"/>
      <c r="DYF360" s="109"/>
      <c r="DYG360" s="109"/>
      <c r="DYH360" s="109"/>
      <c r="DYI360" s="109"/>
      <c r="DYJ360" s="109"/>
      <c r="DYK360" s="109"/>
      <c r="DYL360" s="109"/>
      <c r="DYM360" s="109"/>
      <c r="DYN360" s="109"/>
      <c r="DYO360" s="109"/>
      <c r="DYP360" s="109"/>
      <c r="DYQ360" s="109"/>
      <c r="DYR360" s="109"/>
      <c r="DYS360" s="109"/>
      <c r="DYT360" s="109"/>
      <c r="DYU360" s="109"/>
      <c r="DYV360" s="109"/>
      <c r="DYW360" s="109"/>
      <c r="DYX360" s="109"/>
      <c r="DYY360" s="109"/>
      <c r="DYZ360" s="109"/>
      <c r="DZA360" s="109"/>
      <c r="DZB360" s="109"/>
      <c r="DZC360" s="109"/>
      <c r="DZD360" s="109"/>
      <c r="DZE360" s="109"/>
      <c r="DZF360" s="109"/>
      <c r="DZG360" s="109"/>
      <c r="DZH360" s="109"/>
      <c r="DZI360" s="109"/>
      <c r="DZJ360" s="109"/>
      <c r="DZK360" s="109"/>
      <c r="DZL360" s="109"/>
      <c r="DZM360" s="109"/>
      <c r="DZN360" s="109"/>
      <c r="DZO360" s="109"/>
      <c r="DZP360" s="109"/>
      <c r="DZQ360" s="109"/>
      <c r="DZR360" s="109"/>
      <c r="DZS360" s="109"/>
      <c r="DZT360" s="109"/>
      <c r="DZU360" s="109"/>
      <c r="DZV360" s="109"/>
      <c r="DZW360" s="109"/>
      <c r="DZX360" s="109"/>
      <c r="DZY360" s="109"/>
      <c r="DZZ360" s="109"/>
      <c r="EAA360" s="109"/>
      <c r="EAB360" s="109"/>
      <c r="EAC360" s="109"/>
      <c r="EAD360" s="109"/>
      <c r="EAE360" s="109"/>
      <c r="EAF360" s="109"/>
      <c r="EAG360" s="109"/>
      <c r="EAH360" s="109"/>
      <c r="EAI360" s="109"/>
      <c r="EAJ360" s="109"/>
      <c r="EAK360" s="109"/>
      <c r="EAL360" s="109"/>
      <c r="EAM360" s="109"/>
      <c r="EAN360" s="109"/>
      <c r="EAO360" s="109"/>
      <c r="EAP360" s="109"/>
      <c r="EAQ360" s="109"/>
      <c r="EAR360" s="109"/>
      <c r="EAS360" s="109"/>
      <c r="EAT360" s="109"/>
      <c r="EAU360" s="109"/>
      <c r="EAV360" s="109"/>
      <c r="EAW360" s="109"/>
      <c r="EAX360" s="109"/>
      <c r="EAY360" s="109"/>
      <c r="EAZ360" s="109"/>
      <c r="EBA360" s="109"/>
      <c r="EBB360" s="109"/>
      <c r="EBC360" s="109"/>
      <c r="EBD360" s="109"/>
      <c r="EBE360" s="109"/>
      <c r="EBF360" s="109"/>
      <c r="EBG360" s="109"/>
      <c r="EBH360" s="109"/>
      <c r="EBI360" s="109"/>
      <c r="EBJ360" s="109"/>
      <c r="EBK360" s="109"/>
      <c r="EBL360" s="109"/>
      <c r="EBM360" s="109"/>
      <c r="EBN360" s="109"/>
      <c r="EBO360" s="109"/>
      <c r="EBP360" s="109"/>
      <c r="EBQ360" s="109"/>
      <c r="EBR360" s="109"/>
      <c r="EBS360" s="109"/>
      <c r="EBT360" s="109"/>
      <c r="EBU360" s="109"/>
      <c r="EBV360" s="109"/>
      <c r="EBW360" s="109"/>
      <c r="EBX360" s="109"/>
      <c r="EBY360" s="109"/>
      <c r="EBZ360" s="109"/>
      <c r="ECA360" s="109"/>
      <c r="ECB360" s="109"/>
      <c r="ECC360" s="109"/>
      <c r="ECD360" s="109"/>
      <c r="ECE360" s="109"/>
      <c r="ECF360" s="109"/>
      <c r="ECG360" s="109"/>
      <c r="ECH360" s="109"/>
      <c r="ECI360" s="109"/>
      <c r="ECJ360" s="109"/>
      <c r="ECK360" s="109"/>
      <c r="ECL360" s="109"/>
      <c r="ECM360" s="109"/>
      <c r="ECN360" s="109"/>
      <c r="ECO360" s="109"/>
      <c r="ECP360" s="109"/>
      <c r="ECQ360" s="109"/>
      <c r="ECR360" s="109"/>
      <c r="ECS360" s="109"/>
      <c r="ECT360" s="109"/>
      <c r="ECU360" s="109"/>
      <c r="ECV360" s="109"/>
      <c r="ECW360" s="109"/>
      <c r="ECX360" s="109"/>
      <c r="ECY360" s="109"/>
      <c r="ECZ360" s="109"/>
      <c r="EDA360" s="109"/>
      <c r="EDB360" s="109"/>
      <c r="EDC360" s="109"/>
      <c r="EDD360" s="109"/>
      <c r="EDE360" s="109"/>
      <c r="EDF360" s="109"/>
      <c r="EDG360" s="109"/>
      <c r="EDH360" s="109"/>
      <c r="EDI360" s="109"/>
      <c r="EDJ360" s="109"/>
      <c r="EDK360" s="109"/>
      <c r="EDL360" s="109"/>
      <c r="EDM360" s="109"/>
      <c r="EDN360" s="109"/>
      <c r="EDO360" s="109"/>
      <c r="EDP360" s="109"/>
      <c r="EDQ360" s="109"/>
      <c r="EDR360" s="109"/>
      <c r="EDS360" s="109"/>
      <c r="EDT360" s="109"/>
      <c r="EDU360" s="109"/>
      <c r="EDV360" s="109"/>
      <c r="EDW360" s="109"/>
      <c r="EDX360" s="109"/>
      <c r="EDY360" s="109"/>
      <c r="EDZ360" s="109"/>
      <c r="EEA360" s="109"/>
      <c r="EEB360" s="109"/>
      <c r="EEC360" s="109"/>
      <c r="EED360" s="109"/>
      <c r="EEE360" s="109"/>
      <c r="EEF360" s="109"/>
      <c r="EEG360" s="109"/>
      <c r="EEH360" s="109"/>
      <c r="EEI360" s="109"/>
      <c r="EEJ360" s="109"/>
      <c r="EEK360" s="109"/>
      <c r="EEL360" s="109"/>
      <c r="EEM360" s="109"/>
      <c r="EEN360" s="109"/>
      <c r="EEO360" s="109"/>
      <c r="EEP360" s="109"/>
      <c r="EEQ360" s="109"/>
      <c r="EER360" s="109"/>
      <c r="EES360" s="109"/>
      <c r="EET360" s="109"/>
      <c r="EEU360" s="109"/>
      <c r="EEV360" s="109"/>
      <c r="EEW360" s="109"/>
      <c r="EEX360" s="109"/>
      <c r="EEY360" s="109"/>
      <c r="EEZ360" s="109"/>
      <c r="EFA360" s="109"/>
      <c r="EFB360" s="109"/>
      <c r="EFC360" s="109"/>
      <c r="EFD360" s="109"/>
      <c r="EFE360" s="109"/>
      <c r="EFF360" s="109"/>
      <c r="EFG360" s="109"/>
      <c r="EFH360" s="109"/>
      <c r="EFI360" s="109"/>
      <c r="EFJ360" s="109"/>
      <c r="EFK360" s="109"/>
      <c r="EFL360" s="109"/>
      <c r="EFM360" s="109"/>
      <c r="EFN360" s="109"/>
      <c r="EFO360" s="109"/>
      <c r="EFP360" s="109"/>
      <c r="EFQ360" s="109"/>
      <c r="EFR360" s="109"/>
      <c r="EFS360" s="109"/>
      <c r="EFT360" s="109"/>
      <c r="EFU360" s="109"/>
      <c r="EFV360" s="109"/>
      <c r="EFW360" s="109"/>
      <c r="EFX360" s="109"/>
      <c r="EFY360" s="109"/>
      <c r="EFZ360" s="109"/>
      <c r="EGA360" s="109"/>
      <c r="EGB360" s="109"/>
      <c r="EGC360" s="109"/>
      <c r="EGD360" s="109"/>
      <c r="EGE360" s="109"/>
      <c r="EGF360" s="109"/>
      <c r="EGG360" s="109"/>
      <c r="EGH360" s="109"/>
      <c r="EGI360" s="109"/>
      <c r="EGJ360" s="109"/>
      <c r="EGK360" s="109"/>
      <c r="EGL360" s="109"/>
      <c r="EGM360" s="109"/>
      <c r="EGN360" s="109"/>
      <c r="EGO360" s="109"/>
      <c r="EGP360" s="109"/>
      <c r="EGQ360" s="109"/>
      <c r="EGR360" s="109"/>
      <c r="EGS360" s="109"/>
      <c r="EGT360" s="109"/>
      <c r="EGU360" s="109"/>
      <c r="EGV360" s="109"/>
      <c r="EGW360" s="109"/>
      <c r="EGX360" s="109"/>
      <c r="EGY360" s="109"/>
      <c r="EGZ360" s="109"/>
      <c r="EHA360" s="109"/>
      <c r="EHB360" s="109"/>
      <c r="EHC360" s="109"/>
      <c r="EHD360" s="109"/>
      <c r="EHE360" s="109"/>
      <c r="EHF360" s="109"/>
      <c r="EHG360" s="109"/>
      <c r="EHH360" s="109"/>
      <c r="EHI360" s="109"/>
      <c r="EHJ360" s="109"/>
      <c r="EHK360" s="109"/>
      <c r="EHL360" s="109"/>
      <c r="EHM360" s="109"/>
      <c r="EHN360" s="109"/>
      <c r="EHO360" s="109"/>
      <c r="EHP360" s="109"/>
      <c r="EHQ360" s="109"/>
      <c r="EHR360" s="109"/>
      <c r="EHS360" s="109"/>
      <c r="EHT360" s="109"/>
      <c r="EHU360" s="109"/>
      <c r="EHV360" s="109"/>
      <c r="EHW360" s="109"/>
      <c r="EHX360" s="109"/>
      <c r="EHY360" s="109"/>
      <c r="EHZ360" s="109"/>
      <c r="EIA360" s="109"/>
      <c r="EIB360" s="109"/>
      <c r="EIC360" s="109"/>
      <c r="EID360" s="109"/>
      <c r="EIE360" s="109"/>
      <c r="EIF360" s="109"/>
      <c r="EIG360" s="109"/>
      <c r="EIH360" s="109"/>
      <c r="EII360" s="109"/>
      <c r="EIJ360" s="109"/>
      <c r="EIK360" s="109"/>
      <c r="EIL360" s="109"/>
      <c r="EIM360" s="109"/>
      <c r="EIN360" s="109"/>
      <c r="EIO360" s="109"/>
      <c r="EIP360" s="109"/>
      <c r="EIQ360" s="109"/>
      <c r="EIR360" s="109"/>
      <c r="EIS360" s="109"/>
      <c r="EIT360" s="109"/>
      <c r="EIU360" s="109"/>
      <c r="EIV360" s="109"/>
      <c r="EIW360" s="109"/>
      <c r="EIX360" s="109"/>
      <c r="EIY360" s="109"/>
      <c r="EIZ360" s="109"/>
      <c r="EJA360" s="109"/>
      <c r="EJB360" s="109"/>
      <c r="EJC360" s="109"/>
      <c r="EJD360" s="109"/>
      <c r="EJE360" s="109"/>
      <c r="EJF360" s="109"/>
      <c r="EJG360" s="109"/>
      <c r="EJH360" s="109"/>
      <c r="EJI360" s="109"/>
      <c r="EJJ360" s="109"/>
      <c r="EJK360" s="109"/>
      <c r="EJL360" s="109"/>
      <c r="EJM360" s="109"/>
      <c r="EJN360" s="109"/>
      <c r="EJO360" s="109"/>
      <c r="EJP360" s="109"/>
      <c r="EJQ360" s="109"/>
      <c r="EJR360" s="109"/>
      <c r="EJS360" s="109"/>
      <c r="EJT360" s="109"/>
      <c r="EJU360" s="109"/>
      <c r="EJV360" s="109"/>
      <c r="EJW360" s="109"/>
      <c r="EJX360" s="109"/>
      <c r="EJY360" s="109"/>
      <c r="EJZ360" s="109"/>
      <c r="EKA360" s="109"/>
      <c r="EKB360" s="109"/>
      <c r="EKC360" s="109"/>
      <c r="EKD360" s="109"/>
      <c r="EKE360" s="109"/>
      <c r="EKF360" s="109"/>
      <c r="EKG360" s="109"/>
      <c r="EKH360" s="109"/>
      <c r="EKI360" s="109"/>
      <c r="EKJ360" s="109"/>
      <c r="EKK360" s="109"/>
      <c r="EKL360" s="109"/>
      <c r="EKM360" s="109"/>
      <c r="EKN360" s="109"/>
      <c r="EKO360" s="109"/>
      <c r="EKP360" s="109"/>
      <c r="EKQ360" s="109"/>
      <c r="EKR360" s="109"/>
      <c r="EKS360" s="109"/>
      <c r="EKT360" s="109"/>
      <c r="EKU360" s="109"/>
      <c r="EKV360" s="109"/>
      <c r="EKW360" s="109"/>
      <c r="EKX360" s="109"/>
      <c r="EKY360" s="109"/>
      <c r="EKZ360" s="109"/>
      <c r="ELA360" s="109"/>
      <c r="ELB360" s="109"/>
      <c r="ELC360" s="109"/>
      <c r="ELD360" s="109"/>
      <c r="ELE360" s="109"/>
      <c r="ELF360" s="109"/>
      <c r="ELG360" s="109"/>
      <c r="ELH360" s="109"/>
      <c r="ELI360" s="109"/>
      <c r="ELJ360" s="109"/>
      <c r="ELK360" s="109"/>
      <c r="ELL360" s="109"/>
      <c r="ELM360" s="109"/>
      <c r="ELN360" s="109"/>
      <c r="ELO360" s="109"/>
      <c r="ELP360" s="109"/>
      <c r="ELQ360" s="109"/>
      <c r="ELR360" s="109"/>
      <c r="ELS360" s="109"/>
      <c r="ELT360" s="109"/>
      <c r="ELU360" s="109"/>
      <c r="ELV360" s="109"/>
      <c r="ELW360" s="109"/>
      <c r="ELX360" s="109"/>
      <c r="ELY360" s="109"/>
      <c r="ELZ360" s="109"/>
      <c r="EMA360" s="109"/>
      <c r="EMB360" s="109"/>
      <c r="EMC360" s="109"/>
      <c r="EMD360" s="109"/>
      <c r="EME360" s="109"/>
      <c r="EMF360" s="109"/>
      <c r="EMG360" s="109"/>
      <c r="EMH360" s="109"/>
      <c r="EMI360" s="109"/>
      <c r="EMJ360" s="109"/>
      <c r="EMK360" s="109"/>
      <c r="EML360" s="109"/>
      <c r="EMM360" s="109"/>
      <c r="EMN360" s="109"/>
      <c r="EMO360" s="109"/>
      <c r="EMP360" s="109"/>
      <c r="EMQ360" s="109"/>
      <c r="EMR360" s="109"/>
      <c r="EMS360" s="109"/>
      <c r="EMT360" s="109"/>
      <c r="EMU360" s="109"/>
      <c r="EMV360" s="109"/>
      <c r="EMW360" s="109"/>
      <c r="EMX360" s="109"/>
      <c r="EMY360" s="109"/>
      <c r="EMZ360" s="109"/>
      <c r="ENA360" s="109"/>
      <c r="ENB360" s="109"/>
      <c r="ENC360" s="109"/>
      <c r="END360" s="109"/>
      <c r="ENE360" s="109"/>
      <c r="ENF360" s="109"/>
      <c r="ENG360" s="109"/>
      <c r="ENH360" s="109"/>
      <c r="ENI360" s="109"/>
      <c r="ENJ360" s="109"/>
      <c r="ENK360" s="109"/>
      <c r="ENL360" s="109"/>
      <c r="ENM360" s="109"/>
      <c r="ENN360" s="109"/>
      <c r="ENO360" s="109"/>
      <c r="ENP360" s="109"/>
      <c r="ENQ360" s="109"/>
      <c r="ENR360" s="109"/>
      <c r="ENS360" s="109"/>
      <c r="ENT360" s="109"/>
      <c r="ENU360" s="109"/>
      <c r="ENV360" s="109"/>
      <c r="ENW360" s="109"/>
      <c r="ENX360" s="109"/>
      <c r="ENY360" s="109"/>
      <c r="ENZ360" s="109"/>
      <c r="EOA360" s="109"/>
      <c r="EOB360" s="109"/>
      <c r="EOC360" s="109"/>
      <c r="EOD360" s="109"/>
      <c r="EOE360" s="109"/>
      <c r="EOF360" s="109"/>
      <c r="EOG360" s="109"/>
      <c r="EOH360" s="109"/>
      <c r="EOI360" s="109"/>
      <c r="EOJ360" s="109"/>
      <c r="EOK360" s="109"/>
      <c r="EOL360" s="109"/>
      <c r="EOM360" s="109"/>
      <c r="EON360" s="109"/>
      <c r="EOO360" s="109"/>
      <c r="EOP360" s="109"/>
      <c r="EOQ360" s="109"/>
      <c r="EOR360" s="109"/>
      <c r="EOS360" s="109"/>
      <c r="EOT360" s="109"/>
      <c r="EOU360" s="109"/>
      <c r="EOV360" s="109"/>
      <c r="EOW360" s="109"/>
      <c r="EOX360" s="109"/>
      <c r="EOY360" s="109"/>
      <c r="EOZ360" s="109"/>
      <c r="EPA360" s="109"/>
      <c r="EPB360" s="109"/>
      <c r="EPC360" s="109"/>
      <c r="EPD360" s="109"/>
      <c r="EPE360" s="109"/>
      <c r="EPF360" s="109"/>
      <c r="EPG360" s="109"/>
      <c r="EPH360" s="109"/>
      <c r="EPI360" s="109"/>
      <c r="EPJ360" s="109"/>
      <c r="EPK360" s="109"/>
      <c r="EPL360" s="109"/>
      <c r="EPM360" s="109"/>
      <c r="EPN360" s="109"/>
      <c r="EPO360" s="109"/>
      <c r="EPP360" s="109"/>
      <c r="EPQ360" s="109"/>
      <c r="EPR360" s="109"/>
      <c r="EPS360" s="109"/>
      <c r="EPT360" s="109"/>
      <c r="EPU360" s="109"/>
      <c r="EPV360" s="109"/>
      <c r="EPW360" s="109"/>
      <c r="EPX360" s="109"/>
      <c r="EPY360" s="109"/>
      <c r="EPZ360" s="109"/>
      <c r="EQA360" s="109"/>
      <c r="EQB360" s="109"/>
      <c r="EQC360" s="109"/>
      <c r="EQD360" s="109"/>
      <c r="EQE360" s="109"/>
      <c r="EQF360" s="109"/>
      <c r="EQG360" s="109"/>
      <c r="EQH360" s="109"/>
      <c r="EQI360" s="109"/>
      <c r="EQJ360" s="109"/>
      <c r="EQK360" s="109"/>
      <c r="EQL360" s="109"/>
      <c r="EQM360" s="109"/>
      <c r="EQN360" s="109"/>
      <c r="EQO360" s="109"/>
      <c r="EQP360" s="109"/>
      <c r="EQQ360" s="109"/>
      <c r="EQR360" s="109"/>
      <c r="EQS360" s="109"/>
      <c r="EQT360" s="109"/>
      <c r="EQU360" s="109"/>
      <c r="EQV360" s="109"/>
      <c r="EQW360" s="109"/>
      <c r="EQX360" s="109"/>
      <c r="EQY360" s="109"/>
      <c r="EQZ360" s="109"/>
      <c r="ERA360" s="109"/>
      <c r="ERB360" s="109"/>
      <c r="ERC360" s="109"/>
      <c r="ERD360" s="109"/>
      <c r="ERE360" s="109"/>
      <c r="ERF360" s="109"/>
      <c r="ERG360" s="109"/>
      <c r="ERH360" s="109"/>
      <c r="ERI360" s="109"/>
      <c r="ERJ360" s="109"/>
      <c r="ERK360" s="109"/>
      <c r="ERL360" s="109"/>
      <c r="ERM360" s="109"/>
      <c r="ERN360" s="109"/>
      <c r="ERO360" s="109"/>
      <c r="ERP360" s="109"/>
      <c r="ERQ360" s="109"/>
      <c r="ERR360" s="109"/>
      <c r="ERS360" s="109"/>
      <c r="ERT360" s="109"/>
      <c r="ERU360" s="109"/>
      <c r="ERV360" s="109"/>
      <c r="ERW360" s="109"/>
      <c r="ERX360" s="109"/>
      <c r="ERY360" s="109"/>
      <c r="ERZ360" s="109"/>
      <c r="ESA360" s="109"/>
      <c r="ESB360" s="109"/>
      <c r="ESC360" s="109"/>
      <c r="ESD360" s="109"/>
      <c r="ESE360" s="109"/>
      <c r="ESF360" s="109"/>
      <c r="ESG360" s="109"/>
      <c r="ESH360" s="109"/>
      <c r="ESI360" s="109"/>
      <c r="ESJ360" s="109"/>
      <c r="ESK360" s="109"/>
      <c r="ESL360" s="109"/>
      <c r="ESM360" s="109"/>
      <c r="ESN360" s="109"/>
      <c r="ESO360" s="109"/>
      <c r="ESP360" s="109"/>
      <c r="ESQ360" s="109"/>
      <c r="ESR360" s="109"/>
      <c r="ESS360" s="109"/>
      <c r="EST360" s="109"/>
      <c r="ESU360" s="109"/>
      <c r="ESV360" s="109"/>
      <c r="ESW360" s="109"/>
      <c r="ESX360" s="109"/>
      <c r="ESY360" s="109"/>
      <c r="ESZ360" s="109"/>
      <c r="ETA360" s="109"/>
      <c r="ETB360" s="109"/>
      <c r="ETC360" s="109"/>
      <c r="ETD360" s="109"/>
      <c r="ETE360" s="109"/>
      <c r="ETF360" s="109"/>
      <c r="ETG360" s="109"/>
      <c r="ETH360" s="109"/>
      <c r="ETI360" s="109"/>
      <c r="ETJ360" s="109"/>
      <c r="ETK360" s="109"/>
      <c r="ETL360" s="109"/>
      <c r="ETM360" s="109"/>
      <c r="ETN360" s="109"/>
      <c r="ETO360" s="109"/>
      <c r="ETP360" s="109"/>
      <c r="ETQ360" s="109"/>
      <c r="ETR360" s="109"/>
      <c r="ETS360" s="109"/>
      <c r="ETT360" s="109"/>
      <c r="ETU360" s="109"/>
      <c r="ETV360" s="109"/>
      <c r="ETW360" s="109"/>
      <c r="ETX360" s="109"/>
      <c r="ETY360" s="109"/>
      <c r="ETZ360" s="109"/>
      <c r="EUA360" s="109"/>
      <c r="EUB360" s="109"/>
      <c r="EUC360" s="109"/>
      <c r="EUD360" s="109"/>
      <c r="EUE360" s="109"/>
      <c r="EUF360" s="109"/>
      <c r="EUG360" s="109"/>
      <c r="EUH360" s="109"/>
      <c r="EUI360" s="109"/>
      <c r="EUJ360" s="109"/>
      <c r="EUK360" s="109"/>
      <c r="EUL360" s="109"/>
      <c r="EUM360" s="109"/>
      <c r="EUN360" s="109"/>
      <c r="EUO360" s="109"/>
      <c r="EUP360" s="109"/>
      <c r="EUQ360" s="109"/>
      <c r="EUR360" s="109"/>
      <c r="EUS360" s="109"/>
      <c r="EUT360" s="109"/>
      <c r="EUU360" s="109"/>
      <c r="EUV360" s="109"/>
      <c r="EUW360" s="109"/>
      <c r="EUX360" s="109"/>
      <c r="EUY360" s="109"/>
      <c r="EUZ360" s="109"/>
      <c r="EVA360" s="109"/>
      <c r="EVB360" s="109"/>
      <c r="EVC360" s="109"/>
      <c r="EVD360" s="109"/>
      <c r="EVE360" s="109"/>
      <c r="EVF360" s="109"/>
      <c r="EVG360" s="109"/>
      <c r="EVH360" s="109"/>
      <c r="EVI360" s="109"/>
      <c r="EVJ360" s="109"/>
      <c r="EVK360" s="109"/>
      <c r="EVL360" s="109"/>
      <c r="EVM360" s="109"/>
      <c r="EVN360" s="109"/>
      <c r="EVO360" s="109"/>
      <c r="EVP360" s="109"/>
      <c r="EVQ360" s="109"/>
      <c r="EVR360" s="109"/>
      <c r="EVS360" s="109"/>
      <c r="EVT360" s="109"/>
      <c r="EVU360" s="109"/>
      <c r="EVV360" s="109"/>
      <c r="EVW360" s="109"/>
      <c r="EVX360" s="109"/>
      <c r="EVY360" s="109"/>
      <c r="EVZ360" s="109"/>
      <c r="EWA360" s="109"/>
      <c r="EWB360" s="109"/>
      <c r="EWC360" s="109"/>
      <c r="EWD360" s="109"/>
      <c r="EWE360" s="109"/>
      <c r="EWF360" s="109"/>
      <c r="EWG360" s="109"/>
      <c r="EWH360" s="109"/>
      <c r="EWI360" s="109"/>
      <c r="EWJ360" s="109"/>
      <c r="EWK360" s="109"/>
      <c r="EWL360" s="109"/>
      <c r="EWM360" s="109"/>
      <c r="EWN360" s="109"/>
      <c r="EWO360" s="109"/>
      <c r="EWP360" s="109"/>
      <c r="EWQ360" s="109"/>
      <c r="EWR360" s="109"/>
      <c r="EWS360" s="109"/>
      <c r="EWT360" s="109"/>
      <c r="EWU360" s="109"/>
      <c r="EWV360" s="109"/>
      <c r="EWW360" s="109"/>
      <c r="EWX360" s="109"/>
      <c r="EWY360" s="109"/>
      <c r="EWZ360" s="109"/>
      <c r="EXA360" s="109"/>
      <c r="EXB360" s="109"/>
      <c r="EXC360" s="109"/>
      <c r="EXD360" s="109"/>
      <c r="EXE360" s="109"/>
      <c r="EXF360" s="109"/>
      <c r="EXG360" s="109"/>
      <c r="EXH360" s="109"/>
      <c r="EXI360" s="109"/>
      <c r="EXJ360" s="109"/>
      <c r="EXK360" s="109"/>
      <c r="EXL360" s="109"/>
      <c r="EXM360" s="109"/>
      <c r="EXN360" s="109"/>
      <c r="EXO360" s="109"/>
      <c r="EXP360" s="109"/>
      <c r="EXQ360" s="109"/>
      <c r="EXR360" s="109"/>
      <c r="EXS360" s="109"/>
      <c r="EXT360" s="109"/>
      <c r="EXU360" s="109"/>
      <c r="EXV360" s="109"/>
      <c r="EXW360" s="109"/>
      <c r="EXX360" s="109"/>
      <c r="EXY360" s="109"/>
      <c r="EXZ360" s="109"/>
      <c r="EYA360" s="109"/>
      <c r="EYB360" s="109"/>
      <c r="EYC360" s="109"/>
      <c r="EYD360" s="109"/>
      <c r="EYE360" s="109"/>
      <c r="EYF360" s="109"/>
      <c r="EYG360" s="109"/>
      <c r="EYH360" s="109"/>
      <c r="EYI360" s="109"/>
      <c r="EYJ360" s="109"/>
      <c r="EYK360" s="109"/>
      <c r="EYL360" s="109"/>
      <c r="EYM360" s="109"/>
      <c r="EYN360" s="109"/>
      <c r="EYO360" s="109"/>
      <c r="EYP360" s="109"/>
      <c r="EYQ360" s="109"/>
      <c r="EYR360" s="109"/>
      <c r="EYS360" s="109"/>
      <c r="EYT360" s="109"/>
      <c r="EYU360" s="109"/>
      <c r="EYV360" s="109"/>
      <c r="EYW360" s="109"/>
      <c r="EYX360" s="109"/>
      <c r="EYY360" s="109"/>
      <c r="EYZ360" s="109"/>
      <c r="EZA360" s="109"/>
      <c r="EZB360" s="109"/>
      <c r="EZC360" s="109"/>
      <c r="EZD360" s="109"/>
      <c r="EZE360" s="109"/>
      <c r="EZF360" s="109"/>
      <c r="EZG360" s="109"/>
      <c r="EZH360" s="109"/>
      <c r="EZI360" s="109"/>
      <c r="EZJ360" s="109"/>
      <c r="EZK360" s="109"/>
      <c r="EZL360" s="109"/>
      <c r="EZM360" s="109"/>
      <c r="EZN360" s="109"/>
      <c r="EZO360" s="109"/>
      <c r="EZP360" s="109"/>
      <c r="EZQ360" s="109"/>
      <c r="EZR360" s="109"/>
      <c r="EZS360" s="109"/>
      <c r="EZT360" s="109"/>
      <c r="EZU360" s="109"/>
      <c r="EZV360" s="109"/>
      <c r="EZW360" s="109"/>
      <c r="EZX360" s="109"/>
      <c r="EZY360" s="109"/>
      <c r="EZZ360" s="109"/>
      <c r="FAA360" s="109"/>
      <c r="FAB360" s="109"/>
      <c r="FAC360" s="109"/>
      <c r="FAD360" s="109"/>
      <c r="FAE360" s="109"/>
      <c r="FAF360" s="109"/>
      <c r="FAG360" s="109"/>
      <c r="FAH360" s="109"/>
      <c r="FAI360" s="109"/>
      <c r="FAJ360" s="109"/>
      <c r="FAK360" s="109"/>
      <c r="FAL360" s="109"/>
      <c r="FAM360" s="109"/>
      <c r="FAN360" s="109"/>
      <c r="FAO360" s="109"/>
      <c r="FAP360" s="109"/>
      <c r="FAQ360" s="109"/>
      <c r="FAR360" s="109"/>
      <c r="FAS360" s="109"/>
      <c r="FAT360" s="109"/>
      <c r="FAU360" s="109"/>
      <c r="FAV360" s="109"/>
      <c r="FAW360" s="109"/>
      <c r="FAX360" s="109"/>
      <c r="FAY360" s="109"/>
      <c r="FAZ360" s="109"/>
      <c r="FBA360" s="109"/>
      <c r="FBB360" s="109"/>
      <c r="FBC360" s="109"/>
      <c r="FBD360" s="109"/>
      <c r="FBE360" s="109"/>
      <c r="FBF360" s="109"/>
      <c r="FBG360" s="109"/>
      <c r="FBH360" s="109"/>
      <c r="FBI360" s="109"/>
      <c r="FBJ360" s="109"/>
      <c r="FBK360" s="109"/>
      <c r="FBL360" s="109"/>
      <c r="FBM360" s="109"/>
      <c r="FBN360" s="109"/>
      <c r="FBO360" s="109"/>
      <c r="FBP360" s="109"/>
      <c r="FBQ360" s="109"/>
      <c r="FBR360" s="109"/>
      <c r="FBS360" s="109"/>
      <c r="FBT360" s="109"/>
      <c r="FBU360" s="109"/>
      <c r="FBV360" s="109"/>
      <c r="FBW360" s="109"/>
      <c r="FBX360" s="109"/>
      <c r="FBY360" s="109"/>
      <c r="FBZ360" s="109"/>
      <c r="FCA360" s="109"/>
      <c r="FCB360" s="109"/>
      <c r="FCC360" s="109"/>
      <c r="FCD360" s="109"/>
      <c r="FCE360" s="109"/>
      <c r="FCF360" s="109"/>
      <c r="FCG360" s="109"/>
      <c r="FCH360" s="109"/>
      <c r="FCI360" s="109"/>
      <c r="FCJ360" s="109"/>
      <c r="FCK360" s="109"/>
      <c r="FCL360" s="109"/>
      <c r="FCM360" s="109"/>
      <c r="FCN360" s="109"/>
      <c r="FCO360" s="109"/>
      <c r="FCP360" s="109"/>
      <c r="FCQ360" s="109"/>
      <c r="FCR360" s="109"/>
      <c r="FCS360" s="109"/>
      <c r="FCT360" s="109"/>
      <c r="FCU360" s="109"/>
      <c r="FCV360" s="109"/>
      <c r="FCW360" s="109"/>
      <c r="FCX360" s="109"/>
      <c r="FCY360" s="109"/>
      <c r="FCZ360" s="109"/>
      <c r="FDA360" s="109"/>
      <c r="FDB360" s="109"/>
      <c r="FDC360" s="109"/>
      <c r="FDD360" s="109"/>
      <c r="FDE360" s="109"/>
      <c r="FDF360" s="109"/>
      <c r="FDG360" s="109"/>
      <c r="FDH360" s="109"/>
      <c r="FDI360" s="109"/>
      <c r="FDJ360" s="109"/>
      <c r="FDK360" s="109"/>
      <c r="FDL360" s="109"/>
      <c r="FDM360" s="109"/>
      <c r="FDN360" s="109"/>
      <c r="FDO360" s="109"/>
      <c r="FDP360" s="109"/>
      <c r="FDQ360" s="109"/>
      <c r="FDR360" s="109"/>
      <c r="FDS360" s="109"/>
      <c r="FDT360" s="109"/>
      <c r="FDU360" s="109"/>
      <c r="FDV360" s="109"/>
      <c r="FDW360" s="109"/>
      <c r="FDX360" s="109"/>
      <c r="FDY360" s="109"/>
      <c r="FDZ360" s="109"/>
      <c r="FEA360" s="109"/>
      <c r="FEB360" s="109"/>
      <c r="FEC360" s="109"/>
      <c r="FED360" s="109"/>
      <c r="FEE360" s="109"/>
      <c r="FEF360" s="109"/>
      <c r="FEG360" s="109"/>
      <c r="FEH360" s="109"/>
      <c r="FEI360" s="109"/>
      <c r="FEJ360" s="109"/>
      <c r="FEK360" s="109"/>
      <c r="FEL360" s="109"/>
      <c r="FEM360" s="109"/>
      <c r="FEN360" s="109"/>
      <c r="FEO360" s="109"/>
      <c r="FEP360" s="109"/>
      <c r="FEQ360" s="109"/>
      <c r="FER360" s="109"/>
      <c r="FES360" s="109"/>
      <c r="FET360" s="109"/>
      <c r="FEU360" s="109"/>
      <c r="FEV360" s="109"/>
      <c r="FEW360" s="109"/>
      <c r="FEX360" s="109"/>
      <c r="FEY360" s="109"/>
      <c r="FEZ360" s="109"/>
      <c r="FFA360" s="109"/>
      <c r="FFB360" s="109"/>
      <c r="FFC360" s="109"/>
      <c r="FFD360" s="109"/>
      <c r="FFE360" s="109"/>
      <c r="FFF360" s="109"/>
      <c r="FFG360" s="109"/>
      <c r="FFH360" s="109"/>
      <c r="FFI360" s="109"/>
      <c r="FFJ360" s="109"/>
      <c r="FFK360" s="109"/>
      <c r="FFL360" s="109"/>
      <c r="FFM360" s="109"/>
      <c r="FFN360" s="109"/>
      <c r="FFO360" s="109"/>
      <c r="FFP360" s="109"/>
      <c r="FFQ360" s="109"/>
      <c r="FFR360" s="109"/>
      <c r="FFS360" s="109"/>
      <c r="FFT360" s="109"/>
      <c r="FFU360" s="109"/>
      <c r="FFV360" s="109"/>
      <c r="FFW360" s="109"/>
      <c r="FFX360" s="109"/>
      <c r="FFY360" s="109"/>
      <c r="FFZ360" s="109"/>
      <c r="FGA360" s="109"/>
      <c r="FGB360" s="109"/>
      <c r="FGC360" s="109"/>
      <c r="FGD360" s="109"/>
      <c r="FGE360" s="109"/>
      <c r="FGF360" s="109"/>
      <c r="FGG360" s="109"/>
      <c r="FGH360" s="109"/>
      <c r="FGI360" s="109"/>
      <c r="FGJ360" s="109"/>
      <c r="FGK360" s="109"/>
      <c r="FGL360" s="109"/>
      <c r="FGM360" s="109"/>
      <c r="FGN360" s="109"/>
      <c r="FGO360" s="109"/>
      <c r="FGP360" s="109"/>
      <c r="FGQ360" s="109"/>
      <c r="FGR360" s="109"/>
      <c r="FGS360" s="109"/>
      <c r="FGT360" s="109"/>
      <c r="FGU360" s="109"/>
      <c r="FGV360" s="109"/>
      <c r="FGW360" s="109"/>
      <c r="FGX360" s="109"/>
      <c r="FGY360" s="109"/>
      <c r="FGZ360" s="109"/>
      <c r="FHA360" s="109"/>
      <c r="FHB360" s="109"/>
      <c r="FHC360" s="109"/>
      <c r="FHD360" s="109"/>
      <c r="FHE360" s="109"/>
      <c r="FHF360" s="109"/>
      <c r="FHG360" s="109"/>
      <c r="FHH360" s="109"/>
      <c r="FHI360" s="109"/>
      <c r="FHJ360" s="109"/>
      <c r="FHK360" s="109"/>
      <c r="FHL360" s="109"/>
      <c r="FHM360" s="109"/>
      <c r="FHN360" s="109"/>
      <c r="FHO360" s="109"/>
      <c r="FHP360" s="109"/>
      <c r="FHQ360" s="109"/>
      <c r="FHR360" s="109"/>
      <c r="FHS360" s="109"/>
      <c r="FHT360" s="109"/>
      <c r="FHU360" s="109"/>
      <c r="FHV360" s="109"/>
      <c r="FHW360" s="109"/>
      <c r="FHX360" s="109"/>
      <c r="FHY360" s="109"/>
      <c r="FHZ360" s="109"/>
      <c r="FIA360" s="109"/>
      <c r="FIB360" s="109"/>
      <c r="FIC360" s="109"/>
      <c r="FID360" s="109"/>
      <c r="FIE360" s="109"/>
      <c r="FIF360" s="109"/>
      <c r="FIG360" s="109"/>
      <c r="FIH360" s="109"/>
      <c r="FII360" s="109"/>
      <c r="FIJ360" s="109"/>
      <c r="FIK360" s="109"/>
      <c r="FIL360" s="109"/>
      <c r="FIM360" s="109"/>
      <c r="FIN360" s="109"/>
      <c r="FIO360" s="109"/>
      <c r="FIP360" s="109"/>
      <c r="FIQ360" s="109"/>
      <c r="FIR360" s="109"/>
      <c r="FIS360" s="109"/>
      <c r="FIT360" s="109"/>
      <c r="FIU360" s="109"/>
      <c r="FIV360" s="109"/>
      <c r="FIW360" s="109"/>
      <c r="FIX360" s="109"/>
      <c r="FIY360" s="109"/>
      <c r="FIZ360" s="109"/>
      <c r="FJA360" s="109"/>
      <c r="FJB360" s="109"/>
      <c r="FJC360" s="109"/>
      <c r="FJD360" s="109"/>
      <c r="FJE360" s="109"/>
      <c r="FJF360" s="109"/>
      <c r="FJG360" s="109"/>
      <c r="FJH360" s="109"/>
      <c r="FJI360" s="109"/>
      <c r="FJJ360" s="109"/>
      <c r="FJK360" s="109"/>
      <c r="FJL360" s="109"/>
      <c r="FJM360" s="109"/>
      <c r="FJN360" s="109"/>
      <c r="FJO360" s="109"/>
      <c r="FJP360" s="109"/>
      <c r="FJQ360" s="109"/>
      <c r="FJR360" s="109"/>
      <c r="FJS360" s="109"/>
      <c r="FJT360" s="109"/>
      <c r="FJU360" s="109"/>
      <c r="FJV360" s="109"/>
      <c r="FJW360" s="109"/>
      <c r="FJX360" s="109"/>
      <c r="FJY360" s="109"/>
      <c r="FJZ360" s="109"/>
      <c r="FKA360" s="109"/>
      <c r="FKB360" s="109"/>
      <c r="FKC360" s="109"/>
      <c r="FKD360" s="109"/>
      <c r="FKE360" s="109"/>
      <c r="FKF360" s="109"/>
      <c r="FKG360" s="109"/>
      <c r="FKH360" s="109"/>
      <c r="FKI360" s="109"/>
      <c r="FKJ360" s="109"/>
      <c r="FKK360" s="109"/>
      <c r="FKL360" s="109"/>
      <c r="FKM360" s="109"/>
      <c r="FKN360" s="109"/>
      <c r="FKO360" s="109"/>
      <c r="FKP360" s="109"/>
      <c r="FKQ360" s="109"/>
      <c r="FKR360" s="109"/>
      <c r="FKS360" s="109"/>
      <c r="FKT360" s="109"/>
      <c r="FKU360" s="109"/>
      <c r="FKV360" s="109"/>
      <c r="FKW360" s="109"/>
      <c r="FKX360" s="109"/>
      <c r="FKY360" s="109"/>
      <c r="FKZ360" s="109"/>
      <c r="FLA360" s="109"/>
      <c r="FLB360" s="109"/>
      <c r="FLC360" s="109"/>
      <c r="FLD360" s="109"/>
      <c r="FLE360" s="109"/>
      <c r="FLF360" s="109"/>
      <c r="FLG360" s="109"/>
      <c r="FLH360" s="109"/>
      <c r="FLI360" s="109"/>
      <c r="FLJ360" s="109"/>
      <c r="FLK360" s="109"/>
      <c r="FLL360" s="109"/>
      <c r="FLM360" s="109"/>
      <c r="FLN360" s="109"/>
      <c r="FLO360" s="109"/>
      <c r="FLP360" s="109"/>
      <c r="FLQ360" s="109"/>
      <c r="FLR360" s="109"/>
      <c r="FLS360" s="109"/>
      <c r="FLT360" s="109"/>
      <c r="FLU360" s="109"/>
      <c r="FLV360" s="109"/>
      <c r="FLW360" s="109"/>
      <c r="FLX360" s="109"/>
      <c r="FLY360" s="109"/>
      <c r="FLZ360" s="109"/>
      <c r="FMA360" s="109"/>
      <c r="FMB360" s="109"/>
      <c r="FMC360" s="109"/>
      <c r="FMD360" s="109"/>
      <c r="FME360" s="109"/>
      <c r="FMF360" s="109"/>
      <c r="FMG360" s="109"/>
      <c r="FMH360" s="109"/>
      <c r="FMI360" s="109"/>
      <c r="FMJ360" s="109"/>
      <c r="FMK360" s="109"/>
      <c r="FML360" s="109"/>
      <c r="FMM360" s="109"/>
      <c r="FMN360" s="109"/>
      <c r="FMO360" s="109"/>
      <c r="FMP360" s="109"/>
      <c r="FMQ360" s="109"/>
      <c r="FMR360" s="109"/>
      <c r="FMS360" s="109"/>
      <c r="FMT360" s="109"/>
      <c r="FMU360" s="109"/>
      <c r="FMV360" s="109"/>
      <c r="FMW360" s="109"/>
      <c r="FMX360" s="109"/>
      <c r="FMY360" s="109"/>
      <c r="FMZ360" s="109"/>
      <c r="FNA360" s="109"/>
      <c r="FNB360" s="109"/>
      <c r="FNC360" s="109"/>
      <c r="FND360" s="109"/>
      <c r="FNE360" s="109"/>
      <c r="FNF360" s="109"/>
      <c r="FNG360" s="109"/>
      <c r="FNH360" s="109"/>
      <c r="FNI360" s="109"/>
      <c r="FNJ360" s="109"/>
      <c r="FNK360" s="109"/>
      <c r="FNL360" s="109"/>
      <c r="FNM360" s="109"/>
      <c r="FNN360" s="109"/>
      <c r="FNO360" s="109"/>
      <c r="FNP360" s="109"/>
      <c r="FNQ360" s="109"/>
      <c r="FNR360" s="109"/>
      <c r="FNS360" s="109"/>
      <c r="FNT360" s="109"/>
      <c r="FNU360" s="109"/>
      <c r="FNV360" s="109"/>
      <c r="FNW360" s="109"/>
      <c r="FNX360" s="109"/>
      <c r="FNY360" s="109"/>
      <c r="FNZ360" s="109"/>
      <c r="FOA360" s="109"/>
      <c r="FOB360" s="109"/>
      <c r="FOC360" s="109"/>
      <c r="FOD360" s="109"/>
      <c r="FOE360" s="109"/>
      <c r="FOF360" s="109"/>
      <c r="FOG360" s="109"/>
      <c r="FOH360" s="109"/>
      <c r="FOI360" s="109"/>
      <c r="FOJ360" s="109"/>
      <c r="FOK360" s="109"/>
      <c r="FOL360" s="109"/>
      <c r="FOM360" s="109"/>
      <c r="FON360" s="109"/>
      <c r="FOO360" s="109"/>
      <c r="FOP360" s="109"/>
      <c r="FOQ360" s="109"/>
      <c r="FOR360" s="109"/>
      <c r="FOS360" s="109"/>
      <c r="FOT360" s="109"/>
      <c r="FOU360" s="109"/>
      <c r="FOV360" s="109"/>
      <c r="FOW360" s="109"/>
      <c r="FOX360" s="109"/>
      <c r="FOY360" s="109"/>
      <c r="FOZ360" s="109"/>
      <c r="FPA360" s="109"/>
      <c r="FPB360" s="109"/>
      <c r="FPC360" s="109"/>
      <c r="FPD360" s="109"/>
      <c r="FPE360" s="109"/>
      <c r="FPF360" s="109"/>
      <c r="FPG360" s="109"/>
      <c r="FPH360" s="109"/>
      <c r="FPI360" s="109"/>
      <c r="FPJ360" s="109"/>
      <c r="FPK360" s="109"/>
      <c r="FPL360" s="109"/>
      <c r="FPM360" s="109"/>
      <c r="FPN360" s="109"/>
      <c r="FPO360" s="109"/>
      <c r="FPP360" s="109"/>
      <c r="FPQ360" s="109"/>
      <c r="FPR360" s="109"/>
      <c r="FPS360" s="109"/>
      <c r="FPT360" s="109"/>
      <c r="FPU360" s="109"/>
      <c r="FPV360" s="109"/>
      <c r="FPW360" s="109"/>
      <c r="FPX360" s="109"/>
      <c r="FPY360" s="109"/>
      <c r="FPZ360" s="109"/>
      <c r="FQA360" s="109"/>
      <c r="FQB360" s="109"/>
      <c r="FQC360" s="109"/>
      <c r="FQD360" s="109"/>
      <c r="FQE360" s="109"/>
      <c r="FQF360" s="109"/>
      <c r="FQG360" s="109"/>
      <c r="FQH360" s="109"/>
      <c r="FQI360" s="109"/>
      <c r="FQJ360" s="109"/>
      <c r="FQK360" s="109"/>
      <c r="FQL360" s="109"/>
      <c r="FQM360" s="109"/>
      <c r="FQN360" s="109"/>
      <c r="FQO360" s="109"/>
      <c r="FQP360" s="109"/>
      <c r="FQQ360" s="109"/>
      <c r="FQR360" s="109"/>
      <c r="FQS360" s="109"/>
      <c r="FQT360" s="109"/>
      <c r="FQU360" s="109"/>
      <c r="FQV360" s="109"/>
      <c r="FQW360" s="109"/>
      <c r="FQX360" s="109"/>
      <c r="FQY360" s="109"/>
      <c r="FQZ360" s="109"/>
      <c r="FRA360" s="109"/>
      <c r="FRB360" s="109"/>
      <c r="FRC360" s="109"/>
      <c r="FRD360" s="109"/>
      <c r="FRE360" s="109"/>
      <c r="FRF360" s="109"/>
      <c r="FRG360" s="109"/>
      <c r="FRH360" s="109"/>
      <c r="FRI360" s="109"/>
      <c r="FRJ360" s="109"/>
      <c r="FRK360" s="109"/>
      <c r="FRL360" s="109"/>
      <c r="FRM360" s="109"/>
      <c r="FRN360" s="109"/>
      <c r="FRO360" s="109"/>
      <c r="FRP360" s="109"/>
      <c r="FRQ360" s="109"/>
      <c r="FRR360" s="109"/>
      <c r="FRS360" s="109"/>
      <c r="FRT360" s="109"/>
      <c r="FRU360" s="109"/>
      <c r="FRV360" s="109"/>
      <c r="FRW360" s="109"/>
      <c r="FRX360" s="109"/>
      <c r="FRY360" s="109"/>
      <c r="FRZ360" s="109"/>
      <c r="FSA360" s="109"/>
      <c r="FSB360" s="109"/>
      <c r="FSC360" s="109"/>
      <c r="FSD360" s="109"/>
      <c r="FSE360" s="109"/>
      <c r="FSF360" s="109"/>
      <c r="FSG360" s="109"/>
      <c r="FSH360" s="109"/>
      <c r="FSI360" s="109"/>
      <c r="FSJ360" s="109"/>
      <c r="FSK360" s="109"/>
      <c r="FSL360" s="109"/>
      <c r="FSM360" s="109"/>
      <c r="FSN360" s="109"/>
      <c r="FSO360" s="109"/>
      <c r="FSP360" s="109"/>
      <c r="FSQ360" s="109"/>
      <c r="FSR360" s="109"/>
      <c r="FSS360" s="109"/>
      <c r="FST360" s="109"/>
      <c r="FSU360" s="109"/>
      <c r="FSV360" s="109"/>
      <c r="FSW360" s="109"/>
      <c r="FSX360" s="109"/>
      <c r="FSY360" s="109"/>
      <c r="FSZ360" s="109"/>
      <c r="FTA360" s="109"/>
      <c r="FTB360" s="109"/>
      <c r="FTC360" s="109"/>
      <c r="FTD360" s="109"/>
      <c r="FTE360" s="109"/>
      <c r="FTF360" s="109"/>
      <c r="FTG360" s="109"/>
      <c r="FTH360" s="109"/>
      <c r="FTI360" s="109"/>
      <c r="FTJ360" s="109"/>
      <c r="FTK360" s="109"/>
      <c r="FTL360" s="109"/>
      <c r="FTM360" s="109"/>
      <c r="FTN360" s="109"/>
      <c r="FTO360" s="109"/>
      <c r="FTP360" s="109"/>
      <c r="FTQ360" s="109"/>
      <c r="FTR360" s="109"/>
      <c r="FTS360" s="109"/>
      <c r="FTT360" s="109"/>
      <c r="FTU360" s="109"/>
      <c r="FTV360" s="109"/>
      <c r="FTW360" s="109"/>
      <c r="FTX360" s="109"/>
      <c r="FTY360" s="109"/>
      <c r="FTZ360" s="109"/>
      <c r="FUA360" s="109"/>
      <c r="FUB360" s="109"/>
      <c r="FUC360" s="109"/>
      <c r="FUD360" s="109"/>
      <c r="FUE360" s="109"/>
      <c r="FUF360" s="109"/>
      <c r="FUG360" s="109"/>
      <c r="FUH360" s="109"/>
      <c r="FUI360" s="109"/>
      <c r="FUJ360" s="109"/>
      <c r="FUK360" s="109"/>
      <c r="FUL360" s="109"/>
      <c r="FUM360" s="109"/>
      <c r="FUN360" s="109"/>
      <c r="FUO360" s="109"/>
      <c r="FUP360" s="109"/>
      <c r="FUQ360" s="109"/>
      <c r="FUR360" s="109"/>
      <c r="FUS360" s="109"/>
      <c r="FUT360" s="109"/>
      <c r="FUU360" s="109"/>
      <c r="FUV360" s="109"/>
      <c r="FUW360" s="109"/>
      <c r="FUX360" s="109"/>
      <c r="FUY360" s="109"/>
      <c r="FUZ360" s="109"/>
      <c r="FVA360" s="109"/>
      <c r="FVB360" s="109"/>
      <c r="FVC360" s="109"/>
      <c r="FVD360" s="109"/>
      <c r="FVE360" s="109"/>
      <c r="FVF360" s="109"/>
      <c r="FVG360" s="109"/>
      <c r="FVH360" s="109"/>
      <c r="FVI360" s="109"/>
      <c r="FVJ360" s="109"/>
      <c r="FVK360" s="109"/>
      <c r="FVL360" s="109"/>
      <c r="FVM360" s="109"/>
      <c r="FVN360" s="109"/>
      <c r="FVO360" s="109"/>
      <c r="FVP360" s="109"/>
      <c r="FVQ360" s="109"/>
      <c r="FVR360" s="109"/>
      <c r="FVS360" s="109"/>
      <c r="FVT360" s="109"/>
      <c r="FVU360" s="109"/>
      <c r="FVV360" s="109"/>
      <c r="FVW360" s="109"/>
      <c r="FVX360" s="109"/>
      <c r="FVY360" s="109"/>
      <c r="FVZ360" s="109"/>
      <c r="FWA360" s="109"/>
      <c r="FWB360" s="109"/>
      <c r="FWC360" s="109"/>
      <c r="FWD360" s="109"/>
      <c r="FWE360" s="109"/>
      <c r="FWF360" s="109"/>
      <c r="FWG360" s="109"/>
      <c r="FWH360" s="109"/>
      <c r="FWI360" s="109"/>
      <c r="FWJ360" s="109"/>
      <c r="FWK360" s="109"/>
      <c r="FWL360" s="109"/>
      <c r="FWM360" s="109"/>
      <c r="FWN360" s="109"/>
      <c r="FWO360" s="109"/>
      <c r="FWP360" s="109"/>
      <c r="FWQ360" s="109"/>
      <c r="FWR360" s="109"/>
      <c r="FWS360" s="109"/>
      <c r="FWT360" s="109"/>
      <c r="FWU360" s="109"/>
      <c r="FWV360" s="109"/>
      <c r="FWW360" s="109"/>
      <c r="FWX360" s="109"/>
      <c r="FWY360" s="109"/>
      <c r="FWZ360" s="109"/>
      <c r="FXA360" s="109"/>
      <c r="FXB360" s="109"/>
      <c r="FXC360" s="109"/>
      <c r="FXD360" s="109"/>
      <c r="FXE360" s="109"/>
      <c r="FXF360" s="109"/>
      <c r="FXG360" s="109"/>
      <c r="FXH360" s="109"/>
      <c r="FXI360" s="109"/>
      <c r="FXJ360" s="109"/>
      <c r="FXK360" s="109"/>
      <c r="FXL360" s="109"/>
      <c r="FXM360" s="109"/>
      <c r="FXN360" s="109"/>
      <c r="FXO360" s="109"/>
      <c r="FXP360" s="109"/>
      <c r="FXQ360" s="109"/>
      <c r="FXR360" s="109"/>
      <c r="FXS360" s="109"/>
      <c r="FXT360" s="109"/>
      <c r="FXU360" s="109"/>
      <c r="FXV360" s="109"/>
      <c r="FXW360" s="109"/>
      <c r="FXX360" s="109"/>
      <c r="FXY360" s="109"/>
      <c r="FXZ360" s="109"/>
      <c r="FYA360" s="109"/>
      <c r="FYB360" s="109"/>
      <c r="FYC360" s="109"/>
      <c r="FYD360" s="109"/>
      <c r="FYE360" s="109"/>
      <c r="FYF360" s="109"/>
      <c r="FYG360" s="109"/>
      <c r="FYH360" s="109"/>
      <c r="FYI360" s="109"/>
      <c r="FYJ360" s="109"/>
      <c r="FYK360" s="109"/>
      <c r="FYL360" s="109"/>
      <c r="FYM360" s="109"/>
      <c r="FYN360" s="109"/>
      <c r="FYO360" s="109"/>
      <c r="FYP360" s="109"/>
      <c r="FYQ360" s="109"/>
      <c r="FYR360" s="109"/>
      <c r="FYS360" s="109"/>
      <c r="FYT360" s="109"/>
      <c r="FYU360" s="109"/>
      <c r="FYV360" s="109"/>
      <c r="FYW360" s="109"/>
      <c r="FYX360" s="109"/>
      <c r="FYY360" s="109"/>
      <c r="FYZ360" s="109"/>
      <c r="FZA360" s="109"/>
      <c r="FZB360" s="109"/>
      <c r="FZC360" s="109"/>
      <c r="FZD360" s="109"/>
      <c r="FZE360" s="109"/>
      <c r="FZF360" s="109"/>
      <c r="FZG360" s="109"/>
      <c r="FZH360" s="109"/>
      <c r="FZI360" s="109"/>
      <c r="FZJ360" s="109"/>
      <c r="FZK360" s="109"/>
      <c r="FZL360" s="109"/>
      <c r="FZM360" s="109"/>
      <c r="FZN360" s="109"/>
      <c r="FZO360" s="109"/>
      <c r="FZP360" s="109"/>
      <c r="FZQ360" s="109"/>
      <c r="FZR360" s="109"/>
      <c r="FZS360" s="109"/>
      <c r="FZT360" s="109"/>
      <c r="FZU360" s="109"/>
      <c r="FZV360" s="109"/>
      <c r="FZW360" s="109"/>
      <c r="FZX360" s="109"/>
      <c r="FZY360" s="109"/>
      <c r="FZZ360" s="109"/>
      <c r="GAA360" s="109"/>
      <c r="GAB360" s="109"/>
      <c r="GAC360" s="109"/>
      <c r="GAD360" s="109"/>
      <c r="GAE360" s="109"/>
      <c r="GAF360" s="109"/>
      <c r="GAG360" s="109"/>
      <c r="GAH360" s="109"/>
      <c r="GAI360" s="109"/>
      <c r="GAJ360" s="109"/>
      <c r="GAK360" s="109"/>
      <c r="GAL360" s="109"/>
      <c r="GAM360" s="109"/>
      <c r="GAN360" s="109"/>
      <c r="GAO360" s="109"/>
      <c r="GAP360" s="109"/>
      <c r="GAQ360" s="109"/>
      <c r="GAR360" s="109"/>
      <c r="GAS360" s="109"/>
      <c r="GAT360" s="109"/>
      <c r="GAU360" s="109"/>
      <c r="GAV360" s="109"/>
      <c r="GAW360" s="109"/>
      <c r="GAX360" s="109"/>
      <c r="GAY360" s="109"/>
      <c r="GAZ360" s="109"/>
      <c r="GBA360" s="109"/>
      <c r="GBB360" s="109"/>
      <c r="GBC360" s="109"/>
      <c r="GBD360" s="109"/>
      <c r="GBE360" s="109"/>
      <c r="GBF360" s="109"/>
      <c r="GBG360" s="109"/>
      <c r="GBH360" s="109"/>
      <c r="GBI360" s="109"/>
      <c r="GBJ360" s="109"/>
      <c r="GBK360" s="109"/>
      <c r="GBL360" s="109"/>
      <c r="GBM360" s="109"/>
      <c r="GBN360" s="109"/>
      <c r="GBO360" s="109"/>
      <c r="GBP360" s="109"/>
      <c r="GBQ360" s="109"/>
      <c r="GBR360" s="109"/>
      <c r="GBS360" s="109"/>
      <c r="GBT360" s="109"/>
      <c r="GBU360" s="109"/>
      <c r="GBV360" s="109"/>
      <c r="GBW360" s="109"/>
      <c r="GBX360" s="109"/>
      <c r="GBY360" s="109"/>
      <c r="GBZ360" s="109"/>
      <c r="GCA360" s="109"/>
      <c r="GCB360" s="109"/>
      <c r="GCC360" s="109"/>
      <c r="GCD360" s="109"/>
      <c r="GCE360" s="109"/>
      <c r="GCF360" s="109"/>
      <c r="GCG360" s="109"/>
      <c r="GCH360" s="109"/>
      <c r="GCI360" s="109"/>
      <c r="GCJ360" s="109"/>
      <c r="GCK360" s="109"/>
      <c r="GCL360" s="109"/>
      <c r="GCM360" s="109"/>
      <c r="GCN360" s="109"/>
      <c r="GCO360" s="109"/>
      <c r="GCP360" s="109"/>
      <c r="GCQ360" s="109"/>
      <c r="GCR360" s="109"/>
      <c r="GCS360" s="109"/>
      <c r="GCT360" s="109"/>
      <c r="GCU360" s="109"/>
      <c r="GCV360" s="109"/>
      <c r="GCW360" s="109"/>
      <c r="GCX360" s="109"/>
      <c r="GCY360" s="109"/>
      <c r="GCZ360" s="109"/>
      <c r="GDA360" s="109"/>
      <c r="GDB360" s="109"/>
      <c r="GDC360" s="109"/>
      <c r="GDD360" s="109"/>
      <c r="GDE360" s="109"/>
      <c r="GDF360" s="109"/>
      <c r="GDG360" s="109"/>
      <c r="GDH360" s="109"/>
      <c r="GDI360" s="109"/>
      <c r="GDJ360" s="109"/>
      <c r="GDK360" s="109"/>
      <c r="GDL360" s="109"/>
      <c r="GDM360" s="109"/>
      <c r="GDN360" s="109"/>
      <c r="GDO360" s="109"/>
      <c r="GDP360" s="109"/>
      <c r="GDQ360" s="109"/>
      <c r="GDR360" s="109"/>
      <c r="GDS360" s="109"/>
      <c r="GDT360" s="109"/>
      <c r="GDU360" s="109"/>
      <c r="GDV360" s="109"/>
      <c r="GDW360" s="109"/>
      <c r="GDX360" s="109"/>
      <c r="GDY360" s="109"/>
      <c r="GDZ360" s="109"/>
      <c r="GEA360" s="109"/>
      <c r="GEB360" s="109"/>
      <c r="GEC360" s="109"/>
      <c r="GED360" s="109"/>
      <c r="GEE360" s="109"/>
      <c r="GEF360" s="109"/>
      <c r="GEG360" s="109"/>
      <c r="GEH360" s="109"/>
      <c r="GEI360" s="109"/>
      <c r="GEJ360" s="109"/>
      <c r="GEK360" s="109"/>
      <c r="GEL360" s="109"/>
      <c r="GEM360" s="109"/>
      <c r="GEN360" s="109"/>
      <c r="GEO360" s="109"/>
      <c r="GEP360" s="109"/>
      <c r="GEQ360" s="109"/>
      <c r="GER360" s="109"/>
      <c r="GES360" s="109"/>
      <c r="GET360" s="109"/>
      <c r="GEU360" s="109"/>
      <c r="GEV360" s="109"/>
      <c r="GEW360" s="109"/>
      <c r="GEX360" s="109"/>
      <c r="GEY360" s="109"/>
      <c r="GEZ360" s="109"/>
      <c r="GFA360" s="109"/>
      <c r="GFB360" s="109"/>
      <c r="GFC360" s="109"/>
      <c r="GFD360" s="109"/>
      <c r="GFE360" s="109"/>
      <c r="GFF360" s="109"/>
      <c r="GFG360" s="109"/>
      <c r="GFH360" s="109"/>
      <c r="GFI360" s="109"/>
      <c r="GFJ360" s="109"/>
      <c r="GFK360" s="109"/>
      <c r="GFL360" s="109"/>
      <c r="GFM360" s="109"/>
      <c r="GFN360" s="109"/>
      <c r="GFO360" s="109"/>
      <c r="GFP360" s="109"/>
      <c r="GFQ360" s="109"/>
      <c r="GFR360" s="109"/>
      <c r="GFS360" s="109"/>
      <c r="GFT360" s="109"/>
      <c r="GFU360" s="109"/>
      <c r="GFV360" s="109"/>
      <c r="GFW360" s="109"/>
      <c r="GFX360" s="109"/>
      <c r="GFY360" s="109"/>
      <c r="GFZ360" s="109"/>
      <c r="GGA360" s="109"/>
      <c r="GGB360" s="109"/>
      <c r="GGC360" s="109"/>
      <c r="GGD360" s="109"/>
      <c r="GGE360" s="109"/>
      <c r="GGF360" s="109"/>
      <c r="GGG360" s="109"/>
      <c r="GGH360" s="109"/>
      <c r="GGI360" s="109"/>
      <c r="GGJ360" s="109"/>
      <c r="GGK360" s="109"/>
      <c r="GGL360" s="109"/>
      <c r="GGM360" s="109"/>
      <c r="GGN360" s="109"/>
      <c r="GGO360" s="109"/>
      <c r="GGP360" s="109"/>
      <c r="GGQ360" s="109"/>
      <c r="GGR360" s="109"/>
      <c r="GGS360" s="109"/>
      <c r="GGT360" s="109"/>
      <c r="GGU360" s="109"/>
      <c r="GGV360" s="109"/>
      <c r="GGW360" s="109"/>
      <c r="GGX360" s="109"/>
      <c r="GGY360" s="109"/>
      <c r="GGZ360" s="109"/>
      <c r="GHA360" s="109"/>
      <c r="GHB360" s="109"/>
      <c r="GHC360" s="109"/>
      <c r="GHD360" s="109"/>
      <c r="GHE360" s="109"/>
      <c r="GHF360" s="109"/>
      <c r="GHG360" s="109"/>
      <c r="GHH360" s="109"/>
      <c r="GHI360" s="109"/>
      <c r="GHJ360" s="109"/>
      <c r="GHK360" s="109"/>
      <c r="GHL360" s="109"/>
      <c r="GHM360" s="109"/>
      <c r="GHN360" s="109"/>
      <c r="GHO360" s="109"/>
      <c r="GHP360" s="109"/>
      <c r="GHQ360" s="109"/>
      <c r="GHR360" s="109"/>
      <c r="GHS360" s="109"/>
      <c r="GHT360" s="109"/>
      <c r="GHU360" s="109"/>
      <c r="GHV360" s="109"/>
      <c r="GHW360" s="109"/>
      <c r="GHX360" s="109"/>
      <c r="GHY360" s="109"/>
      <c r="GHZ360" s="109"/>
      <c r="GIA360" s="109"/>
      <c r="GIB360" s="109"/>
      <c r="GIC360" s="109"/>
      <c r="GID360" s="109"/>
      <c r="GIE360" s="109"/>
      <c r="GIF360" s="109"/>
      <c r="GIG360" s="109"/>
      <c r="GIH360" s="109"/>
      <c r="GII360" s="109"/>
      <c r="GIJ360" s="109"/>
      <c r="GIK360" s="109"/>
      <c r="GIL360" s="109"/>
      <c r="GIM360" s="109"/>
      <c r="GIN360" s="109"/>
      <c r="GIO360" s="109"/>
      <c r="GIP360" s="109"/>
      <c r="GIQ360" s="109"/>
      <c r="GIR360" s="109"/>
      <c r="GIS360" s="109"/>
      <c r="GIT360" s="109"/>
      <c r="GIU360" s="109"/>
      <c r="GIV360" s="109"/>
      <c r="GIW360" s="109"/>
      <c r="GIX360" s="109"/>
      <c r="GIY360" s="109"/>
      <c r="GIZ360" s="109"/>
      <c r="GJA360" s="109"/>
      <c r="GJB360" s="109"/>
      <c r="GJC360" s="109"/>
      <c r="GJD360" s="109"/>
      <c r="GJE360" s="109"/>
      <c r="GJF360" s="109"/>
      <c r="GJG360" s="109"/>
      <c r="GJH360" s="109"/>
      <c r="GJI360" s="109"/>
      <c r="GJJ360" s="109"/>
      <c r="GJK360" s="109"/>
      <c r="GJL360" s="109"/>
      <c r="GJM360" s="109"/>
      <c r="GJN360" s="109"/>
      <c r="GJO360" s="109"/>
      <c r="GJP360" s="109"/>
      <c r="GJQ360" s="109"/>
      <c r="GJR360" s="109"/>
      <c r="GJS360" s="109"/>
      <c r="GJT360" s="109"/>
      <c r="GJU360" s="109"/>
      <c r="GJV360" s="109"/>
      <c r="GJW360" s="109"/>
      <c r="GJX360" s="109"/>
      <c r="GJY360" s="109"/>
      <c r="GJZ360" s="109"/>
      <c r="GKA360" s="109"/>
      <c r="GKB360" s="109"/>
      <c r="GKC360" s="109"/>
      <c r="GKD360" s="109"/>
      <c r="GKE360" s="109"/>
      <c r="GKF360" s="109"/>
      <c r="GKG360" s="109"/>
      <c r="GKH360" s="109"/>
      <c r="GKI360" s="109"/>
      <c r="GKJ360" s="109"/>
      <c r="GKK360" s="109"/>
      <c r="GKL360" s="109"/>
      <c r="GKM360" s="109"/>
      <c r="GKN360" s="109"/>
      <c r="GKO360" s="109"/>
      <c r="GKP360" s="109"/>
      <c r="GKQ360" s="109"/>
      <c r="GKR360" s="109"/>
      <c r="GKS360" s="109"/>
      <c r="GKT360" s="109"/>
      <c r="GKU360" s="109"/>
      <c r="GKV360" s="109"/>
      <c r="GKW360" s="109"/>
      <c r="GKX360" s="109"/>
      <c r="GKY360" s="109"/>
      <c r="GKZ360" s="109"/>
      <c r="GLA360" s="109"/>
      <c r="GLB360" s="109"/>
      <c r="GLC360" s="109"/>
      <c r="GLD360" s="109"/>
      <c r="GLE360" s="109"/>
      <c r="GLF360" s="109"/>
      <c r="GLG360" s="109"/>
      <c r="GLH360" s="109"/>
      <c r="GLI360" s="109"/>
      <c r="GLJ360" s="109"/>
      <c r="GLK360" s="109"/>
      <c r="GLL360" s="109"/>
      <c r="GLM360" s="109"/>
      <c r="GLN360" s="109"/>
      <c r="GLO360" s="109"/>
      <c r="GLP360" s="109"/>
      <c r="GLQ360" s="109"/>
      <c r="GLR360" s="109"/>
      <c r="GLS360" s="109"/>
      <c r="GLT360" s="109"/>
      <c r="GLU360" s="109"/>
      <c r="GLV360" s="109"/>
      <c r="GLW360" s="109"/>
      <c r="GLX360" s="109"/>
      <c r="GLY360" s="109"/>
      <c r="GLZ360" s="109"/>
      <c r="GMA360" s="109"/>
      <c r="GMB360" s="109"/>
      <c r="GMC360" s="109"/>
      <c r="GMD360" s="109"/>
      <c r="GME360" s="109"/>
      <c r="GMF360" s="109"/>
      <c r="GMG360" s="109"/>
      <c r="GMH360" s="109"/>
      <c r="GMI360" s="109"/>
      <c r="GMJ360" s="109"/>
      <c r="GMK360" s="109"/>
      <c r="GML360" s="109"/>
      <c r="GMM360" s="109"/>
      <c r="GMN360" s="109"/>
      <c r="GMO360" s="109"/>
      <c r="GMP360" s="109"/>
      <c r="GMQ360" s="109"/>
      <c r="GMR360" s="109"/>
      <c r="GMS360" s="109"/>
      <c r="GMT360" s="109"/>
      <c r="GMU360" s="109"/>
      <c r="GMV360" s="109"/>
      <c r="GMW360" s="109"/>
      <c r="GMX360" s="109"/>
      <c r="GMY360" s="109"/>
      <c r="GMZ360" s="109"/>
      <c r="GNA360" s="109"/>
      <c r="GNB360" s="109"/>
      <c r="GNC360" s="109"/>
      <c r="GND360" s="109"/>
      <c r="GNE360" s="109"/>
      <c r="GNF360" s="109"/>
      <c r="GNG360" s="109"/>
      <c r="GNH360" s="109"/>
      <c r="GNI360" s="109"/>
      <c r="GNJ360" s="109"/>
      <c r="GNK360" s="109"/>
      <c r="GNL360" s="109"/>
      <c r="GNM360" s="109"/>
      <c r="GNN360" s="109"/>
      <c r="GNO360" s="109"/>
      <c r="GNP360" s="109"/>
      <c r="GNQ360" s="109"/>
      <c r="GNR360" s="109"/>
      <c r="GNS360" s="109"/>
      <c r="GNT360" s="109"/>
      <c r="GNU360" s="109"/>
      <c r="GNV360" s="109"/>
      <c r="GNW360" s="109"/>
      <c r="GNX360" s="109"/>
      <c r="GNY360" s="109"/>
      <c r="GNZ360" s="109"/>
      <c r="GOA360" s="109"/>
      <c r="GOB360" s="109"/>
      <c r="GOC360" s="109"/>
      <c r="GOD360" s="109"/>
      <c r="GOE360" s="109"/>
      <c r="GOF360" s="109"/>
      <c r="GOG360" s="109"/>
      <c r="GOH360" s="109"/>
      <c r="GOI360" s="109"/>
      <c r="GOJ360" s="109"/>
      <c r="GOK360" s="109"/>
      <c r="GOL360" s="109"/>
      <c r="GOM360" s="109"/>
      <c r="GON360" s="109"/>
      <c r="GOO360" s="109"/>
      <c r="GOP360" s="109"/>
      <c r="GOQ360" s="109"/>
      <c r="GOR360" s="109"/>
      <c r="GOS360" s="109"/>
      <c r="GOT360" s="109"/>
      <c r="GOU360" s="109"/>
      <c r="GOV360" s="109"/>
      <c r="GOW360" s="109"/>
      <c r="GOX360" s="109"/>
      <c r="GOY360" s="109"/>
      <c r="GOZ360" s="109"/>
      <c r="GPA360" s="109"/>
      <c r="GPB360" s="109"/>
      <c r="GPC360" s="109"/>
      <c r="GPD360" s="109"/>
      <c r="GPE360" s="109"/>
      <c r="GPF360" s="109"/>
      <c r="GPG360" s="109"/>
      <c r="GPH360" s="109"/>
      <c r="GPI360" s="109"/>
      <c r="GPJ360" s="109"/>
      <c r="GPK360" s="109"/>
      <c r="GPL360" s="109"/>
      <c r="GPM360" s="109"/>
      <c r="GPN360" s="109"/>
      <c r="GPO360" s="109"/>
      <c r="GPP360" s="109"/>
      <c r="GPQ360" s="109"/>
      <c r="GPR360" s="109"/>
      <c r="GPS360" s="109"/>
      <c r="GPT360" s="109"/>
      <c r="GPU360" s="109"/>
      <c r="GPV360" s="109"/>
      <c r="GPW360" s="109"/>
      <c r="GPX360" s="109"/>
      <c r="GPY360" s="109"/>
      <c r="GPZ360" s="109"/>
      <c r="GQA360" s="109"/>
      <c r="GQB360" s="109"/>
      <c r="GQC360" s="109"/>
      <c r="GQD360" s="109"/>
      <c r="GQE360" s="109"/>
      <c r="GQF360" s="109"/>
      <c r="GQG360" s="109"/>
      <c r="GQH360" s="109"/>
      <c r="GQI360" s="109"/>
      <c r="GQJ360" s="109"/>
      <c r="GQK360" s="109"/>
      <c r="GQL360" s="109"/>
      <c r="GQM360" s="109"/>
      <c r="GQN360" s="109"/>
      <c r="GQO360" s="109"/>
      <c r="GQP360" s="109"/>
      <c r="GQQ360" s="109"/>
      <c r="GQR360" s="109"/>
      <c r="GQS360" s="109"/>
      <c r="GQT360" s="109"/>
      <c r="GQU360" s="109"/>
      <c r="GQV360" s="109"/>
      <c r="GQW360" s="109"/>
      <c r="GQX360" s="109"/>
      <c r="GQY360" s="109"/>
      <c r="GQZ360" s="109"/>
      <c r="GRA360" s="109"/>
      <c r="GRB360" s="109"/>
      <c r="GRC360" s="109"/>
      <c r="GRD360" s="109"/>
      <c r="GRE360" s="109"/>
      <c r="GRF360" s="109"/>
      <c r="GRG360" s="109"/>
      <c r="GRH360" s="109"/>
      <c r="GRI360" s="109"/>
      <c r="GRJ360" s="109"/>
      <c r="GRK360" s="109"/>
      <c r="GRL360" s="109"/>
      <c r="GRM360" s="109"/>
      <c r="GRN360" s="109"/>
      <c r="GRO360" s="109"/>
      <c r="GRP360" s="109"/>
      <c r="GRQ360" s="109"/>
      <c r="GRR360" s="109"/>
      <c r="GRS360" s="109"/>
      <c r="GRT360" s="109"/>
      <c r="GRU360" s="109"/>
      <c r="GRV360" s="109"/>
      <c r="GRW360" s="109"/>
      <c r="GRX360" s="109"/>
      <c r="GRY360" s="109"/>
      <c r="GRZ360" s="109"/>
      <c r="GSA360" s="109"/>
      <c r="GSB360" s="109"/>
      <c r="GSC360" s="109"/>
      <c r="GSD360" s="109"/>
      <c r="GSE360" s="109"/>
      <c r="GSF360" s="109"/>
      <c r="GSG360" s="109"/>
      <c r="GSH360" s="109"/>
      <c r="GSI360" s="109"/>
      <c r="GSJ360" s="109"/>
      <c r="GSK360" s="109"/>
      <c r="GSL360" s="109"/>
      <c r="GSM360" s="109"/>
      <c r="GSN360" s="109"/>
      <c r="GSO360" s="109"/>
      <c r="GSP360" s="109"/>
      <c r="GSQ360" s="109"/>
      <c r="GSR360" s="109"/>
      <c r="GSS360" s="109"/>
      <c r="GST360" s="109"/>
      <c r="GSU360" s="109"/>
      <c r="GSV360" s="109"/>
      <c r="GSW360" s="109"/>
      <c r="GSX360" s="109"/>
      <c r="GSY360" s="109"/>
      <c r="GSZ360" s="109"/>
      <c r="GTA360" s="109"/>
      <c r="GTB360" s="109"/>
      <c r="GTC360" s="109"/>
      <c r="GTD360" s="109"/>
      <c r="GTE360" s="109"/>
      <c r="GTF360" s="109"/>
      <c r="GTG360" s="109"/>
      <c r="GTH360" s="109"/>
      <c r="GTI360" s="109"/>
      <c r="GTJ360" s="109"/>
      <c r="GTK360" s="109"/>
      <c r="GTL360" s="109"/>
      <c r="GTM360" s="109"/>
      <c r="GTN360" s="109"/>
      <c r="GTO360" s="109"/>
      <c r="GTP360" s="109"/>
      <c r="GTQ360" s="109"/>
      <c r="GTR360" s="109"/>
      <c r="GTS360" s="109"/>
      <c r="GTT360" s="109"/>
      <c r="GTU360" s="109"/>
      <c r="GTV360" s="109"/>
      <c r="GTW360" s="109"/>
      <c r="GTX360" s="109"/>
      <c r="GTY360" s="109"/>
      <c r="GTZ360" s="109"/>
      <c r="GUA360" s="109"/>
      <c r="GUB360" s="109"/>
      <c r="GUC360" s="109"/>
      <c r="GUD360" s="109"/>
      <c r="GUE360" s="109"/>
      <c r="GUF360" s="109"/>
      <c r="GUG360" s="109"/>
      <c r="GUH360" s="109"/>
      <c r="GUI360" s="109"/>
      <c r="GUJ360" s="109"/>
      <c r="GUK360" s="109"/>
      <c r="GUL360" s="109"/>
      <c r="GUM360" s="109"/>
      <c r="GUN360" s="109"/>
      <c r="GUO360" s="109"/>
      <c r="GUP360" s="109"/>
      <c r="GUQ360" s="109"/>
      <c r="GUR360" s="109"/>
      <c r="GUS360" s="109"/>
      <c r="GUT360" s="109"/>
      <c r="GUU360" s="109"/>
      <c r="GUV360" s="109"/>
      <c r="GUW360" s="109"/>
      <c r="GUX360" s="109"/>
      <c r="GUY360" s="109"/>
      <c r="GUZ360" s="109"/>
      <c r="GVA360" s="109"/>
      <c r="GVB360" s="109"/>
      <c r="GVC360" s="109"/>
      <c r="GVD360" s="109"/>
      <c r="GVE360" s="109"/>
      <c r="GVF360" s="109"/>
      <c r="GVG360" s="109"/>
      <c r="GVH360" s="109"/>
      <c r="GVI360" s="109"/>
      <c r="GVJ360" s="109"/>
      <c r="GVK360" s="109"/>
      <c r="GVL360" s="109"/>
      <c r="GVM360" s="109"/>
      <c r="GVN360" s="109"/>
      <c r="GVO360" s="109"/>
      <c r="GVP360" s="109"/>
      <c r="GVQ360" s="109"/>
      <c r="GVR360" s="109"/>
      <c r="GVS360" s="109"/>
      <c r="GVT360" s="109"/>
      <c r="GVU360" s="109"/>
      <c r="GVV360" s="109"/>
      <c r="GVW360" s="109"/>
      <c r="GVX360" s="109"/>
      <c r="GVY360" s="109"/>
      <c r="GVZ360" s="109"/>
      <c r="GWA360" s="109"/>
      <c r="GWB360" s="109"/>
      <c r="GWC360" s="109"/>
      <c r="GWD360" s="109"/>
      <c r="GWE360" s="109"/>
      <c r="GWF360" s="109"/>
      <c r="GWG360" s="109"/>
      <c r="GWH360" s="109"/>
      <c r="GWI360" s="109"/>
      <c r="GWJ360" s="109"/>
      <c r="GWK360" s="109"/>
      <c r="GWL360" s="109"/>
      <c r="GWM360" s="109"/>
      <c r="GWN360" s="109"/>
      <c r="GWO360" s="109"/>
      <c r="GWP360" s="109"/>
      <c r="GWQ360" s="109"/>
      <c r="GWR360" s="109"/>
      <c r="GWS360" s="109"/>
      <c r="GWT360" s="109"/>
      <c r="GWU360" s="109"/>
      <c r="GWV360" s="109"/>
      <c r="GWW360" s="109"/>
      <c r="GWX360" s="109"/>
      <c r="GWY360" s="109"/>
      <c r="GWZ360" s="109"/>
      <c r="GXA360" s="109"/>
      <c r="GXB360" s="109"/>
      <c r="GXC360" s="109"/>
      <c r="GXD360" s="109"/>
      <c r="GXE360" s="109"/>
      <c r="GXF360" s="109"/>
      <c r="GXG360" s="109"/>
      <c r="GXH360" s="109"/>
      <c r="GXI360" s="109"/>
      <c r="GXJ360" s="109"/>
      <c r="GXK360" s="109"/>
      <c r="GXL360" s="109"/>
      <c r="GXM360" s="109"/>
      <c r="GXN360" s="109"/>
      <c r="GXO360" s="109"/>
      <c r="GXP360" s="109"/>
      <c r="GXQ360" s="109"/>
      <c r="GXR360" s="109"/>
      <c r="GXS360" s="109"/>
      <c r="GXT360" s="109"/>
      <c r="GXU360" s="109"/>
      <c r="GXV360" s="109"/>
      <c r="GXW360" s="109"/>
      <c r="GXX360" s="109"/>
      <c r="GXY360" s="109"/>
      <c r="GXZ360" s="109"/>
      <c r="GYA360" s="109"/>
      <c r="GYB360" s="109"/>
      <c r="GYC360" s="109"/>
      <c r="GYD360" s="109"/>
      <c r="GYE360" s="109"/>
      <c r="GYF360" s="109"/>
      <c r="GYG360" s="109"/>
      <c r="GYH360" s="109"/>
      <c r="GYI360" s="109"/>
      <c r="GYJ360" s="109"/>
      <c r="GYK360" s="109"/>
      <c r="GYL360" s="109"/>
      <c r="GYM360" s="109"/>
      <c r="GYN360" s="109"/>
      <c r="GYO360" s="109"/>
      <c r="GYP360" s="109"/>
      <c r="GYQ360" s="109"/>
      <c r="GYR360" s="109"/>
      <c r="GYS360" s="109"/>
      <c r="GYT360" s="109"/>
      <c r="GYU360" s="109"/>
      <c r="GYV360" s="109"/>
      <c r="GYW360" s="109"/>
      <c r="GYX360" s="109"/>
      <c r="GYY360" s="109"/>
      <c r="GYZ360" s="109"/>
      <c r="GZA360" s="109"/>
      <c r="GZB360" s="109"/>
      <c r="GZC360" s="109"/>
      <c r="GZD360" s="109"/>
      <c r="GZE360" s="109"/>
      <c r="GZF360" s="109"/>
      <c r="GZG360" s="109"/>
      <c r="GZH360" s="109"/>
      <c r="GZI360" s="109"/>
      <c r="GZJ360" s="109"/>
      <c r="GZK360" s="109"/>
      <c r="GZL360" s="109"/>
      <c r="GZM360" s="109"/>
      <c r="GZN360" s="109"/>
      <c r="GZO360" s="109"/>
      <c r="GZP360" s="109"/>
      <c r="GZQ360" s="109"/>
      <c r="GZR360" s="109"/>
      <c r="GZS360" s="109"/>
      <c r="GZT360" s="109"/>
      <c r="GZU360" s="109"/>
      <c r="GZV360" s="109"/>
      <c r="GZW360" s="109"/>
      <c r="GZX360" s="109"/>
      <c r="GZY360" s="109"/>
      <c r="GZZ360" s="109"/>
      <c r="HAA360" s="109"/>
      <c r="HAB360" s="109"/>
      <c r="HAC360" s="109"/>
      <c r="HAD360" s="109"/>
      <c r="HAE360" s="109"/>
      <c r="HAF360" s="109"/>
      <c r="HAG360" s="109"/>
      <c r="HAH360" s="109"/>
      <c r="HAI360" s="109"/>
      <c r="HAJ360" s="109"/>
      <c r="HAK360" s="109"/>
      <c r="HAL360" s="109"/>
      <c r="HAM360" s="109"/>
      <c r="HAN360" s="109"/>
      <c r="HAO360" s="109"/>
      <c r="HAP360" s="109"/>
      <c r="HAQ360" s="109"/>
      <c r="HAR360" s="109"/>
      <c r="HAS360" s="109"/>
      <c r="HAT360" s="109"/>
      <c r="HAU360" s="109"/>
      <c r="HAV360" s="109"/>
      <c r="HAW360" s="109"/>
      <c r="HAX360" s="109"/>
      <c r="HAY360" s="109"/>
      <c r="HAZ360" s="109"/>
      <c r="HBA360" s="109"/>
      <c r="HBB360" s="109"/>
      <c r="HBC360" s="109"/>
      <c r="HBD360" s="109"/>
      <c r="HBE360" s="109"/>
      <c r="HBF360" s="109"/>
      <c r="HBG360" s="109"/>
      <c r="HBH360" s="109"/>
      <c r="HBI360" s="109"/>
      <c r="HBJ360" s="109"/>
      <c r="HBK360" s="109"/>
      <c r="HBL360" s="109"/>
      <c r="HBM360" s="109"/>
      <c r="HBN360" s="109"/>
      <c r="HBO360" s="109"/>
      <c r="HBP360" s="109"/>
      <c r="HBQ360" s="109"/>
      <c r="HBR360" s="109"/>
      <c r="HBS360" s="109"/>
      <c r="HBT360" s="109"/>
      <c r="HBU360" s="109"/>
      <c r="HBV360" s="109"/>
      <c r="HBW360" s="109"/>
      <c r="HBX360" s="109"/>
      <c r="HBY360" s="109"/>
      <c r="HBZ360" s="109"/>
      <c r="HCA360" s="109"/>
      <c r="HCB360" s="109"/>
      <c r="HCC360" s="109"/>
      <c r="HCD360" s="109"/>
      <c r="HCE360" s="109"/>
      <c r="HCF360" s="109"/>
      <c r="HCG360" s="109"/>
      <c r="HCH360" s="109"/>
      <c r="HCI360" s="109"/>
      <c r="HCJ360" s="109"/>
      <c r="HCK360" s="109"/>
      <c r="HCL360" s="109"/>
      <c r="HCM360" s="109"/>
      <c r="HCN360" s="109"/>
      <c r="HCO360" s="109"/>
      <c r="HCP360" s="109"/>
      <c r="HCQ360" s="109"/>
      <c r="HCR360" s="109"/>
      <c r="HCS360" s="109"/>
      <c r="HCT360" s="109"/>
      <c r="HCU360" s="109"/>
      <c r="HCV360" s="109"/>
      <c r="HCW360" s="109"/>
      <c r="HCX360" s="109"/>
      <c r="HCY360" s="109"/>
      <c r="HCZ360" s="109"/>
      <c r="HDA360" s="109"/>
      <c r="HDB360" s="109"/>
      <c r="HDC360" s="109"/>
      <c r="HDD360" s="109"/>
      <c r="HDE360" s="109"/>
      <c r="HDF360" s="109"/>
      <c r="HDG360" s="109"/>
      <c r="HDH360" s="109"/>
      <c r="HDI360" s="109"/>
      <c r="HDJ360" s="109"/>
      <c r="HDK360" s="109"/>
      <c r="HDL360" s="109"/>
      <c r="HDM360" s="109"/>
      <c r="HDN360" s="109"/>
      <c r="HDO360" s="109"/>
      <c r="HDP360" s="109"/>
      <c r="HDQ360" s="109"/>
      <c r="HDR360" s="109"/>
      <c r="HDS360" s="109"/>
      <c r="HDT360" s="109"/>
      <c r="HDU360" s="109"/>
      <c r="HDV360" s="109"/>
      <c r="HDW360" s="109"/>
      <c r="HDX360" s="109"/>
      <c r="HDY360" s="109"/>
      <c r="HDZ360" s="109"/>
      <c r="HEA360" s="109"/>
      <c r="HEB360" s="109"/>
      <c r="HEC360" s="109"/>
      <c r="HED360" s="109"/>
      <c r="HEE360" s="109"/>
      <c r="HEF360" s="109"/>
      <c r="HEG360" s="109"/>
      <c r="HEH360" s="109"/>
      <c r="HEI360" s="109"/>
      <c r="HEJ360" s="109"/>
      <c r="HEK360" s="109"/>
      <c r="HEL360" s="109"/>
      <c r="HEM360" s="109"/>
      <c r="HEN360" s="109"/>
      <c r="HEO360" s="109"/>
      <c r="HEP360" s="109"/>
      <c r="HEQ360" s="109"/>
      <c r="HER360" s="109"/>
      <c r="HES360" s="109"/>
      <c r="HET360" s="109"/>
      <c r="HEU360" s="109"/>
      <c r="HEV360" s="109"/>
      <c r="HEW360" s="109"/>
      <c r="HEX360" s="109"/>
      <c r="HEY360" s="109"/>
      <c r="HEZ360" s="109"/>
      <c r="HFA360" s="109"/>
      <c r="HFB360" s="109"/>
      <c r="HFC360" s="109"/>
      <c r="HFD360" s="109"/>
      <c r="HFE360" s="109"/>
      <c r="HFF360" s="109"/>
      <c r="HFG360" s="109"/>
      <c r="HFH360" s="109"/>
      <c r="HFI360" s="109"/>
      <c r="HFJ360" s="109"/>
      <c r="HFK360" s="109"/>
      <c r="HFL360" s="109"/>
      <c r="HFM360" s="109"/>
      <c r="HFN360" s="109"/>
      <c r="HFO360" s="109"/>
      <c r="HFP360" s="109"/>
      <c r="HFQ360" s="109"/>
      <c r="HFR360" s="109"/>
      <c r="HFS360" s="109"/>
      <c r="HFT360" s="109"/>
      <c r="HFU360" s="109"/>
      <c r="HFV360" s="109"/>
      <c r="HFW360" s="109"/>
      <c r="HFX360" s="109"/>
      <c r="HFY360" s="109"/>
      <c r="HFZ360" s="109"/>
      <c r="HGA360" s="109"/>
      <c r="HGB360" s="109"/>
      <c r="HGC360" s="109"/>
      <c r="HGD360" s="109"/>
      <c r="HGE360" s="109"/>
      <c r="HGF360" s="109"/>
      <c r="HGG360" s="109"/>
      <c r="HGH360" s="109"/>
      <c r="HGI360" s="109"/>
      <c r="HGJ360" s="109"/>
      <c r="HGK360" s="109"/>
      <c r="HGL360" s="109"/>
      <c r="HGM360" s="109"/>
      <c r="HGN360" s="109"/>
      <c r="HGO360" s="109"/>
      <c r="HGP360" s="109"/>
      <c r="HGQ360" s="109"/>
      <c r="HGR360" s="109"/>
      <c r="HGS360" s="109"/>
      <c r="HGT360" s="109"/>
      <c r="HGU360" s="109"/>
      <c r="HGV360" s="109"/>
      <c r="HGW360" s="109"/>
      <c r="HGX360" s="109"/>
      <c r="HGY360" s="109"/>
      <c r="HGZ360" s="109"/>
      <c r="HHA360" s="109"/>
      <c r="HHB360" s="109"/>
      <c r="HHC360" s="109"/>
      <c r="HHD360" s="109"/>
      <c r="HHE360" s="109"/>
      <c r="HHF360" s="109"/>
      <c r="HHG360" s="109"/>
      <c r="HHH360" s="109"/>
      <c r="HHI360" s="109"/>
      <c r="HHJ360" s="109"/>
      <c r="HHK360" s="109"/>
      <c r="HHL360" s="109"/>
      <c r="HHM360" s="109"/>
      <c r="HHN360" s="109"/>
      <c r="HHO360" s="109"/>
      <c r="HHP360" s="109"/>
      <c r="HHQ360" s="109"/>
      <c r="HHR360" s="109"/>
      <c r="HHS360" s="109"/>
      <c r="HHT360" s="109"/>
      <c r="HHU360" s="109"/>
      <c r="HHV360" s="109"/>
      <c r="HHW360" s="109"/>
      <c r="HHX360" s="109"/>
      <c r="HHY360" s="109"/>
      <c r="HHZ360" s="109"/>
      <c r="HIA360" s="109"/>
      <c r="HIB360" s="109"/>
      <c r="HIC360" s="109"/>
      <c r="HID360" s="109"/>
      <c r="HIE360" s="109"/>
      <c r="HIF360" s="109"/>
      <c r="HIG360" s="109"/>
      <c r="HIH360" s="109"/>
      <c r="HII360" s="109"/>
      <c r="HIJ360" s="109"/>
      <c r="HIK360" s="109"/>
      <c r="HIL360" s="109"/>
      <c r="HIM360" s="109"/>
      <c r="HIN360" s="109"/>
      <c r="HIO360" s="109"/>
      <c r="HIP360" s="109"/>
      <c r="HIQ360" s="109"/>
      <c r="HIR360" s="109"/>
      <c r="HIS360" s="109"/>
      <c r="HIT360" s="109"/>
      <c r="HIU360" s="109"/>
      <c r="HIV360" s="109"/>
      <c r="HIW360" s="109"/>
      <c r="HIX360" s="109"/>
      <c r="HIY360" s="109"/>
      <c r="HIZ360" s="109"/>
      <c r="HJA360" s="109"/>
      <c r="HJB360" s="109"/>
      <c r="HJC360" s="109"/>
      <c r="HJD360" s="109"/>
      <c r="HJE360" s="109"/>
      <c r="HJF360" s="109"/>
      <c r="HJG360" s="109"/>
      <c r="HJH360" s="109"/>
      <c r="HJI360" s="109"/>
      <c r="HJJ360" s="109"/>
      <c r="HJK360" s="109"/>
      <c r="HJL360" s="109"/>
      <c r="HJM360" s="109"/>
      <c r="HJN360" s="109"/>
      <c r="HJO360" s="109"/>
      <c r="HJP360" s="109"/>
      <c r="HJQ360" s="109"/>
      <c r="HJR360" s="109"/>
      <c r="HJS360" s="109"/>
      <c r="HJT360" s="109"/>
      <c r="HJU360" s="109"/>
      <c r="HJV360" s="109"/>
      <c r="HJW360" s="109"/>
      <c r="HJX360" s="109"/>
      <c r="HJY360" s="109"/>
      <c r="HJZ360" s="109"/>
      <c r="HKA360" s="109"/>
      <c r="HKB360" s="109"/>
      <c r="HKC360" s="109"/>
      <c r="HKD360" s="109"/>
      <c r="HKE360" s="109"/>
      <c r="HKF360" s="109"/>
      <c r="HKG360" s="109"/>
      <c r="HKH360" s="109"/>
      <c r="HKI360" s="109"/>
      <c r="HKJ360" s="109"/>
      <c r="HKK360" s="109"/>
      <c r="HKL360" s="109"/>
      <c r="HKM360" s="109"/>
      <c r="HKN360" s="109"/>
      <c r="HKO360" s="109"/>
      <c r="HKP360" s="109"/>
      <c r="HKQ360" s="109"/>
      <c r="HKR360" s="109"/>
      <c r="HKS360" s="109"/>
      <c r="HKT360" s="109"/>
      <c r="HKU360" s="109"/>
      <c r="HKV360" s="109"/>
      <c r="HKW360" s="109"/>
      <c r="HKX360" s="109"/>
      <c r="HKY360" s="109"/>
      <c r="HKZ360" s="109"/>
      <c r="HLA360" s="109"/>
      <c r="HLB360" s="109"/>
      <c r="HLC360" s="109"/>
      <c r="HLD360" s="109"/>
      <c r="HLE360" s="109"/>
      <c r="HLF360" s="109"/>
      <c r="HLG360" s="109"/>
      <c r="HLH360" s="109"/>
      <c r="HLI360" s="109"/>
      <c r="HLJ360" s="109"/>
      <c r="HLK360" s="109"/>
      <c r="HLL360" s="109"/>
      <c r="HLM360" s="109"/>
      <c r="HLN360" s="109"/>
      <c r="HLO360" s="109"/>
      <c r="HLP360" s="109"/>
      <c r="HLQ360" s="109"/>
      <c r="HLR360" s="109"/>
      <c r="HLS360" s="109"/>
      <c r="HLT360" s="109"/>
      <c r="HLU360" s="109"/>
      <c r="HLV360" s="109"/>
      <c r="HLW360" s="109"/>
      <c r="HLX360" s="109"/>
      <c r="HLY360" s="109"/>
      <c r="HLZ360" s="109"/>
      <c r="HMA360" s="109"/>
      <c r="HMB360" s="109"/>
      <c r="HMC360" s="109"/>
      <c r="HMD360" s="109"/>
      <c r="HME360" s="109"/>
      <c r="HMF360" s="109"/>
      <c r="HMG360" s="109"/>
      <c r="HMH360" s="109"/>
      <c r="HMI360" s="109"/>
      <c r="HMJ360" s="109"/>
      <c r="HMK360" s="109"/>
      <c r="HML360" s="109"/>
      <c r="HMM360" s="109"/>
      <c r="HMN360" s="109"/>
      <c r="HMO360" s="109"/>
      <c r="HMP360" s="109"/>
      <c r="HMQ360" s="109"/>
      <c r="HMR360" s="109"/>
      <c r="HMS360" s="109"/>
      <c r="HMT360" s="109"/>
      <c r="HMU360" s="109"/>
      <c r="HMV360" s="109"/>
      <c r="HMW360" s="109"/>
      <c r="HMX360" s="109"/>
      <c r="HMY360" s="109"/>
      <c r="HMZ360" s="109"/>
      <c r="HNA360" s="109"/>
      <c r="HNB360" s="109"/>
      <c r="HNC360" s="109"/>
      <c r="HND360" s="109"/>
      <c r="HNE360" s="109"/>
      <c r="HNF360" s="109"/>
      <c r="HNG360" s="109"/>
      <c r="HNH360" s="109"/>
      <c r="HNI360" s="109"/>
      <c r="HNJ360" s="109"/>
      <c r="HNK360" s="109"/>
      <c r="HNL360" s="109"/>
      <c r="HNM360" s="109"/>
      <c r="HNN360" s="109"/>
      <c r="HNO360" s="109"/>
      <c r="HNP360" s="109"/>
      <c r="HNQ360" s="109"/>
      <c r="HNR360" s="109"/>
      <c r="HNS360" s="109"/>
      <c r="HNT360" s="109"/>
      <c r="HNU360" s="109"/>
      <c r="HNV360" s="109"/>
      <c r="HNW360" s="109"/>
      <c r="HNX360" s="109"/>
      <c r="HNY360" s="109"/>
      <c r="HNZ360" s="109"/>
      <c r="HOA360" s="109"/>
      <c r="HOB360" s="109"/>
      <c r="HOC360" s="109"/>
      <c r="HOD360" s="109"/>
      <c r="HOE360" s="109"/>
      <c r="HOF360" s="109"/>
      <c r="HOG360" s="109"/>
      <c r="HOH360" s="109"/>
      <c r="HOI360" s="109"/>
      <c r="HOJ360" s="109"/>
      <c r="HOK360" s="109"/>
      <c r="HOL360" s="109"/>
      <c r="HOM360" s="109"/>
      <c r="HON360" s="109"/>
      <c r="HOO360" s="109"/>
      <c r="HOP360" s="109"/>
      <c r="HOQ360" s="109"/>
      <c r="HOR360" s="109"/>
      <c r="HOS360" s="109"/>
      <c r="HOT360" s="109"/>
      <c r="HOU360" s="109"/>
      <c r="HOV360" s="109"/>
      <c r="HOW360" s="109"/>
      <c r="HOX360" s="109"/>
      <c r="HOY360" s="109"/>
      <c r="HOZ360" s="109"/>
      <c r="HPA360" s="109"/>
      <c r="HPB360" s="109"/>
      <c r="HPC360" s="109"/>
      <c r="HPD360" s="109"/>
      <c r="HPE360" s="109"/>
      <c r="HPF360" s="109"/>
      <c r="HPG360" s="109"/>
      <c r="HPH360" s="109"/>
      <c r="HPI360" s="109"/>
      <c r="HPJ360" s="109"/>
      <c r="HPK360" s="109"/>
      <c r="HPL360" s="109"/>
      <c r="HPM360" s="109"/>
      <c r="HPN360" s="109"/>
      <c r="HPO360" s="109"/>
      <c r="HPP360" s="109"/>
      <c r="HPQ360" s="109"/>
      <c r="HPR360" s="109"/>
      <c r="HPS360" s="109"/>
      <c r="HPT360" s="109"/>
      <c r="HPU360" s="109"/>
      <c r="HPV360" s="109"/>
      <c r="HPW360" s="109"/>
      <c r="HPX360" s="109"/>
      <c r="HPY360" s="109"/>
      <c r="HPZ360" s="109"/>
      <c r="HQA360" s="109"/>
      <c r="HQB360" s="109"/>
      <c r="HQC360" s="109"/>
      <c r="HQD360" s="109"/>
      <c r="HQE360" s="109"/>
      <c r="HQF360" s="109"/>
      <c r="HQG360" s="109"/>
      <c r="HQH360" s="109"/>
      <c r="HQI360" s="109"/>
      <c r="HQJ360" s="109"/>
      <c r="HQK360" s="109"/>
      <c r="HQL360" s="109"/>
      <c r="HQM360" s="109"/>
      <c r="HQN360" s="109"/>
      <c r="HQO360" s="109"/>
      <c r="HQP360" s="109"/>
      <c r="HQQ360" s="109"/>
      <c r="HQR360" s="109"/>
      <c r="HQS360" s="109"/>
      <c r="HQT360" s="109"/>
      <c r="HQU360" s="109"/>
      <c r="HQV360" s="109"/>
      <c r="HQW360" s="109"/>
      <c r="HQX360" s="109"/>
      <c r="HQY360" s="109"/>
      <c r="HQZ360" s="109"/>
      <c r="HRA360" s="109"/>
      <c r="HRB360" s="109"/>
      <c r="HRC360" s="109"/>
      <c r="HRD360" s="109"/>
      <c r="HRE360" s="109"/>
      <c r="HRF360" s="109"/>
      <c r="HRG360" s="109"/>
      <c r="HRH360" s="109"/>
      <c r="HRI360" s="109"/>
      <c r="HRJ360" s="109"/>
      <c r="HRK360" s="109"/>
      <c r="HRL360" s="109"/>
      <c r="HRM360" s="109"/>
      <c r="HRN360" s="109"/>
      <c r="HRO360" s="109"/>
      <c r="HRP360" s="109"/>
      <c r="HRQ360" s="109"/>
      <c r="HRR360" s="109"/>
      <c r="HRS360" s="109"/>
      <c r="HRT360" s="109"/>
      <c r="HRU360" s="109"/>
      <c r="HRV360" s="109"/>
      <c r="HRW360" s="109"/>
      <c r="HRX360" s="109"/>
      <c r="HRY360" s="109"/>
      <c r="HRZ360" s="109"/>
      <c r="HSA360" s="109"/>
      <c r="HSB360" s="109"/>
      <c r="HSC360" s="109"/>
      <c r="HSD360" s="109"/>
      <c r="HSE360" s="109"/>
      <c r="HSF360" s="109"/>
      <c r="HSG360" s="109"/>
      <c r="HSH360" s="109"/>
      <c r="HSI360" s="109"/>
      <c r="HSJ360" s="109"/>
      <c r="HSK360" s="109"/>
      <c r="HSL360" s="109"/>
      <c r="HSM360" s="109"/>
      <c r="HSN360" s="109"/>
      <c r="HSO360" s="109"/>
      <c r="HSP360" s="109"/>
      <c r="HSQ360" s="109"/>
      <c r="HSR360" s="109"/>
      <c r="HSS360" s="109"/>
      <c r="HST360" s="109"/>
      <c r="HSU360" s="109"/>
      <c r="HSV360" s="109"/>
      <c r="HSW360" s="109"/>
      <c r="HSX360" s="109"/>
      <c r="HSY360" s="109"/>
      <c r="HSZ360" s="109"/>
      <c r="HTA360" s="109"/>
      <c r="HTB360" s="109"/>
      <c r="HTC360" s="109"/>
      <c r="HTD360" s="109"/>
      <c r="HTE360" s="109"/>
      <c r="HTF360" s="109"/>
      <c r="HTG360" s="109"/>
      <c r="HTH360" s="109"/>
      <c r="HTI360" s="109"/>
      <c r="HTJ360" s="109"/>
      <c r="HTK360" s="109"/>
      <c r="HTL360" s="109"/>
      <c r="HTM360" s="109"/>
      <c r="HTN360" s="109"/>
      <c r="HTO360" s="109"/>
      <c r="HTP360" s="109"/>
      <c r="HTQ360" s="109"/>
      <c r="HTR360" s="109"/>
      <c r="HTS360" s="109"/>
      <c r="HTT360" s="109"/>
      <c r="HTU360" s="109"/>
      <c r="HTV360" s="109"/>
      <c r="HTW360" s="109"/>
      <c r="HTX360" s="109"/>
      <c r="HTY360" s="109"/>
      <c r="HTZ360" s="109"/>
      <c r="HUA360" s="109"/>
      <c r="HUB360" s="109"/>
      <c r="HUC360" s="109"/>
      <c r="HUD360" s="109"/>
      <c r="HUE360" s="109"/>
      <c r="HUF360" s="109"/>
      <c r="HUG360" s="109"/>
      <c r="HUH360" s="109"/>
      <c r="HUI360" s="109"/>
      <c r="HUJ360" s="109"/>
      <c r="HUK360" s="109"/>
      <c r="HUL360" s="109"/>
      <c r="HUM360" s="109"/>
      <c r="HUN360" s="109"/>
      <c r="HUO360" s="109"/>
      <c r="HUP360" s="109"/>
      <c r="HUQ360" s="109"/>
      <c r="HUR360" s="109"/>
      <c r="HUS360" s="109"/>
      <c r="HUT360" s="109"/>
      <c r="HUU360" s="109"/>
      <c r="HUV360" s="109"/>
      <c r="HUW360" s="109"/>
      <c r="HUX360" s="109"/>
      <c r="HUY360" s="109"/>
      <c r="HUZ360" s="109"/>
      <c r="HVA360" s="109"/>
      <c r="HVB360" s="109"/>
      <c r="HVC360" s="109"/>
      <c r="HVD360" s="109"/>
      <c r="HVE360" s="109"/>
      <c r="HVF360" s="109"/>
      <c r="HVG360" s="109"/>
      <c r="HVH360" s="109"/>
      <c r="HVI360" s="109"/>
      <c r="HVJ360" s="109"/>
      <c r="HVK360" s="109"/>
      <c r="HVL360" s="109"/>
      <c r="HVM360" s="109"/>
      <c r="HVN360" s="109"/>
      <c r="HVO360" s="109"/>
      <c r="HVP360" s="109"/>
      <c r="HVQ360" s="109"/>
      <c r="HVR360" s="109"/>
      <c r="HVS360" s="109"/>
      <c r="HVT360" s="109"/>
      <c r="HVU360" s="109"/>
      <c r="HVV360" s="109"/>
      <c r="HVW360" s="109"/>
      <c r="HVX360" s="109"/>
      <c r="HVY360" s="109"/>
      <c r="HVZ360" s="109"/>
      <c r="HWA360" s="109"/>
      <c r="HWB360" s="109"/>
      <c r="HWC360" s="109"/>
      <c r="HWD360" s="109"/>
      <c r="HWE360" s="109"/>
      <c r="HWF360" s="109"/>
      <c r="HWG360" s="109"/>
      <c r="HWH360" s="109"/>
      <c r="HWI360" s="109"/>
      <c r="HWJ360" s="109"/>
      <c r="HWK360" s="109"/>
      <c r="HWL360" s="109"/>
      <c r="HWM360" s="109"/>
      <c r="HWN360" s="109"/>
      <c r="HWO360" s="109"/>
      <c r="HWP360" s="109"/>
      <c r="HWQ360" s="109"/>
      <c r="HWR360" s="109"/>
      <c r="HWS360" s="109"/>
      <c r="HWT360" s="109"/>
      <c r="HWU360" s="109"/>
      <c r="HWV360" s="109"/>
      <c r="HWW360" s="109"/>
      <c r="HWX360" s="109"/>
      <c r="HWY360" s="109"/>
      <c r="HWZ360" s="109"/>
      <c r="HXA360" s="109"/>
      <c r="HXB360" s="109"/>
      <c r="HXC360" s="109"/>
      <c r="HXD360" s="109"/>
      <c r="HXE360" s="109"/>
      <c r="HXF360" s="109"/>
      <c r="HXG360" s="109"/>
      <c r="HXH360" s="109"/>
      <c r="HXI360" s="109"/>
      <c r="HXJ360" s="109"/>
      <c r="HXK360" s="109"/>
      <c r="HXL360" s="109"/>
      <c r="HXM360" s="109"/>
      <c r="HXN360" s="109"/>
      <c r="HXO360" s="109"/>
      <c r="HXP360" s="109"/>
      <c r="HXQ360" s="109"/>
      <c r="HXR360" s="109"/>
      <c r="HXS360" s="109"/>
      <c r="HXT360" s="109"/>
      <c r="HXU360" s="109"/>
      <c r="HXV360" s="109"/>
      <c r="HXW360" s="109"/>
      <c r="HXX360" s="109"/>
      <c r="HXY360" s="109"/>
      <c r="HXZ360" s="109"/>
      <c r="HYA360" s="109"/>
      <c r="HYB360" s="109"/>
      <c r="HYC360" s="109"/>
      <c r="HYD360" s="109"/>
      <c r="HYE360" s="109"/>
      <c r="HYF360" s="109"/>
      <c r="HYG360" s="109"/>
      <c r="HYH360" s="109"/>
      <c r="HYI360" s="109"/>
      <c r="HYJ360" s="109"/>
      <c r="HYK360" s="109"/>
      <c r="HYL360" s="109"/>
      <c r="HYM360" s="109"/>
      <c r="HYN360" s="109"/>
      <c r="HYO360" s="109"/>
      <c r="HYP360" s="109"/>
      <c r="HYQ360" s="109"/>
      <c r="HYR360" s="109"/>
      <c r="HYS360" s="109"/>
      <c r="HYT360" s="109"/>
      <c r="HYU360" s="109"/>
      <c r="HYV360" s="109"/>
      <c r="HYW360" s="109"/>
      <c r="HYX360" s="109"/>
      <c r="HYY360" s="109"/>
      <c r="HYZ360" s="109"/>
      <c r="HZA360" s="109"/>
      <c r="HZB360" s="109"/>
      <c r="HZC360" s="109"/>
      <c r="HZD360" s="109"/>
      <c r="HZE360" s="109"/>
      <c r="HZF360" s="109"/>
      <c r="HZG360" s="109"/>
      <c r="HZH360" s="109"/>
      <c r="HZI360" s="109"/>
      <c r="HZJ360" s="109"/>
      <c r="HZK360" s="109"/>
      <c r="HZL360" s="109"/>
      <c r="HZM360" s="109"/>
      <c r="HZN360" s="109"/>
      <c r="HZO360" s="109"/>
      <c r="HZP360" s="109"/>
      <c r="HZQ360" s="109"/>
      <c r="HZR360" s="109"/>
      <c r="HZS360" s="109"/>
      <c r="HZT360" s="109"/>
      <c r="HZU360" s="109"/>
      <c r="HZV360" s="109"/>
      <c r="HZW360" s="109"/>
      <c r="HZX360" s="109"/>
      <c r="HZY360" s="109"/>
      <c r="HZZ360" s="109"/>
      <c r="IAA360" s="109"/>
      <c r="IAB360" s="109"/>
      <c r="IAC360" s="109"/>
      <c r="IAD360" s="109"/>
      <c r="IAE360" s="109"/>
      <c r="IAF360" s="109"/>
      <c r="IAG360" s="109"/>
      <c r="IAH360" s="109"/>
      <c r="IAI360" s="109"/>
      <c r="IAJ360" s="109"/>
      <c r="IAK360" s="109"/>
      <c r="IAL360" s="109"/>
      <c r="IAM360" s="109"/>
      <c r="IAN360" s="109"/>
      <c r="IAO360" s="109"/>
      <c r="IAP360" s="109"/>
      <c r="IAQ360" s="109"/>
      <c r="IAR360" s="109"/>
      <c r="IAS360" s="109"/>
      <c r="IAT360" s="109"/>
      <c r="IAU360" s="109"/>
      <c r="IAV360" s="109"/>
      <c r="IAW360" s="109"/>
      <c r="IAX360" s="109"/>
      <c r="IAY360" s="109"/>
      <c r="IAZ360" s="109"/>
      <c r="IBA360" s="109"/>
      <c r="IBB360" s="109"/>
      <c r="IBC360" s="109"/>
      <c r="IBD360" s="109"/>
      <c r="IBE360" s="109"/>
      <c r="IBF360" s="109"/>
      <c r="IBG360" s="109"/>
      <c r="IBH360" s="109"/>
      <c r="IBI360" s="109"/>
      <c r="IBJ360" s="109"/>
      <c r="IBK360" s="109"/>
      <c r="IBL360" s="109"/>
      <c r="IBM360" s="109"/>
      <c r="IBN360" s="109"/>
      <c r="IBO360" s="109"/>
      <c r="IBP360" s="109"/>
      <c r="IBQ360" s="109"/>
      <c r="IBR360" s="109"/>
      <c r="IBS360" s="109"/>
      <c r="IBT360" s="109"/>
      <c r="IBU360" s="109"/>
      <c r="IBV360" s="109"/>
      <c r="IBW360" s="109"/>
      <c r="IBX360" s="109"/>
      <c r="IBY360" s="109"/>
      <c r="IBZ360" s="109"/>
      <c r="ICA360" s="109"/>
      <c r="ICB360" s="109"/>
      <c r="ICC360" s="109"/>
      <c r="ICD360" s="109"/>
      <c r="ICE360" s="109"/>
      <c r="ICF360" s="109"/>
      <c r="ICG360" s="109"/>
      <c r="ICH360" s="109"/>
      <c r="ICI360" s="109"/>
      <c r="ICJ360" s="109"/>
      <c r="ICK360" s="109"/>
      <c r="ICL360" s="109"/>
      <c r="ICM360" s="109"/>
      <c r="ICN360" s="109"/>
      <c r="ICO360" s="109"/>
      <c r="ICP360" s="109"/>
      <c r="ICQ360" s="109"/>
      <c r="ICR360" s="109"/>
      <c r="ICS360" s="109"/>
      <c r="ICT360" s="109"/>
      <c r="ICU360" s="109"/>
      <c r="ICV360" s="109"/>
      <c r="ICW360" s="109"/>
      <c r="ICX360" s="109"/>
      <c r="ICY360" s="109"/>
      <c r="ICZ360" s="109"/>
      <c r="IDA360" s="109"/>
      <c r="IDB360" s="109"/>
      <c r="IDC360" s="109"/>
      <c r="IDD360" s="109"/>
      <c r="IDE360" s="109"/>
      <c r="IDF360" s="109"/>
      <c r="IDG360" s="109"/>
      <c r="IDH360" s="109"/>
      <c r="IDI360" s="109"/>
      <c r="IDJ360" s="109"/>
      <c r="IDK360" s="109"/>
      <c r="IDL360" s="109"/>
      <c r="IDM360" s="109"/>
      <c r="IDN360" s="109"/>
      <c r="IDO360" s="109"/>
      <c r="IDP360" s="109"/>
      <c r="IDQ360" s="109"/>
      <c r="IDR360" s="109"/>
      <c r="IDS360" s="109"/>
      <c r="IDT360" s="109"/>
      <c r="IDU360" s="109"/>
      <c r="IDV360" s="109"/>
      <c r="IDW360" s="109"/>
      <c r="IDX360" s="109"/>
      <c r="IDY360" s="109"/>
      <c r="IDZ360" s="109"/>
      <c r="IEA360" s="109"/>
      <c r="IEB360" s="109"/>
      <c r="IEC360" s="109"/>
      <c r="IED360" s="109"/>
      <c r="IEE360" s="109"/>
      <c r="IEF360" s="109"/>
      <c r="IEG360" s="109"/>
      <c r="IEH360" s="109"/>
      <c r="IEI360" s="109"/>
      <c r="IEJ360" s="109"/>
      <c r="IEK360" s="109"/>
      <c r="IEL360" s="109"/>
      <c r="IEM360" s="109"/>
      <c r="IEN360" s="109"/>
      <c r="IEO360" s="109"/>
      <c r="IEP360" s="109"/>
      <c r="IEQ360" s="109"/>
      <c r="IER360" s="109"/>
      <c r="IES360" s="109"/>
      <c r="IET360" s="109"/>
      <c r="IEU360" s="109"/>
      <c r="IEV360" s="109"/>
      <c r="IEW360" s="109"/>
      <c r="IEX360" s="109"/>
      <c r="IEY360" s="109"/>
      <c r="IEZ360" s="109"/>
      <c r="IFA360" s="109"/>
      <c r="IFB360" s="109"/>
      <c r="IFC360" s="109"/>
      <c r="IFD360" s="109"/>
      <c r="IFE360" s="109"/>
      <c r="IFF360" s="109"/>
      <c r="IFG360" s="109"/>
      <c r="IFH360" s="109"/>
      <c r="IFI360" s="109"/>
      <c r="IFJ360" s="109"/>
      <c r="IFK360" s="109"/>
      <c r="IFL360" s="109"/>
      <c r="IFM360" s="109"/>
      <c r="IFN360" s="109"/>
      <c r="IFO360" s="109"/>
      <c r="IFP360" s="109"/>
      <c r="IFQ360" s="109"/>
      <c r="IFR360" s="109"/>
      <c r="IFS360" s="109"/>
      <c r="IFT360" s="109"/>
      <c r="IFU360" s="109"/>
      <c r="IFV360" s="109"/>
      <c r="IFW360" s="109"/>
      <c r="IFX360" s="109"/>
      <c r="IFY360" s="109"/>
      <c r="IFZ360" s="109"/>
      <c r="IGA360" s="109"/>
      <c r="IGB360" s="109"/>
      <c r="IGC360" s="109"/>
      <c r="IGD360" s="109"/>
      <c r="IGE360" s="109"/>
      <c r="IGF360" s="109"/>
      <c r="IGG360" s="109"/>
      <c r="IGH360" s="109"/>
      <c r="IGI360" s="109"/>
      <c r="IGJ360" s="109"/>
      <c r="IGK360" s="109"/>
      <c r="IGL360" s="109"/>
      <c r="IGM360" s="109"/>
      <c r="IGN360" s="109"/>
      <c r="IGO360" s="109"/>
      <c r="IGP360" s="109"/>
      <c r="IGQ360" s="109"/>
      <c r="IGR360" s="109"/>
      <c r="IGS360" s="109"/>
      <c r="IGT360" s="109"/>
      <c r="IGU360" s="109"/>
      <c r="IGV360" s="109"/>
      <c r="IGW360" s="109"/>
      <c r="IGX360" s="109"/>
      <c r="IGY360" s="109"/>
      <c r="IGZ360" s="109"/>
      <c r="IHA360" s="109"/>
      <c r="IHB360" s="109"/>
      <c r="IHC360" s="109"/>
      <c r="IHD360" s="109"/>
      <c r="IHE360" s="109"/>
      <c r="IHF360" s="109"/>
      <c r="IHG360" s="109"/>
      <c r="IHH360" s="109"/>
      <c r="IHI360" s="109"/>
      <c r="IHJ360" s="109"/>
      <c r="IHK360" s="109"/>
      <c r="IHL360" s="109"/>
      <c r="IHM360" s="109"/>
      <c r="IHN360" s="109"/>
      <c r="IHO360" s="109"/>
      <c r="IHP360" s="109"/>
      <c r="IHQ360" s="109"/>
      <c r="IHR360" s="109"/>
      <c r="IHS360" s="109"/>
      <c r="IHT360" s="109"/>
      <c r="IHU360" s="109"/>
      <c r="IHV360" s="109"/>
      <c r="IHW360" s="109"/>
      <c r="IHX360" s="109"/>
      <c r="IHY360" s="109"/>
      <c r="IHZ360" s="109"/>
      <c r="IIA360" s="109"/>
      <c r="IIB360" s="109"/>
      <c r="IIC360" s="109"/>
      <c r="IID360" s="109"/>
      <c r="IIE360" s="109"/>
      <c r="IIF360" s="109"/>
      <c r="IIG360" s="109"/>
      <c r="IIH360" s="109"/>
      <c r="III360" s="109"/>
      <c r="IIJ360" s="109"/>
      <c r="IIK360" s="109"/>
      <c r="IIL360" s="109"/>
      <c r="IIM360" s="109"/>
      <c r="IIN360" s="109"/>
      <c r="IIO360" s="109"/>
      <c r="IIP360" s="109"/>
      <c r="IIQ360" s="109"/>
      <c r="IIR360" s="109"/>
      <c r="IIS360" s="109"/>
      <c r="IIT360" s="109"/>
      <c r="IIU360" s="109"/>
      <c r="IIV360" s="109"/>
      <c r="IIW360" s="109"/>
      <c r="IIX360" s="109"/>
      <c r="IIY360" s="109"/>
      <c r="IIZ360" s="109"/>
      <c r="IJA360" s="109"/>
      <c r="IJB360" s="109"/>
      <c r="IJC360" s="109"/>
      <c r="IJD360" s="109"/>
      <c r="IJE360" s="109"/>
      <c r="IJF360" s="109"/>
      <c r="IJG360" s="109"/>
      <c r="IJH360" s="109"/>
      <c r="IJI360" s="109"/>
      <c r="IJJ360" s="109"/>
      <c r="IJK360" s="109"/>
      <c r="IJL360" s="109"/>
      <c r="IJM360" s="109"/>
      <c r="IJN360" s="109"/>
      <c r="IJO360" s="109"/>
      <c r="IJP360" s="109"/>
      <c r="IJQ360" s="109"/>
      <c r="IJR360" s="109"/>
      <c r="IJS360" s="109"/>
      <c r="IJT360" s="109"/>
      <c r="IJU360" s="109"/>
      <c r="IJV360" s="109"/>
      <c r="IJW360" s="109"/>
      <c r="IJX360" s="109"/>
      <c r="IJY360" s="109"/>
      <c r="IJZ360" s="109"/>
      <c r="IKA360" s="109"/>
      <c r="IKB360" s="109"/>
      <c r="IKC360" s="109"/>
      <c r="IKD360" s="109"/>
      <c r="IKE360" s="109"/>
      <c r="IKF360" s="109"/>
      <c r="IKG360" s="109"/>
      <c r="IKH360" s="109"/>
      <c r="IKI360" s="109"/>
      <c r="IKJ360" s="109"/>
      <c r="IKK360" s="109"/>
      <c r="IKL360" s="109"/>
      <c r="IKM360" s="109"/>
      <c r="IKN360" s="109"/>
      <c r="IKO360" s="109"/>
      <c r="IKP360" s="109"/>
      <c r="IKQ360" s="109"/>
      <c r="IKR360" s="109"/>
      <c r="IKS360" s="109"/>
      <c r="IKT360" s="109"/>
      <c r="IKU360" s="109"/>
      <c r="IKV360" s="109"/>
      <c r="IKW360" s="109"/>
      <c r="IKX360" s="109"/>
      <c r="IKY360" s="109"/>
      <c r="IKZ360" s="109"/>
      <c r="ILA360" s="109"/>
      <c r="ILB360" s="109"/>
      <c r="ILC360" s="109"/>
      <c r="ILD360" s="109"/>
      <c r="ILE360" s="109"/>
      <c r="ILF360" s="109"/>
      <c r="ILG360" s="109"/>
      <c r="ILH360" s="109"/>
      <c r="ILI360" s="109"/>
      <c r="ILJ360" s="109"/>
      <c r="ILK360" s="109"/>
      <c r="ILL360" s="109"/>
      <c r="ILM360" s="109"/>
      <c r="ILN360" s="109"/>
      <c r="ILO360" s="109"/>
      <c r="ILP360" s="109"/>
      <c r="ILQ360" s="109"/>
      <c r="ILR360" s="109"/>
      <c r="ILS360" s="109"/>
      <c r="ILT360" s="109"/>
      <c r="ILU360" s="109"/>
      <c r="ILV360" s="109"/>
      <c r="ILW360" s="109"/>
      <c r="ILX360" s="109"/>
      <c r="ILY360" s="109"/>
      <c r="ILZ360" s="109"/>
      <c r="IMA360" s="109"/>
      <c r="IMB360" s="109"/>
      <c r="IMC360" s="109"/>
      <c r="IMD360" s="109"/>
      <c r="IME360" s="109"/>
      <c r="IMF360" s="109"/>
      <c r="IMG360" s="109"/>
      <c r="IMH360" s="109"/>
      <c r="IMI360" s="109"/>
      <c r="IMJ360" s="109"/>
      <c r="IMK360" s="109"/>
      <c r="IML360" s="109"/>
      <c r="IMM360" s="109"/>
      <c r="IMN360" s="109"/>
      <c r="IMO360" s="109"/>
      <c r="IMP360" s="109"/>
      <c r="IMQ360" s="109"/>
      <c r="IMR360" s="109"/>
      <c r="IMS360" s="109"/>
      <c r="IMT360" s="109"/>
      <c r="IMU360" s="109"/>
      <c r="IMV360" s="109"/>
      <c r="IMW360" s="109"/>
      <c r="IMX360" s="109"/>
      <c r="IMY360" s="109"/>
      <c r="IMZ360" s="109"/>
      <c r="INA360" s="109"/>
      <c r="INB360" s="109"/>
      <c r="INC360" s="109"/>
      <c r="IND360" s="109"/>
      <c r="INE360" s="109"/>
      <c r="INF360" s="109"/>
      <c r="ING360" s="109"/>
      <c r="INH360" s="109"/>
      <c r="INI360" s="109"/>
      <c r="INJ360" s="109"/>
      <c r="INK360" s="109"/>
      <c r="INL360" s="109"/>
      <c r="INM360" s="109"/>
      <c r="INN360" s="109"/>
      <c r="INO360" s="109"/>
      <c r="INP360" s="109"/>
      <c r="INQ360" s="109"/>
      <c r="INR360" s="109"/>
      <c r="INS360" s="109"/>
      <c r="INT360" s="109"/>
      <c r="INU360" s="109"/>
      <c r="INV360" s="109"/>
      <c r="INW360" s="109"/>
      <c r="INX360" s="109"/>
      <c r="INY360" s="109"/>
      <c r="INZ360" s="109"/>
      <c r="IOA360" s="109"/>
      <c r="IOB360" s="109"/>
      <c r="IOC360" s="109"/>
      <c r="IOD360" s="109"/>
      <c r="IOE360" s="109"/>
      <c r="IOF360" s="109"/>
      <c r="IOG360" s="109"/>
      <c r="IOH360" s="109"/>
      <c r="IOI360" s="109"/>
      <c r="IOJ360" s="109"/>
      <c r="IOK360" s="109"/>
      <c r="IOL360" s="109"/>
      <c r="IOM360" s="109"/>
      <c r="ION360" s="109"/>
      <c r="IOO360" s="109"/>
      <c r="IOP360" s="109"/>
      <c r="IOQ360" s="109"/>
      <c r="IOR360" s="109"/>
      <c r="IOS360" s="109"/>
      <c r="IOT360" s="109"/>
      <c r="IOU360" s="109"/>
      <c r="IOV360" s="109"/>
      <c r="IOW360" s="109"/>
      <c r="IOX360" s="109"/>
      <c r="IOY360" s="109"/>
      <c r="IOZ360" s="109"/>
      <c r="IPA360" s="109"/>
      <c r="IPB360" s="109"/>
      <c r="IPC360" s="109"/>
      <c r="IPD360" s="109"/>
      <c r="IPE360" s="109"/>
      <c r="IPF360" s="109"/>
      <c r="IPG360" s="109"/>
      <c r="IPH360" s="109"/>
      <c r="IPI360" s="109"/>
      <c r="IPJ360" s="109"/>
      <c r="IPK360" s="109"/>
      <c r="IPL360" s="109"/>
      <c r="IPM360" s="109"/>
      <c r="IPN360" s="109"/>
      <c r="IPO360" s="109"/>
      <c r="IPP360" s="109"/>
      <c r="IPQ360" s="109"/>
      <c r="IPR360" s="109"/>
      <c r="IPS360" s="109"/>
      <c r="IPT360" s="109"/>
      <c r="IPU360" s="109"/>
      <c r="IPV360" s="109"/>
      <c r="IPW360" s="109"/>
      <c r="IPX360" s="109"/>
      <c r="IPY360" s="109"/>
      <c r="IPZ360" s="109"/>
      <c r="IQA360" s="109"/>
      <c r="IQB360" s="109"/>
      <c r="IQC360" s="109"/>
      <c r="IQD360" s="109"/>
      <c r="IQE360" s="109"/>
      <c r="IQF360" s="109"/>
      <c r="IQG360" s="109"/>
      <c r="IQH360" s="109"/>
      <c r="IQI360" s="109"/>
      <c r="IQJ360" s="109"/>
      <c r="IQK360" s="109"/>
      <c r="IQL360" s="109"/>
      <c r="IQM360" s="109"/>
      <c r="IQN360" s="109"/>
      <c r="IQO360" s="109"/>
      <c r="IQP360" s="109"/>
      <c r="IQQ360" s="109"/>
      <c r="IQR360" s="109"/>
      <c r="IQS360" s="109"/>
      <c r="IQT360" s="109"/>
      <c r="IQU360" s="109"/>
      <c r="IQV360" s="109"/>
      <c r="IQW360" s="109"/>
      <c r="IQX360" s="109"/>
      <c r="IQY360" s="109"/>
      <c r="IQZ360" s="109"/>
      <c r="IRA360" s="109"/>
      <c r="IRB360" s="109"/>
      <c r="IRC360" s="109"/>
      <c r="IRD360" s="109"/>
      <c r="IRE360" s="109"/>
      <c r="IRF360" s="109"/>
      <c r="IRG360" s="109"/>
      <c r="IRH360" s="109"/>
      <c r="IRI360" s="109"/>
      <c r="IRJ360" s="109"/>
      <c r="IRK360" s="109"/>
      <c r="IRL360" s="109"/>
      <c r="IRM360" s="109"/>
      <c r="IRN360" s="109"/>
      <c r="IRO360" s="109"/>
      <c r="IRP360" s="109"/>
      <c r="IRQ360" s="109"/>
      <c r="IRR360" s="109"/>
      <c r="IRS360" s="109"/>
      <c r="IRT360" s="109"/>
      <c r="IRU360" s="109"/>
      <c r="IRV360" s="109"/>
      <c r="IRW360" s="109"/>
      <c r="IRX360" s="109"/>
      <c r="IRY360" s="109"/>
      <c r="IRZ360" s="109"/>
      <c r="ISA360" s="109"/>
      <c r="ISB360" s="109"/>
      <c r="ISC360" s="109"/>
      <c r="ISD360" s="109"/>
      <c r="ISE360" s="109"/>
      <c r="ISF360" s="109"/>
      <c r="ISG360" s="109"/>
      <c r="ISH360" s="109"/>
      <c r="ISI360" s="109"/>
      <c r="ISJ360" s="109"/>
      <c r="ISK360" s="109"/>
      <c r="ISL360" s="109"/>
      <c r="ISM360" s="109"/>
      <c r="ISN360" s="109"/>
      <c r="ISO360" s="109"/>
      <c r="ISP360" s="109"/>
      <c r="ISQ360" s="109"/>
      <c r="ISR360" s="109"/>
      <c r="ISS360" s="109"/>
      <c r="IST360" s="109"/>
      <c r="ISU360" s="109"/>
      <c r="ISV360" s="109"/>
      <c r="ISW360" s="109"/>
      <c r="ISX360" s="109"/>
      <c r="ISY360" s="109"/>
      <c r="ISZ360" s="109"/>
      <c r="ITA360" s="109"/>
      <c r="ITB360" s="109"/>
      <c r="ITC360" s="109"/>
      <c r="ITD360" s="109"/>
      <c r="ITE360" s="109"/>
      <c r="ITF360" s="109"/>
      <c r="ITG360" s="109"/>
      <c r="ITH360" s="109"/>
      <c r="ITI360" s="109"/>
      <c r="ITJ360" s="109"/>
      <c r="ITK360" s="109"/>
      <c r="ITL360" s="109"/>
      <c r="ITM360" s="109"/>
      <c r="ITN360" s="109"/>
      <c r="ITO360" s="109"/>
      <c r="ITP360" s="109"/>
      <c r="ITQ360" s="109"/>
      <c r="ITR360" s="109"/>
      <c r="ITS360" s="109"/>
      <c r="ITT360" s="109"/>
      <c r="ITU360" s="109"/>
      <c r="ITV360" s="109"/>
      <c r="ITW360" s="109"/>
      <c r="ITX360" s="109"/>
      <c r="ITY360" s="109"/>
      <c r="ITZ360" s="109"/>
      <c r="IUA360" s="109"/>
      <c r="IUB360" s="109"/>
      <c r="IUC360" s="109"/>
      <c r="IUD360" s="109"/>
      <c r="IUE360" s="109"/>
      <c r="IUF360" s="109"/>
      <c r="IUG360" s="109"/>
      <c r="IUH360" s="109"/>
      <c r="IUI360" s="109"/>
      <c r="IUJ360" s="109"/>
      <c r="IUK360" s="109"/>
      <c r="IUL360" s="109"/>
      <c r="IUM360" s="109"/>
      <c r="IUN360" s="109"/>
      <c r="IUO360" s="109"/>
      <c r="IUP360" s="109"/>
      <c r="IUQ360" s="109"/>
      <c r="IUR360" s="109"/>
      <c r="IUS360" s="109"/>
      <c r="IUT360" s="109"/>
      <c r="IUU360" s="109"/>
      <c r="IUV360" s="109"/>
      <c r="IUW360" s="109"/>
      <c r="IUX360" s="109"/>
      <c r="IUY360" s="109"/>
      <c r="IUZ360" s="109"/>
      <c r="IVA360" s="109"/>
      <c r="IVB360" s="109"/>
      <c r="IVC360" s="109"/>
      <c r="IVD360" s="109"/>
      <c r="IVE360" s="109"/>
      <c r="IVF360" s="109"/>
      <c r="IVG360" s="109"/>
      <c r="IVH360" s="109"/>
      <c r="IVI360" s="109"/>
      <c r="IVJ360" s="109"/>
      <c r="IVK360" s="109"/>
      <c r="IVL360" s="109"/>
      <c r="IVM360" s="109"/>
      <c r="IVN360" s="109"/>
      <c r="IVO360" s="109"/>
      <c r="IVP360" s="109"/>
      <c r="IVQ360" s="109"/>
      <c r="IVR360" s="109"/>
      <c r="IVS360" s="109"/>
      <c r="IVT360" s="109"/>
      <c r="IVU360" s="109"/>
      <c r="IVV360" s="109"/>
      <c r="IVW360" s="109"/>
      <c r="IVX360" s="109"/>
      <c r="IVY360" s="109"/>
      <c r="IVZ360" s="109"/>
      <c r="IWA360" s="109"/>
      <c r="IWB360" s="109"/>
      <c r="IWC360" s="109"/>
      <c r="IWD360" s="109"/>
      <c r="IWE360" s="109"/>
      <c r="IWF360" s="109"/>
      <c r="IWG360" s="109"/>
      <c r="IWH360" s="109"/>
      <c r="IWI360" s="109"/>
      <c r="IWJ360" s="109"/>
      <c r="IWK360" s="109"/>
      <c r="IWL360" s="109"/>
      <c r="IWM360" s="109"/>
      <c r="IWN360" s="109"/>
      <c r="IWO360" s="109"/>
      <c r="IWP360" s="109"/>
      <c r="IWQ360" s="109"/>
      <c r="IWR360" s="109"/>
      <c r="IWS360" s="109"/>
      <c r="IWT360" s="109"/>
      <c r="IWU360" s="109"/>
      <c r="IWV360" s="109"/>
      <c r="IWW360" s="109"/>
      <c r="IWX360" s="109"/>
      <c r="IWY360" s="109"/>
      <c r="IWZ360" s="109"/>
      <c r="IXA360" s="109"/>
      <c r="IXB360" s="109"/>
      <c r="IXC360" s="109"/>
      <c r="IXD360" s="109"/>
      <c r="IXE360" s="109"/>
      <c r="IXF360" s="109"/>
      <c r="IXG360" s="109"/>
      <c r="IXH360" s="109"/>
      <c r="IXI360" s="109"/>
      <c r="IXJ360" s="109"/>
      <c r="IXK360" s="109"/>
      <c r="IXL360" s="109"/>
      <c r="IXM360" s="109"/>
      <c r="IXN360" s="109"/>
      <c r="IXO360" s="109"/>
      <c r="IXP360" s="109"/>
      <c r="IXQ360" s="109"/>
      <c r="IXR360" s="109"/>
      <c r="IXS360" s="109"/>
      <c r="IXT360" s="109"/>
      <c r="IXU360" s="109"/>
      <c r="IXV360" s="109"/>
      <c r="IXW360" s="109"/>
      <c r="IXX360" s="109"/>
      <c r="IXY360" s="109"/>
      <c r="IXZ360" s="109"/>
      <c r="IYA360" s="109"/>
      <c r="IYB360" s="109"/>
      <c r="IYC360" s="109"/>
      <c r="IYD360" s="109"/>
      <c r="IYE360" s="109"/>
      <c r="IYF360" s="109"/>
      <c r="IYG360" s="109"/>
      <c r="IYH360" s="109"/>
      <c r="IYI360" s="109"/>
      <c r="IYJ360" s="109"/>
      <c r="IYK360" s="109"/>
      <c r="IYL360" s="109"/>
      <c r="IYM360" s="109"/>
      <c r="IYN360" s="109"/>
      <c r="IYO360" s="109"/>
      <c r="IYP360" s="109"/>
      <c r="IYQ360" s="109"/>
      <c r="IYR360" s="109"/>
      <c r="IYS360" s="109"/>
      <c r="IYT360" s="109"/>
      <c r="IYU360" s="109"/>
      <c r="IYV360" s="109"/>
      <c r="IYW360" s="109"/>
      <c r="IYX360" s="109"/>
      <c r="IYY360" s="109"/>
      <c r="IYZ360" s="109"/>
      <c r="IZA360" s="109"/>
      <c r="IZB360" s="109"/>
      <c r="IZC360" s="109"/>
      <c r="IZD360" s="109"/>
      <c r="IZE360" s="109"/>
      <c r="IZF360" s="109"/>
      <c r="IZG360" s="109"/>
      <c r="IZH360" s="109"/>
      <c r="IZI360" s="109"/>
      <c r="IZJ360" s="109"/>
      <c r="IZK360" s="109"/>
      <c r="IZL360" s="109"/>
      <c r="IZM360" s="109"/>
      <c r="IZN360" s="109"/>
      <c r="IZO360" s="109"/>
      <c r="IZP360" s="109"/>
      <c r="IZQ360" s="109"/>
      <c r="IZR360" s="109"/>
      <c r="IZS360" s="109"/>
      <c r="IZT360" s="109"/>
      <c r="IZU360" s="109"/>
      <c r="IZV360" s="109"/>
      <c r="IZW360" s="109"/>
      <c r="IZX360" s="109"/>
      <c r="IZY360" s="109"/>
      <c r="IZZ360" s="109"/>
      <c r="JAA360" s="109"/>
      <c r="JAB360" s="109"/>
      <c r="JAC360" s="109"/>
      <c r="JAD360" s="109"/>
      <c r="JAE360" s="109"/>
      <c r="JAF360" s="109"/>
      <c r="JAG360" s="109"/>
      <c r="JAH360" s="109"/>
      <c r="JAI360" s="109"/>
      <c r="JAJ360" s="109"/>
      <c r="JAK360" s="109"/>
      <c r="JAL360" s="109"/>
      <c r="JAM360" s="109"/>
      <c r="JAN360" s="109"/>
      <c r="JAO360" s="109"/>
      <c r="JAP360" s="109"/>
      <c r="JAQ360" s="109"/>
      <c r="JAR360" s="109"/>
      <c r="JAS360" s="109"/>
      <c r="JAT360" s="109"/>
      <c r="JAU360" s="109"/>
      <c r="JAV360" s="109"/>
      <c r="JAW360" s="109"/>
      <c r="JAX360" s="109"/>
      <c r="JAY360" s="109"/>
      <c r="JAZ360" s="109"/>
      <c r="JBA360" s="109"/>
      <c r="JBB360" s="109"/>
      <c r="JBC360" s="109"/>
      <c r="JBD360" s="109"/>
      <c r="JBE360" s="109"/>
      <c r="JBF360" s="109"/>
      <c r="JBG360" s="109"/>
      <c r="JBH360" s="109"/>
      <c r="JBI360" s="109"/>
      <c r="JBJ360" s="109"/>
      <c r="JBK360" s="109"/>
      <c r="JBL360" s="109"/>
      <c r="JBM360" s="109"/>
      <c r="JBN360" s="109"/>
      <c r="JBO360" s="109"/>
      <c r="JBP360" s="109"/>
      <c r="JBQ360" s="109"/>
      <c r="JBR360" s="109"/>
      <c r="JBS360" s="109"/>
      <c r="JBT360" s="109"/>
      <c r="JBU360" s="109"/>
      <c r="JBV360" s="109"/>
      <c r="JBW360" s="109"/>
      <c r="JBX360" s="109"/>
      <c r="JBY360" s="109"/>
      <c r="JBZ360" s="109"/>
      <c r="JCA360" s="109"/>
      <c r="JCB360" s="109"/>
      <c r="JCC360" s="109"/>
      <c r="JCD360" s="109"/>
      <c r="JCE360" s="109"/>
      <c r="JCF360" s="109"/>
      <c r="JCG360" s="109"/>
      <c r="JCH360" s="109"/>
      <c r="JCI360" s="109"/>
      <c r="JCJ360" s="109"/>
      <c r="JCK360" s="109"/>
      <c r="JCL360" s="109"/>
      <c r="JCM360" s="109"/>
      <c r="JCN360" s="109"/>
      <c r="JCO360" s="109"/>
      <c r="JCP360" s="109"/>
      <c r="JCQ360" s="109"/>
      <c r="JCR360" s="109"/>
      <c r="JCS360" s="109"/>
      <c r="JCT360" s="109"/>
      <c r="JCU360" s="109"/>
      <c r="JCV360" s="109"/>
      <c r="JCW360" s="109"/>
      <c r="JCX360" s="109"/>
      <c r="JCY360" s="109"/>
      <c r="JCZ360" s="109"/>
      <c r="JDA360" s="109"/>
      <c r="JDB360" s="109"/>
      <c r="JDC360" s="109"/>
      <c r="JDD360" s="109"/>
      <c r="JDE360" s="109"/>
      <c r="JDF360" s="109"/>
      <c r="JDG360" s="109"/>
      <c r="JDH360" s="109"/>
      <c r="JDI360" s="109"/>
      <c r="JDJ360" s="109"/>
      <c r="JDK360" s="109"/>
      <c r="JDL360" s="109"/>
      <c r="JDM360" s="109"/>
      <c r="JDN360" s="109"/>
      <c r="JDO360" s="109"/>
      <c r="JDP360" s="109"/>
      <c r="JDQ360" s="109"/>
      <c r="JDR360" s="109"/>
      <c r="JDS360" s="109"/>
      <c r="JDT360" s="109"/>
      <c r="JDU360" s="109"/>
      <c r="JDV360" s="109"/>
      <c r="JDW360" s="109"/>
      <c r="JDX360" s="109"/>
      <c r="JDY360" s="109"/>
      <c r="JDZ360" s="109"/>
      <c r="JEA360" s="109"/>
      <c r="JEB360" s="109"/>
      <c r="JEC360" s="109"/>
      <c r="JED360" s="109"/>
      <c r="JEE360" s="109"/>
      <c r="JEF360" s="109"/>
      <c r="JEG360" s="109"/>
      <c r="JEH360" s="109"/>
      <c r="JEI360" s="109"/>
      <c r="JEJ360" s="109"/>
      <c r="JEK360" s="109"/>
      <c r="JEL360" s="109"/>
      <c r="JEM360" s="109"/>
      <c r="JEN360" s="109"/>
      <c r="JEO360" s="109"/>
      <c r="JEP360" s="109"/>
      <c r="JEQ360" s="109"/>
      <c r="JER360" s="109"/>
      <c r="JES360" s="109"/>
      <c r="JET360" s="109"/>
      <c r="JEU360" s="109"/>
      <c r="JEV360" s="109"/>
      <c r="JEW360" s="109"/>
      <c r="JEX360" s="109"/>
      <c r="JEY360" s="109"/>
      <c r="JEZ360" s="109"/>
      <c r="JFA360" s="109"/>
      <c r="JFB360" s="109"/>
      <c r="JFC360" s="109"/>
      <c r="JFD360" s="109"/>
      <c r="JFE360" s="109"/>
      <c r="JFF360" s="109"/>
      <c r="JFG360" s="109"/>
      <c r="JFH360" s="109"/>
      <c r="JFI360" s="109"/>
      <c r="JFJ360" s="109"/>
      <c r="JFK360" s="109"/>
      <c r="JFL360" s="109"/>
      <c r="JFM360" s="109"/>
      <c r="JFN360" s="109"/>
      <c r="JFO360" s="109"/>
      <c r="JFP360" s="109"/>
      <c r="JFQ360" s="109"/>
      <c r="JFR360" s="109"/>
      <c r="JFS360" s="109"/>
      <c r="JFT360" s="109"/>
      <c r="JFU360" s="109"/>
      <c r="JFV360" s="109"/>
      <c r="JFW360" s="109"/>
      <c r="JFX360" s="109"/>
      <c r="JFY360" s="109"/>
      <c r="JFZ360" s="109"/>
      <c r="JGA360" s="109"/>
      <c r="JGB360" s="109"/>
      <c r="JGC360" s="109"/>
      <c r="JGD360" s="109"/>
      <c r="JGE360" s="109"/>
      <c r="JGF360" s="109"/>
      <c r="JGG360" s="109"/>
      <c r="JGH360" s="109"/>
      <c r="JGI360" s="109"/>
      <c r="JGJ360" s="109"/>
      <c r="JGK360" s="109"/>
      <c r="JGL360" s="109"/>
      <c r="JGM360" s="109"/>
      <c r="JGN360" s="109"/>
      <c r="JGO360" s="109"/>
      <c r="JGP360" s="109"/>
      <c r="JGQ360" s="109"/>
      <c r="JGR360" s="109"/>
      <c r="JGS360" s="109"/>
      <c r="JGT360" s="109"/>
      <c r="JGU360" s="109"/>
      <c r="JGV360" s="109"/>
      <c r="JGW360" s="109"/>
      <c r="JGX360" s="109"/>
      <c r="JGY360" s="109"/>
      <c r="JGZ360" s="109"/>
      <c r="JHA360" s="109"/>
      <c r="JHB360" s="109"/>
      <c r="JHC360" s="109"/>
      <c r="JHD360" s="109"/>
      <c r="JHE360" s="109"/>
      <c r="JHF360" s="109"/>
      <c r="JHG360" s="109"/>
      <c r="JHH360" s="109"/>
      <c r="JHI360" s="109"/>
      <c r="JHJ360" s="109"/>
      <c r="JHK360" s="109"/>
      <c r="JHL360" s="109"/>
      <c r="JHM360" s="109"/>
      <c r="JHN360" s="109"/>
      <c r="JHO360" s="109"/>
      <c r="JHP360" s="109"/>
      <c r="JHQ360" s="109"/>
      <c r="JHR360" s="109"/>
      <c r="JHS360" s="109"/>
      <c r="JHT360" s="109"/>
      <c r="JHU360" s="109"/>
      <c r="JHV360" s="109"/>
      <c r="JHW360" s="109"/>
      <c r="JHX360" s="109"/>
      <c r="JHY360" s="109"/>
      <c r="JHZ360" s="109"/>
      <c r="JIA360" s="109"/>
      <c r="JIB360" s="109"/>
      <c r="JIC360" s="109"/>
      <c r="JID360" s="109"/>
      <c r="JIE360" s="109"/>
      <c r="JIF360" s="109"/>
      <c r="JIG360" s="109"/>
      <c r="JIH360" s="109"/>
      <c r="JII360" s="109"/>
      <c r="JIJ360" s="109"/>
      <c r="JIK360" s="109"/>
      <c r="JIL360" s="109"/>
      <c r="JIM360" s="109"/>
      <c r="JIN360" s="109"/>
      <c r="JIO360" s="109"/>
      <c r="JIP360" s="109"/>
      <c r="JIQ360" s="109"/>
      <c r="JIR360" s="109"/>
      <c r="JIS360" s="109"/>
      <c r="JIT360" s="109"/>
      <c r="JIU360" s="109"/>
      <c r="JIV360" s="109"/>
      <c r="JIW360" s="109"/>
      <c r="JIX360" s="109"/>
      <c r="JIY360" s="109"/>
      <c r="JIZ360" s="109"/>
      <c r="JJA360" s="109"/>
      <c r="JJB360" s="109"/>
      <c r="JJC360" s="109"/>
      <c r="JJD360" s="109"/>
      <c r="JJE360" s="109"/>
      <c r="JJF360" s="109"/>
      <c r="JJG360" s="109"/>
      <c r="JJH360" s="109"/>
      <c r="JJI360" s="109"/>
      <c r="JJJ360" s="109"/>
      <c r="JJK360" s="109"/>
      <c r="JJL360" s="109"/>
      <c r="JJM360" s="109"/>
      <c r="JJN360" s="109"/>
      <c r="JJO360" s="109"/>
      <c r="JJP360" s="109"/>
      <c r="JJQ360" s="109"/>
      <c r="JJR360" s="109"/>
      <c r="JJS360" s="109"/>
      <c r="JJT360" s="109"/>
      <c r="JJU360" s="109"/>
      <c r="JJV360" s="109"/>
      <c r="JJW360" s="109"/>
      <c r="JJX360" s="109"/>
      <c r="JJY360" s="109"/>
      <c r="JJZ360" s="109"/>
      <c r="JKA360" s="109"/>
      <c r="JKB360" s="109"/>
      <c r="JKC360" s="109"/>
      <c r="JKD360" s="109"/>
      <c r="JKE360" s="109"/>
      <c r="JKF360" s="109"/>
      <c r="JKG360" s="109"/>
      <c r="JKH360" s="109"/>
      <c r="JKI360" s="109"/>
      <c r="JKJ360" s="109"/>
      <c r="JKK360" s="109"/>
      <c r="JKL360" s="109"/>
      <c r="JKM360" s="109"/>
      <c r="JKN360" s="109"/>
      <c r="JKO360" s="109"/>
      <c r="JKP360" s="109"/>
      <c r="JKQ360" s="109"/>
      <c r="JKR360" s="109"/>
      <c r="JKS360" s="109"/>
      <c r="JKT360" s="109"/>
      <c r="JKU360" s="109"/>
      <c r="JKV360" s="109"/>
      <c r="JKW360" s="109"/>
      <c r="JKX360" s="109"/>
      <c r="JKY360" s="109"/>
      <c r="JKZ360" s="109"/>
      <c r="JLA360" s="109"/>
      <c r="JLB360" s="109"/>
      <c r="JLC360" s="109"/>
      <c r="JLD360" s="109"/>
      <c r="JLE360" s="109"/>
      <c r="JLF360" s="109"/>
      <c r="JLG360" s="109"/>
      <c r="JLH360" s="109"/>
      <c r="JLI360" s="109"/>
      <c r="JLJ360" s="109"/>
      <c r="JLK360" s="109"/>
      <c r="JLL360" s="109"/>
      <c r="JLM360" s="109"/>
      <c r="JLN360" s="109"/>
      <c r="JLO360" s="109"/>
      <c r="JLP360" s="109"/>
      <c r="JLQ360" s="109"/>
      <c r="JLR360" s="109"/>
      <c r="JLS360" s="109"/>
      <c r="JLT360" s="109"/>
      <c r="JLU360" s="109"/>
      <c r="JLV360" s="109"/>
      <c r="JLW360" s="109"/>
      <c r="JLX360" s="109"/>
      <c r="JLY360" s="109"/>
      <c r="JLZ360" s="109"/>
      <c r="JMA360" s="109"/>
      <c r="JMB360" s="109"/>
      <c r="JMC360" s="109"/>
      <c r="JMD360" s="109"/>
      <c r="JME360" s="109"/>
      <c r="JMF360" s="109"/>
      <c r="JMG360" s="109"/>
      <c r="JMH360" s="109"/>
      <c r="JMI360" s="109"/>
      <c r="JMJ360" s="109"/>
      <c r="JMK360" s="109"/>
      <c r="JML360" s="109"/>
      <c r="JMM360" s="109"/>
      <c r="JMN360" s="109"/>
      <c r="JMO360" s="109"/>
      <c r="JMP360" s="109"/>
      <c r="JMQ360" s="109"/>
      <c r="JMR360" s="109"/>
      <c r="JMS360" s="109"/>
      <c r="JMT360" s="109"/>
      <c r="JMU360" s="109"/>
      <c r="JMV360" s="109"/>
      <c r="JMW360" s="109"/>
      <c r="JMX360" s="109"/>
      <c r="JMY360" s="109"/>
      <c r="JMZ360" s="109"/>
      <c r="JNA360" s="109"/>
      <c r="JNB360" s="109"/>
      <c r="JNC360" s="109"/>
      <c r="JND360" s="109"/>
      <c r="JNE360" s="109"/>
      <c r="JNF360" s="109"/>
      <c r="JNG360" s="109"/>
      <c r="JNH360" s="109"/>
      <c r="JNI360" s="109"/>
      <c r="JNJ360" s="109"/>
      <c r="JNK360" s="109"/>
      <c r="JNL360" s="109"/>
      <c r="JNM360" s="109"/>
      <c r="JNN360" s="109"/>
      <c r="JNO360" s="109"/>
      <c r="JNP360" s="109"/>
      <c r="JNQ360" s="109"/>
      <c r="JNR360" s="109"/>
      <c r="JNS360" s="109"/>
      <c r="JNT360" s="109"/>
      <c r="JNU360" s="109"/>
      <c r="JNV360" s="109"/>
      <c r="JNW360" s="109"/>
      <c r="JNX360" s="109"/>
      <c r="JNY360" s="109"/>
      <c r="JNZ360" s="109"/>
      <c r="JOA360" s="109"/>
      <c r="JOB360" s="109"/>
      <c r="JOC360" s="109"/>
      <c r="JOD360" s="109"/>
      <c r="JOE360" s="109"/>
      <c r="JOF360" s="109"/>
      <c r="JOG360" s="109"/>
      <c r="JOH360" s="109"/>
      <c r="JOI360" s="109"/>
      <c r="JOJ360" s="109"/>
      <c r="JOK360" s="109"/>
      <c r="JOL360" s="109"/>
      <c r="JOM360" s="109"/>
      <c r="JON360" s="109"/>
      <c r="JOO360" s="109"/>
      <c r="JOP360" s="109"/>
      <c r="JOQ360" s="109"/>
      <c r="JOR360" s="109"/>
      <c r="JOS360" s="109"/>
      <c r="JOT360" s="109"/>
      <c r="JOU360" s="109"/>
      <c r="JOV360" s="109"/>
      <c r="JOW360" s="109"/>
      <c r="JOX360" s="109"/>
      <c r="JOY360" s="109"/>
      <c r="JOZ360" s="109"/>
      <c r="JPA360" s="109"/>
      <c r="JPB360" s="109"/>
      <c r="JPC360" s="109"/>
      <c r="JPD360" s="109"/>
      <c r="JPE360" s="109"/>
      <c r="JPF360" s="109"/>
      <c r="JPG360" s="109"/>
      <c r="JPH360" s="109"/>
      <c r="JPI360" s="109"/>
      <c r="JPJ360" s="109"/>
      <c r="JPK360" s="109"/>
      <c r="JPL360" s="109"/>
      <c r="JPM360" s="109"/>
      <c r="JPN360" s="109"/>
      <c r="JPO360" s="109"/>
      <c r="JPP360" s="109"/>
      <c r="JPQ360" s="109"/>
      <c r="JPR360" s="109"/>
      <c r="JPS360" s="109"/>
      <c r="JPT360" s="109"/>
      <c r="JPU360" s="109"/>
      <c r="JPV360" s="109"/>
      <c r="JPW360" s="109"/>
      <c r="JPX360" s="109"/>
      <c r="JPY360" s="109"/>
      <c r="JPZ360" s="109"/>
      <c r="JQA360" s="109"/>
      <c r="JQB360" s="109"/>
      <c r="JQC360" s="109"/>
      <c r="JQD360" s="109"/>
      <c r="JQE360" s="109"/>
      <c r="JQF360" s="109"/>
      <c r="JQG360" s="109"/>
      <c r="JQH360" s="109"/>
      <c r="JQI360" s="109"/>
      <c r="JQJ360" s="109"/>
      <c r="JQK360" s="109"/>
      <c r="JQL360" s="109"/>
      <c r="JQM360" s="109"/>
      <c r="JQN360" s="109"/>
      <c r="JQO360" s="109"/>
      <c r="JQP360" s="109"/>
      <c r="JQQ360" s="109"/>
      <c r="JQR360" s="109"/>
      <c r="JQS360" s="109"/>
      <c r="JQT360" s="109"/>
      <c r="JQU360" s="109"/>
      <c r="JQV360" s="109"/>
      <c r="JQW360" s="109"/>
      <c r="JQX360" s="109"/>
      <c r="JQY360" s="109"/>
      <c r="JQZ360" s="109"/>
      <c r="JRA360" s="109"/>
      <c r="JRB360" s="109"/>
      <c r="JRC360" s="109"/>
      <c r="JRD360" s="109"/>
      <c r="JRE360" s="109"/>
      <c r="JRF360" s="109"/>
      <c r="JRG360" s="109"/>
      <c r="JRH360" s="109"/>
      <c r="JRI360" s="109"/>
      <c r="JRJ360" s="109"/>
      <c r="JRK360" s="109"/>
      <c r="JRL360" s="109"/>
      <c r="JRM360" s="109"/>
      <c r="JRN360" s="109"/>
      <c r="JRO360" s="109"/>
      <c r="JRP360" s="109"/>
      <c r="JRQ360" s="109"/>
      <c r="JRR360" s="109"/>
      <c r="JRS360" s="109"/>
      <c r="JRT360" s="109"/>
      <c r="JRU360" s="109"/>
      <c r="JRV360" s="109"/>
      <c r="JRW360" s="109"/>
      <c r="JRX360" s="109"/>
      <c r="JRY360" s="109"/>
      <c r="JRZ360" s="109"/>
      <c r="JSA360" s="109"/>
      <c r="JSB360" s="109"/>
      <c r="JSC360" s="109"/>
      <c r="JSD360" s="109"/>
      <c r="JSE360" s="109"/>
      <c r="JSF360" s="109"/>
      <c r="JSG360" s="109"/>
      <c r="JSH360" s="109"/>
      <c r="JSI360" s="109"/>
      <c r="JSJ360" s="109"/>
      <c r="JSK360" s="109"/>
      <c r="JSL360" s="109"/>
      <c r="JSM360" s="109"/>
      <c r="JSN360" s="109"/>
      <c r="JSO360" s="109"/>
      <c r="JSP360" s="109"/>
      <c r="JSQ360" s="109"/>
      <c r="JSR360" s="109"/>
      <c r="JSS360" s="109"/>
      <c r="JST360" s="109"/>
      <c r="JSU360" s="109"/>
      <c r="JSV360" s="109"/>
      <c r="JSW360" s="109"/>
      <c r="JSX360" s="109"/>
      <c r="JSY360" s="109"/>
      <c r="JSZ360" s="109"/>
      <c r="JTA360" s="109"/>
      <c r="JTB360" s="109"/>
      <c r="JTC360" s="109"/>
      <c r="JTD360" s="109"/>
      <c r="JTE360" s="109"/>
      <c r="JTF360" s="109"/>
      <c r="JTG360" s="109"/>
      <c r="JTH360" s="109"/>
      <c r="JTI360" s="109"/>
      <c r="JTJ360" s="109"/>
      <c r="JTK360" s="109"/>
      <c r="JTL360" s="109"/>
      <c r="JTM360" s="109"/>
      <c r="JTN360" s="109"/>
      <c r="JTO360" s="109"/>
      <c r="JTP360" s="109"/>
      <c r="JTQ360" s="109"/>
      <c r="JTR360" s="109"/>
      <c r="JTS360" s="109"/>
      <c r="JTT360" s="109"/>
      <c r="JTU360" s="109"/>
      <c r="JTV360" s="109"/>
      <c r="JTW360" s="109"/>
      <c r="JTX360" s="109"/>
      <c r="JTY360" s="109"/>
      <c r="JTZ360" s="109"/>
      <c r="JUA360" s="109"/>
      <c r="JUB360" s="109"/>
      <c r="JUC360" s="109"/>
      <c r="JUD360" s="109"/>
      <c r="JUE360" s="109"/>
      <c r="JUF360" s="109"/>
      <c r="JUG360" s="109"/>
      <c r="JUH360" s="109"/>
      <c r="JUI360" s="109"/>
      <c r="JUJ360" s="109"/>
      <c r="JUK360" s="109"/>
      <c r="JUL360" s="109"/>
      <c r="JUM360" s="109"/>
      <c r="JUN360" s="109"/>
      <c r="JUO360" s="109"/>
      <c r="JUP360" s="109"/>
      <c r="JUQ360" s="109"/>
      <c r="JUR360" s="109"/>
      <c r="JUS360" s="109"/>
      <c r="JUT360" s="109"/>
      <c r="JUU360" s="109"/>
      <c r="JUV360" s="109"/>
      <c r="JUW360" s="109"/>
      <c r="JUX360" s="109"/>
      <c r="JUY360" s="109"/>
      <c r="JUZ360" s="109"/>
      <c r="JVA360" s="109"/>
      <c r="JVB360" s="109"/>
      <c r="JVC360" s="109"/>
      <c r="JVD360" s="109"/>
      <c r="JVE360" s="109"/>
      <c r="JVF360" s="109"/>
      <c r="JVG360" s="109"/>
      <c r="JVH360" s="109"/>
      <c r="JVI360" s="109"/>
      <c r="JVJ360" s="109"/>
      <c r="JVK360" s="109"/>
      <c r="JVL360" s="109"/>
      <c r="JVM360" s="109"/>
      <c r="JVN360" s="109"/>
      <c r="JVO360" s="109"/>
      <c r="JVP360" s="109"/>
      <c r="JVQ360" s="109"/>
      <c r="JVR360" s="109"/>
      <c r="JVS360" s="109"/>
      <c r="JVT360" s="109"/>
      <c r="JVU360" s="109"/>
      <c r="JVV360" s="109"/>
      <c r="JVW360" s="109"/>
      <c r="JVX360" s="109"/>
      <c r="JVY360" s="109"/>
      <c r="JVZ360" s="109"/>
      <c r="JWA360" s="109"/>
      <c r="JWB360" s="109"/>
      <c r="JWC360" s="109"/>
      <c r="JWD360" s="109"/>
      <c r="JWE360" s="109"/>
      <c r="JWF360" s="109"/>
      <c r="JWG360" s="109"/>
      <c r="JWH360" s="109"/>
      <c r="JWI360" s="109"/>
      <c r="JWJ360" s="109"/>
      <c r="JWK360" s="109"/>
      <c r="JWL360" s="109"/>
      <c r="JWM360" s="109"/>
      <c r="JWN360" s="109"/>
      <c r="JWO360" s="109"/>
      <c r="JWP360" s="109"/>
      <c r="JWQ360" s="109"/>
      <c r="JWR360" s="109"/>
      <c r="JWS360" s="109"/>
      <c r="JWT360" s="109"/>
      <c r="JWU360" s="109"/>
      <c r="JWV360" s="109"/>
      <c r="JWW360" s="109"/>
      <c r="JWX360" s="109"/>
      <c r="JWY360" s="109"/>
      <c r="JWZ360" s="109"/>
      <c r="JXA360" s="109"/>
      <c r="JXB360" s="109"/>
      <c r="JXC360" s="109"/>
      <c r="JXD360" s="109"/>
      <c r="JXE360" s="109"/>
      <c r="JXF360" s="109"/>
      <c r="JXG360" s="109"/>
      <c r="JXH360" s="109"/>
      <c r="JXI360" s="109"/>
      <c r="JXJ360" s="109"/>
      <c r="JXK360" s="109"/>
      <c r="JXL360" s="109"/>
      <c r="JXM360" s="109"/>
      <c r="JXN360" s="109"/>
      <c r="JXO360" s="109"/>
      <c r="JXP360" s="109"/>
      <c r="JXQ360" s="109"/>
      <c r="JXR360" s="109"/>
      <c r="JXS360" s="109"/>
      <c r="JXT360" s="109"/>
      <c r="JXU360" s="109"/>
      <c r="JXV360" s="109"/>
      <c r="JXW360" s="109"/>
      <c r="JXX360" s="109"/>
      <c r="JXY360" s="109"/>
      <c r="JXZ360" s="109"/>
      <c r="JYA360" s="109"/>
      <c r="JYB360" s="109"/>
      <c r="JYC360" s="109"/>
      <c r="JYD360" s="109"/>
      <c r="JYE360" s="109"/>
      <c r="JYF360" s="109"/>
      <c r="JYG360" s="109"/>
      <c r="JYH360" s="109"/>
      <c r="JYI360" s="109"/>
      <c r="JYJ360" s="109"/>
      <c r="JYK360" s="109"/>
      <c r="JYL360" s="109"/>
      <c r="JYM360" s="109"/>
      <c r="JYN360" s="109"/>
      <c r="JYO360" s="109"/>
      <c r="JYP360" s="109"/>
      <c r="JYQ360" s="109"/>
      <c r="JYR360" s="109"/>
      <c r="JYS360" s="109"/>
      <c r="JYT360" s="109"/>
      <c r="JYU360" s="109"/>
      <c r="JYV360" s="109"/>
      <c r="JYW360" s="109"/>
      <c r="JYX360" s="109"/>
      <c r="JYY360" s="109"/>
      <c r="JYZ360" s="109"/>
      <c r="JZA360" s="109"/>
      <c r="JZB360" s="109"/>
      <c r="JZC360" s="109"/>
      <c r="JZD360" s="109"/>
      <c r="JZE360" s="109"/>
      <c r="JZF360" s="109"/>
      <c r="JZG360" s="109"/>
      <c r="JZH360" s="109"/>
      <c r="JZI360" s="109"/>
      <c r="JZJ360" s="109"/>
      <c r="JZK360" s="109"/>
      <c r="JZL360" s="109"/>
      <c r="JZM360" s="109"/>
      <c r="JZN360" s="109"/>
      <c r="JZO360" s="109"/>
      <c r="JZP360" s="109"/>
      <c r="JZQ360" s="109"/>
      <c r="JZR360" s="109"/>
      <c r="JZS360" s="109"/>
      <c r="JZT360" s="109"/>
      <c r="JZU360" s="109"/>
      <c r="JZV360" s="109"/>
      <c r="JZW360" s="109"/>
      <c r="JZX360" s="109"/>
      <c r="JZY360" s="109"/>
      <c r="JZZ360" s="109"/>
      <c r="KAA360" s="109"/>
      <c r="KAB360" s="109"/>
      <c r="KAC360" s="109"/>
      <c r="KAD360" s="109"/>
      <c r="KAE360" s="109"/>
      <c r="KAF360" s="109"/>
      <c r="KAG360" s="109"/>
      <c r="KAH360" s="109"/>
      <c r="KAI360" s="109"/>
      <c r="KAJ360" s="109"/>
      <c r="KAK360" s="109"/>
      <c r="KAL360" s="109"/>
      <c r="KAM360" s="109"/>
      <c r="KAN360" s="109"/>
      <c r="KAO360" s="109"/>
      <c r="KAP360" s="109"/>
      <c r="KAQ360" s="109"/>
      <c r="KAR360" s="109"/>
      <c r="KAS360" s="109"/>
      <c r="KAT360" s="109"/>
      <c r="KAU360" s="109"/>
      <c r="KAV360" s="109"/>
      <c r="KAW360" s="109"/>
      <c r="KAX360" s="109"/>
      <c r="KAY360" s="109"/>
      <c r="KAZ360" s="109"/>
      <c r="KBA360" s="109"/>
      <c r="KBB360" s="109"/>
      <c r="KBC360" s="109"/>
      <c r="KBD360" s="109"/>
      <c r="KBE360" s="109"/>
      <c r="KBF360" s="109"/>
      <c r="KBG360" s="109"/>
      <c r="KBH360" s="109"/>
      <c r="KBI360" s="109"/>
      <c r="KBJ360" s="109"/>
      <c r="KBK360" s="109"/>
      <c r="KBL360" s="109"/>
      <c r="KBM360" s="109"/>
      <c r="KBN360" s="109"/>
      <c r="KBO360" s="109"/>
      <c r="KBP360" s="109"/>
      <c r="KBQ360" s="109"/>
      <c r="KBR360" s="109"/>
      <c r="KBS360" s="109"/>
      <c r="KBT360" s="109"/>
      <c r="KBU360" s="109"/>
      <c r="KBV360" s="109"/>
      <c r="KBW360" s="109"/>
      <c r="KBX360" s="109"/>
      <c r="KBY360" s="109"/>
      <c r="KBZ360" s="109"/>
      <c r="KCA360" s="109"/>
      <c r="KCB360" s="109"/>
      <c r="KCC360" s="109"/>
      <c r="KCD360" s="109"/>
      <c r="KCE360" s="109"/>
      <c r="KCF360" s="109"/>
      <c r="KCG360" s="109"/>
      <c r="KCH360" s="109"/>
      <c r="KCI360" s="109"/>
      <c r="KCJ360" s="109"/>
      <c r="KCK360" s="109"/>
      <c r="KCL360" s="109"/>
      <c r="KCM360" s="109"/>
      <c r="KCN360" s="109"/>
      <c r="KCO360" s="109"/>
      <c r="KCP360" s="109"/>
      <c r="KCQ360" s="109"/>
      <c r="KCR360" s="109"/>
      <c r="KCS360" s="109"/>
      <c r="KCT360" s="109"/>
      <c r="KCU360" s="109"/>
      <c r="KCV360" s="109"/>
      <c r="KCW360" s="109"/>
      <c r="KCX360" s="109"/>
      <c r="KCY360" s="109"/>
      <c r="KCZ360" s="109"/>
      <c r="KDA360" s="109"/>
      <c r="KDB360" s="109"/>
      <c r="KDC360" s="109"/>
      <c r="KDD360" s="109"/>
      <c r="KDE360" s="109"/>
      <c r="KDF360" s="109"/>
      <c r="KDG360" s="109"/>
      <c r="KDH360" s="109"/>
      <c r="KDI360" s="109"/>
      <c r="KDJ360" s="109"/>
      <c r="KDK360" s="109"/>
      <c r="KDL360" s="109"/>
      <c r="KDM360" s="109"/>
      <c r="KDN360" s="109"/>
      <c r="KDO360" s="109"/>
      <c r="KDP360" s="109"/>
      <c r="KDQ360" s="109"/>
      <c r="KDR360" s="109"/>
      <c r="KDS360" s="109"/>
      <c r="KDT360" s="109"/>
      <c r="KDU360" s="109"/>
      <c r="KDV360" s="109"/>
      <c r="KDW360" s="109"/>
      <c r="KDX360" s="109"/>
      <c r="KDY360" s="109"/>
      <c r="KDZ360" s="109"/>
      <c r="KEA360" s="109"/>
      <c r="KEB360" s="109"/>
      <c r="KEC360" s="109"/>
      <c r="KED360" s="109"/>
      <c r="KEE360" s="109"/>
      <c r="KEF360" s="109"/>
      <c r="KEG360" s="109"/>
      <c r="KEH360" s="109"/>
      <c r="KEI360" s="109"/>
      <c r="KEJ360" s="109"/>
      <c r="KEK360" s="109"/>
      <c r="KEL360" s="109"/>
      <c r="KEM360" s="109"/>
      <c r="KEN360" s="109"/>
      <c r="KEO360" s="109"/>
      <c r="KEP360" s="109"/>
      <c r="KEQ360" s="109"/>
      <c r="KER360" s="109"/>
      <c r="KES360" s="109"/>
      <c r="KET360" s="109"/>
      <c r="KEU360" s="109"/>
      <c r="KEV360" s="109"/>
      <c r="KEW360" s="109"/>
      <c r="KEX360" s="109"/>
      <c r="KEY360" s="109"/>
      <c r="KEZ360" s="109"/>
      <c r="KFA360" s="109"/>
      <c r="KFB360" s="109"/>
      <c r="KFC360" s="109"/>
      <c r="KFD360" s="109"/>
      <c r="KFE360" s="109"/>
      <c r="KFF360" s="109"/>
      <c r="KFG360" s="109"/>
      <c r="KFH360" s="109"/>
      <c r="KFI360" s="109"/>
      <c r="KFJ360" s="109"/>
      <c r="KFK360" s="109"/>
      <c r="KFL360" s="109"/>
      <c r="KFM360" s="109"/>
      <c r="KFN360" s="109"/>
      <c r="KFO360" s="109"/>
      <c r="KFP360" s="109"/>
      <c r="KFQ360" s="109"/>
      <c r="KFR360" s="109"/>
      <c r="KFS360" s="109"/>
      <c r="KFT360" s="109"/>
      <c r="KFU360" s="109"/>
      <c r="KFV360" s="109"/>
      <c r="KFW360" s="109"/>
      <c r="KFX360" s="109"/>
      <c r="KFY360" s="109"/>
      <c r="KFZ360" s="109"/>
      <c r="KGA360" s="109"/>
      <c r="KGB360" s="109"/>
      <c r="KGC360" s="109"/>
      <c r="KGD360" s="109"/>
      <c r="KGE360" s="109"/>
      <c r="KGF360" s="109"/>
      <c r="KGG360" s="109"/>
      <c r="KGH360" s="109"/>
      <c r="KGI360" s="109"/>
      <c r="KGJ360" s="109"/>
      <c r="KGK360" s="109"/>
      <c r="KGL360" s="109"/>
      <c r="KGM360" s="109"/>
      <c r="KGN360" s="109"/>
      <c r="KGO360" s="109"/>
      <c r="KGP360" s="109"/>
      <c r="KGQ360" s="109"/>
      <c r="KGR360" s="109"/>
      <c r="KGS360" s="109"/>
      <c r="KGT360" s="109"/>
      <c r="KGU360" s="109"/>
      <c r="KGV360" s="109"/>
      <c r="KGW360" s="109"/>
      <c r="KGX360" s="109"/>
      <c r="KGY360" s="109"/>
      <c r="KGZ360" s="109"/>
      <c r="KHA360" s="109"/>
      <c r="KHB360" s="109"/>
      <c r="KHC360" s="109"/>
      <c r="KHD360" s="109"/>
      <c r="KHE360" s="109"/>
      <c r="KHF360" s="109"/>
      <c r="KHG360" s="109"/>
      <c r="KHH360" s="109"/>
      <c r="KHI360" s="109"/>
      <c r="KHJ360" s="109"/>
      <c r="KHK360" s="109"/>
      <c r="KHL360" s="109"/>
      <c r="KHM360" s="109"/>
      <c r="KHN360" s="109"/>
      <c r="KHO360" s="109"/>
      <c r="KHP360" s="109"/>
      <c r="KHQ360" s="109"/>
      <c r="KHR360" s="109"/>
      <c r="KHS360" s="109"/>
      <c r="KHT360" s="109"/>
      <c r="KHU360" s="109"/>
      <c r="KHV360" s="109"/>
      <c r="KHW360" s="109"/>
      <c r="KHX360" s="109"/>
      <c r="KHY360" s="109"/>
      <c r="KHZ360" s="109"/>
      <c r="KIA360" s="109"/>
      <c r="KIB360" s="109"/>
      <c r="KIC360" s="109"/>
      <c r="KID360" s="109"/>
      <c r="KIE360" s="109"/>
      <c r="KIF360" s="109"/>
      <c r="KIG360" s="109"/>
      <c r="KIH360" s="109"/>
      <c r="KII360" s="109"/>
      <c r="KIJ360" s="109"/>
      <c r="KIK360" s="109"/>
      <c r="KIL360" s="109"/>
      <c r="KIM360" s="109"/>
      <c r="KIN360" s="109"/>
      <c r="KIO360" s="109"/>
      <c r="KIP360" s="109"/>
      <c r="KIQ360" s="109"/>
      <c r="KIR360" s="109"/>
      <c r="KIS360" s="109"/>
      <c r="KIT360" s="109"/>
      <c r="KIU360" s="109"/>
      <c r="KIV360" s="109"/>
      <c r="KIW360" s="109"/>
      <c r="KIX360" s="109"/>
      <c r="KIY360" s="109"/>
      <c r="KIZ360" s="109"/>
      <c r="KJA360" s="109"/>
      <c r="KJB360" s="109"/>
      <c r="KJC360" s="109"/>
      <c r="KJD360" s="109"/>
      <c r="KJE360" s="109"/>
      <c r="KJF360" s="109"/>
      <c r="KJG360" s="109"/>
      <c r="KJH360" s="109"/>
      <c r="KJI360" s="109"/>
      <c r="KJJ360" s="109"/>
      <c r="KJK360" s="109"/>
      <c r="KJL360" s="109"/>
      <c r="KJM360" s="109"/>
      <c r="KJN360" s="109"/>
      <c r="KJO360" s="109"/>
      <c r="KJP360" s="109"/>
      <c r="KJQ360" s="109"/>
      <c r="KJR360" s="109"/>
      <c r="KJS360" s="109"/>
      <c r="KJT360" s="109"/>
      <c r="KJU360" s="109"/>
      <c r="KJV360" s="109"/>
      <c r="KJW360" s="109"/>
      <c r="KJX360" s="109"/>
      <c r="KJY360" s="109"/>
      <c r="KJZ360" s="109"/>
      <c r="KKA360" s="109"/>
      <c r="KKB360" s="109"/>
      <c r="KKC360" s="109"/>
      <c r="KKD360" s="109"/>
      <c r="KKE360" s="109"/>
      <c r="KKF360" s="109"/>
      <c r="KKG360" s="109"/>
      <c r="KKH360" s="109"/>
      <c r="KKI360" s="109"/>
      <c r="KKJ360" s="109"/>
      <c r="KKK360" s="109"/>
      <c r="KKL360" s="109"/>
      <c r="KKM360" s="109"/>
      <c r="KKN360" s="109"/>
      <c r="KKO360" s="109"/>
      <c r="KKP360" s="109"/>
      <c r="KKQ360" s="109"/>
      <c r="KKR360" s="109"/>
      <c r="KKS360" s="109"/>
      <c r="KKT360" s="109"/>
      <c r="KKU360" s="109"/>
      <c r="KKV360" s="109"/>
      <c r="KKW360" s="109"/>
      <c r="KKX360" s="109"/>
      <c r="KKY360" s="109"/>
      <c r="KKZ360" s="109"/>
      <c r="KLA360" s="109"/>
      <c r="KLB360" s="109"/>
      <c r="KLC360" s="109"/>
      <c r="KLD360" s="109"/>
      <c r="KLE360" s="109"/>
      <c r="KLF360" s="109"/>
      <c r="KLG360" s="109"/>
      <c r="KLH360" s="109"/>
      <c r="KLI360" s="109"/>
      <c r="KLJ360" s="109"/>
      <c r="KLK360" s="109"/>
      <c r="KLL360" s="109"/>
      <c r="KLM360" s="109"/>
      <c r="KLN360" s="109"/>
      <c r="KLO360" s="109"/>
      <c r="KLP360" s="109"/>
      <c r="KLQ360" s="109"/>
      <c r="KLR360" s="109"/>
      <c r="KLS360" s="109"/>
      <c r="KLT360" s="109"/>
      <c r="KLU360" s="109"/>
      <c r="KLV360" s="109"/>
      <c r="KLW360" s="109"/>
      <c r="KLX360" s="109"/>
      <c r="KLY360" s="109"/>
      <c r="KLZ360" s="109"/>
      <c r="KMA360" s="109"/>
      <c r="KMB360" s="109"/>
      <c r="KMC360" s="109"/>
      <c r="KMD360" s="109"/>
      <c r="KME360" s="109"/>
      <c r="KMF360" s="109"/>
      <c r="KMG360" s="109"/>
      <c r="KMH360" s="109"/>
      <c r="KMI360" s="109"/>
      <c r="KMJ360" s="109"/>
      <c r="KMK360" s="109"/>
      <c r="KML360" s="109"/>
      <c r="KMM360" s="109"/>
      <c r="KMN360" s="109"/>
      <c r="KMO360" s="109"/>
      <c r="KMP360" s="109"/>
      <c r="KMQ360" s="109"/>
      <c r="KMR360" s="109"/>
      <c r="KMS360" s="109"/>
      <c r="KMT360" s="109"/>
      <c r="KMU360" s="109"/>
      <c r="KMV360" s="109"/>
      <c r="KMW360" s="109"/>
      <c r="KMX360" s="109"/>
      <c r="KMY360" s="109"/>
      <c r="KMZ360" s="109"/>
      <c r="KNA360" s="109"/>
      <c r="KNB360" s="109"/>
      <c r="KNC360" s="109"/>
      <c r="KND360" s="109"/>
      <c r="KNE360" s="109"/>
      <c r="KNF360" s="109"/>
      <c r="KNG360" s="109"/>
      <c r="KNH360" s="109"/>
      <c r="KNI360" s="109"/>
      <c r="KNJ360" s="109"/>
      <c r="KNK360" s="109"/>
      <c r="KNL360" s="109"/>
      <c r="KNM360" s="109"/>
      <c r="KNN360" s="109"/>
      <c r="KNO360" s="109"/>
      <c r="KNP360" s="109"/>
      <c r="KNQ360" s="109"/>
      <c r="KNR360" s="109"/>
      <c r="KNS360" s="109"/>
      <c r="KNT360" s="109"/>
      <c r="KNU360" s="109"/>
      <c r="KNV360" s="109"/>
      <c r="KNW360" s="109"/>
      <c r="KNX360" s="109"/>
      <c r="KNY360" s="109"/>
      <c r="KNZ360" s="109"/>
      <c r="KOA360" s="109"/>
      <c r="KOB360" s="109"/>
      <c r="KOC360" s="109"/>
      <c r="KOD360" s="109"/>
      <c r="KOE360" s="109"/>
      <c r="KOF360" s="109"/>
      <c r="KOG360" s="109"/>
      <c r="KOH360" s="109"/>
      <c r="KOI360" s="109"/>
      <c r="KOJ360" s="109"/>
      <c r="KOK360" s="109"/>
      <c r="KOL360" s="109"/>
      <c r="KOM360" s="109"/>
      <c r="KON360" s="109"/>
      <c r="KOO360" s="109"/>
      <c r="KOP360" s="109"/>
      <c r="KOQ360" s="109"/>
      <c r="KOR360" s="109"/>
      <c r="KOS360" s="109"/>
      <c r="KOT360" s="109"/>
      <c r="KOU360" s="109"/>
      <c r="KOV360" s="109"/>
      <c r="KOW360" s="109"/>
      <c r="KOX360" s="109"/>
      <c r="KOY360" s="109"/>
      <c r="KOZ360" s="109"/>
      <c r="KPA360" s="109"/>
      <c r="KPB360" s="109"/>
      <c r="KPC360" s="109"/>
      <c r="KPD360" s="109"/>
      <c r="KPE360" s="109"/>
      <c r="KPF360" s="109"/>
      <c r="KPG360" s="109"/>
      <c r="KPH360" s="109"/>
      <c r="KPI360" s="109"/>
      <c r="KPJ360" s="109"/>
      <c r="KPK360" s="109"/>
      <c r="KPL360" s="109"/>
      <c r="KPM360" s="109"/>
      <c r="KPN360" s="109"/>
      <c r="KPO360" s="109"/>
      <c r="KPP360" s="109"/>
      <c r="KPQ360" s="109"/>
      <c r="KPR360" s="109"/>
      <c r="KPS360" s="109"/>
      <c r="KPT360" s="109"/>
      <c r="KPU360" s="109"/>
      <c r="KPV360" s="109"/>
      <c r="KPW360" s="109"/>
      <c r="KPX360" s="109"/>
      <c r="KPY360" s="109"/>
      <c r="KPZ360" s="109"/>
      <c r="KQA360" s="109"/>
      <c r="KQB360" s="109"/>
      <c r="KQC360" s="109"/>
      <c r="KQD360" s="109"/>
      <c r="KQE360" s="109"/>
      <c r="KQF360" s="109"/>
      <c r="KQG360" s="109"/>
      <c r="KQH360" s="109"/>
      <c r="KQI360" s="109"/>
      <c r="KQJ360" s="109"/>
      <c r="KQK360" s="109"/>
      <c r="KQL360" s="109"/>
      <c r="KQM360" s="109"/>
      <c r="KQN360" s="109"/>
      <c r="KQO360" s="109"/>
      <c r="KQP360" s="109"/>
      <c r="KQQ360" s="109"/>
      <c r="KQR360" s="109"/>
      <c r="KQS360" s="109"/>
      <c r="KQT360" s="109"/>
      <c r="KQU360" s="109"/>
      <c r="KQV360" s="109"/>
      <c r="KQW360" s="109"/>
      <c r="KQX360" s="109"/>
      <c r="KQY360" s="109"/>
      <c r="KQZ360" s="109"/>
      <c r="KRA360" s="109"/>
      <c r="KRB360" s="109"/>
      <c r="KRC360" s="109"/>
      <c r="KRD360" s="109"/>
      <c r="KRE360" s="109"/>
      <c r="KRF360" s="109"/>
      <c r="KRG360" s="109"/>
      <c r="KRH360" s="109"/>
      <c r="KRI360" s="109"/>
      <c r="KRJ360" s="109"/>
      <c r="KRK360" s="109"/>
      <c r="KRL360" s="109"/>
      <c r="KRM360" s="109"/>
      <c r="KRN360" s="109"/>
      <c r="KRO360" s="109"/>
      <c r="KRP360" s="109"/>
      <c r="KRQ360" s="109"/>
      <c r="KRR360" s="109"/>
      <c r="KRS360" s="109"/>
      <c r="KRT360" s="109"/>
      <c r="KRU360" s="109"/>
      <c r="KRV360" s="109"/>
      <c r="KRW360" s="109"/>
      <c r="KRX360" s="109"/>
      <c r="KRY360" s="109"/>
      <c r="KRZ360" s="109"/>
      <c r="KSA360" s="109"/>
      <c r="KSB360" s="109"/>
      <c r="KSC360" s="109"/>
      <c r="KSD360" s="109"/>
      <c r="KSE360" s="109"/>
      <c r="KSF360" s="109"/>
      <c r="KSG360" s="109"/>
      <c r="KSH360" s="109"/>
      <c r="KSI360" s="109"/>
      <c r="KSJ360" s="109"/>
      <c r="KSK360" s="109"/>
      <c r="KSL360" s="109"/>
      <c r="KSM360" s="109"/>
      <c r="KSN360" s="109"/>
      <c r="KSO360" s="109"/>
      <c r="KSP360" s="109"/>
      <c r="KSQ360" s="109"/>
      <c r="KSR360" s="109"/>
      <c r="KSS360" s="109"/>
      <c r="KST360" s="109"/>
      <c r="KSU360" s="109"/>
      <c r="KSV360" s="109"/>
      <c r="KSW360" s="109"/>
      <c r="KSX360" s="109"/>
      <c r="KSY360" s="109"/>
      <c r="KSZ360" s="109"/>
      <c r="KTA360" s="109"/>
      <c r="KTB360" s="109"/>
      <c r="KTC360" s="109"/>
      <c r="KTD360" s="109"/>
      <c r="KTE360" s="109"/>
      <c r="KTF360" s="109"/>
      <c r="KTG360" s="109"/>
      <c r="KTH360" s="109"/>
      <c r="KTI360" s="109"/>
      <c r="KTJ360" s="109"/>
      <c r="KTK360" s="109"/>
      <c r="KTL360" s="109"/>
      <c r="KTM360" s="109"/>
      <c r="KTN360" s="109"/>
      <c r="KTO360" s="109"/>
      <c r="KTP360" s="109"/>
      <c r="KTQ360" s="109"/>
      <c r="KTR360" s="109"/>
      <c r="KTS360" s="109"/>
      <c r="KTT360" s="109"/>
      <c r="KTU360" s="109"/>
      <c r="KTV360" s="109"/>
      <c r="KTW360" s="109"/>
      <c r="KTX360" s="109"/>
      <c r="KTY360" s="109"/>
      <c r="KTZ360" s="109"/>
      <c r="KUA360" s="109"/>
      <c r="KUB360" s="109"/>
      <c r="KUC360" s="109"/>
      <c r="KUD360" s="109"/>
      <c r="KUE360" s="109"/>
      <c r="KUF360" s="109"/>
      <c r="KUG360" s="109"/>
      <c r="KUH360" s="109"/>
      <c r="KUI360" s="109"/>
      <c r="KUJ360" s="109"/>
      <c r="KUK360" s="109"/>
      <c r="KUL360" s="109"/>
      <c r="KUM360" s="109"/>
      <c r="KUN360" s="109"/>
      <c r="KUO360" s="109"/>
      <c r="KUP360" s="109"/>
      <c r="KUQ360" s="109"/>
      <c r="KUR360" s="109"/>
      <c r="KUS360" s="109"/>
      <c r="KUT360" s="109"/>
      <c r="KUU360" s="109"/>
      <c r="KUV360" s="109"/>
      <c r="KUW360" s="109"/>
      <c r="KUX360" s="109"/>
      <c r="KUY360" s="109"/>
      <c r="KUZ360" s="109"/>
      <c r="KVA360" s="109"/>
      <c r="KVB360" s="109"/>
      <c r="KVC360" s="109"/>
      <c r="KVD360" s="109"/>
      <c r="KVE360" s="109"/>
      <c r="KVF360" s="109"/>
      <c r="KVG360" s="109"/>
      <c r="KVH360" s="109"/>
      <c r="KVI360" s="109"/>
      <c r="KVJ360" s="109"/>
      <c r="KVK360" s="109"/>
      <c r="KVL360" s="109"/>
      <c r="KVM360" s="109"/>
      <c r="KVN360" s="109"/>
      <c r="KVO360" s="109"/>
      <c r="KVP360" s="109"/>
      <c r="KVQ360" s="109"/>
      <c r="KVR360" s="109"/>
      <c r="KVS360" s="109"/>
      <c r="KVT360" s="109"/>
      <c r="KVU360" s="109"/>
      <c r="KVV360" s="109"/>
      <c r="KVW360" s="109"/>
      <c r="KVX360" s="109"/>
      <c r="KVY360" s="109"/>
      <c r="KVZ360" s="109"/>
      <c r="KWA360" s="109"/>
      <c r="KWB360" s="109"/>
      <c r="KWC360" s="109"/>
      <c r="KWD360" s="109"/>
      <c r="KWE360" s="109"/>
      <c r="KWF360" s="109"/>
      <c r="KWG360" s="109"/>
      <c r="KWH360" s="109"/>
      <c r="KWI360" s="109"/>
      <c r="KWJ360" s="109"/>
      <c r="KWK360" s="109"/>
      <c r="KWL360" s="109"/>
      <c r="KWM360" s="109"/>
      <c r="KWN360" s="109"/>
      <c r="KWO360" s="109"/>
      <c r="KWP360" s="109"/>
      <c r="KWQ360" s="109"/>
      <c r="KWR360" s="109"/>
      <c r="KWS360" s="109"/>
      <c r="KWT360" s="109"/>
      <c r="KWU360" s="109"/>
      <c r="KWV360" s="109"/>
      <c r="KWW360" s="109"/>
      <c r="KWX360" s="109"/>
      <c r="KWY360" s="109"/>
      <c r="KWZ360" s="109"/>
      <c r="KXA360" s="109"/>
      <c r="KXB360" s="109"/>
      <c r="KXC360" s="109"/>
      <c r="KXD360" s="109"/>
      <c r="KXE360" s="109"/>
      <c r="KXF360" s="109"/>
      <c r="KXG360" s="109"/>
      <c r="KXH360" s="109"/>
      <c r="KXI360" s="109"/>
      <c r="KXJ360" s="109"/>
      <c r="KXK360" s="109"/>
      <c r="KXL360" s="109"/>
      <c r="KXM360" s="109"/>
      <c r="KXN360" s="109"/>
      <c r="KXO360" s="109"/>
      <c r="KXP360" s="109"/>
      <c r="KXQ360" s="109"/>
      <c r="KXR360" s="109"/>
      <c r="KXS360" s="109"/>
      <c r="KXT360" s="109"/>
      <c r="KXU360" s="109"/>
      <c r="KXV360" s="109"/>
      <c r="KXW360" s="109"/>
      <c r="KXX360" s="109"/>
      <c r="KXY360" s="109"/>
      <c r="KXZ360" s="109"/>
      <c r="KYA360" s="109"/>
      <c r="KYB360" s="109"/>
      <c r="KYC360" s="109"/>
      <c r="KYD360" s="109"/>
      <c r="KYE360" s="109"/>
      <c r="KYF360" s="109"/>
      <c r="KYG360" s="109"/>
      <c r="KYH360" s="109"/>
      <c r="KYI360" s="109"/>
      <c r="KYJ360" s="109"/>
      <c r="KYK360" s="109"/>
      <c r="KYL360" s="109"/>
      <c r="KYM360" s="109"/>
      <c r="KYN360" s="109"/>
      <c r="KYO360" s="109"/>
      <c r="KYP360" s="109"/>
      <c r="KYQ360" s="109"/>
      <c r="KYR360" s="109"/>
      <c r="KYS360" s="109"/>
      <c r="KYT360" s="109"/>
      <c r="KYU360" s="109"/>
      <c r="KYV360" s="109"/>
      <c r="KYW360" s="109"/>
      <c r="KYX360" s="109"/>
      <c r="KYY360" s="109"/>
      <c r="KYZ360" s="109"/>
      <c r="KZA360" s="109"/>
      <c r="KZB360" s="109"/>
      <c r="KZC360" s="109"/>
      <c r="KZD360" s="109"/>
      <c r="KZE360" s="109"/>
      <c r="KZF360" s="109"/>
      <c r="KZG360" s="109"/>
      <c r="KZH360" s="109"/>
      <c r="KZI360" s="109"/>
      <c r="KZJ360" s="109"/>
      <c r="KZK360" s="109"/>
      <c r="KZL360" s="109"/>
      <c r="KZM360" s="109"/>
      <c r="KZN360" s="109"/>
      <c r="KZO360" s="109"/>
      <c r="KZP360" s="109"/>
      <c r="KZQ360" s="109"/>
      <c r="KZR360" s="109"/>
      <c r="KZS360" s="109"/>
      <c r="KZT360" s="109"/>
      <c r="KZU360" s="109"/>
      <c r="KZV360" s="109"/>
      <c r="KZW360" s="109"/>
      <c r="KZX360" s="109"/>
      <c r="KZY360" s="109"/>
      <c r="KZZ360" s="109"/>
      <c r="LAA360" s="109"/>
      <c r="LAB360" s="109"/>
      <c r="LAC360" s="109"/>
      <c r="LAD360" s="109"/>
      <c r="LAE360" s="109"/>
      <c r="LAF360" s="109"/>
      <c r="LAG360" s="109"/>
      <c r="LAH360" s="109"/>
      <c r="LAI360" s="109"/>
      <c r="LAJ360" s="109"/>
      <c r="LAK360" s="109"/>
      <c r="LAL360" s="109"/>
      <c r="LAM360" s="109"/>
      <c r="LAN360" s="109"/>
      <c r="LAO360" s="109"/>
      <c r="LAP360" s="109"/>
      <c r="LAQ360" s="109"/>
      <c r="LAR360" s="109"/>
      <c r="LAS360" s="109"/>
      <c r="LAT360" s="109"/>
      <c r="LAU360" s="109"/>
      <c r="LAV360" s="109"/>
      <c r="LAW360" s="109"/>
      <c r="LAX360" s="109"/>
      <c r="LAY360" s="109"/>
      <c r="LAZ360" s="109"/>
      <c r="LBA360" s="109"/>
      <c r="LBB360" s="109"/>
      <c r="LBC360" s="109"/>
      <c r="LBD360" s="109"/>
      <c r="LBE360" s="109"/>
      <c r="LBF360" s="109"/>
      <c r="LBG360" s="109"/>
      <c r="LBH360" s="109"/>
      <c r="LBI360" s="109"/>
      <c r="LBJ360" s="109"/>
      <c r="LBK360" s="109"/>
      <c r="LBL360" s="109"/>
      <c r="LBM360" s="109"/>
      <c r="LBN360" s="109"/>
      <c r="LBO360" s="109"/>
      <c r="LBP360" s="109"/>
      <c r="LBQ360" s="109"/>
      <c r="LBR360" s="109"/>
      <c r="LBS360" s="109"/>
      <c r="LBT360" s="109"/>
      <c r="LBU360" s="109"/>
      <c r="LBV360" s="109"/>
      <c r="LBW360" s="109"/>
      <c r="LBX360" s="109"/>
      <c r="LBY360" s="109"/>
      <c r="LBZ360" s="109"/>
      <c r="LCA360" s="109"/>
      <c r="LCB360" s="109"/>
      <c r="LCC360" s="109"/>
      <c r="LCD360" s="109"/>
      <c r="LCE360" s="109"/>
      <c r="LCF360" s="109"/>
      <c r="LCG360" s="109"/>
      <c r="LCH360" s="109"/>
      <c r="LCI360" s="109"/>
      <c r="LCJ360" s="109"/>
      <c r="LCK360" s="109"/>
      <c r="LCL360" s="109"/>
      <c r="LCM360" s="109"/>
      <c r="LCN360" s="109"/>
      <c r="LCO360" s="109"/>
      <c r="LCP360" s="109"/>
      <c r="LCQ360" s="109"/>
      <c r="LCR360" s="109"/>
      <c r="LCS360" s="109"/>
      <c r="LCT360" s="109"/>
      <c r="LCU360" s="109"/>
      <c r="LCV360" s="109"/>
      <c r="LCW360" s="109"/>
      <c r="LCX360" s="109"/>
      <c r="LCY360" s="109"/>
      <c r="LCZ360" s="109"/>
      <c r="LDA360" s="109"/>
      <c r="LDB360" s="109"/>
      <c r="LDC360" s="109"/>
      <c r="LDD360" s="109"/>
      <c r="LDE360" s="109"/>
      <c r="LDF360" s="109"/>
      <c r="LDG360" s="109"/>
      <c r="LDH360" s="109"/>
      <c r="LDI360" s="109"/>
      <c r="LDJ360" s="109"/>
      <c r="LDK360" s="109"/>
      <c r="LDL360" s="109"/>
      <c r="LDM360" s="109"/>
      <c r="LDN360" s="109"/>
      <c r="LDO360" s="109"/>
      <c r="LDP360" s="109"/>
      <c r="LDQ360" s="109"/>
      <c r="LDR360" s="109"/>
      <c r="LDS360" s="109"/>
      <c r="LDT360" s="109"/>
      <c r="LDU360" s="109"/>
      <c r="LDV360" s="109"/>
      <c r="LDW360" s="109"/>
      <c r="LDX360" s="109"/>
      <c r="LDY360" s="109"/>
      <c r="LDZ360" s="109"/>
      <c r="LEA360" s="109"/>
      <c r="LEB360" s="109"/>
      <c r="LEC360" s="109"/>
      <c r="LED360" s="109"/>
      <c r="LEE360" s="109"/>
      <c r="LEF360" s="109"/>
      <c r="LEG360" s="109"/>
      <c r="LEH360" s="109"/>
      <c r="LEI360" s="109"/>
      <c r="LEJ360" s="109"/>
      <c r="LEK360" s="109"/>
      <c r="LEL360" s="109"/>
      <c r="LEM360" s="109"/>
      <c r="LEN360" s="109"/>
      <c r="LEO360" s="109"/>
      <c r="LEP360" s="109"/>
      <c r="LEQ360" s="109"/>
      <c r="LER360" s="109"/>
      <c r="LES360" s="109"/>
      <c r="LET360" s="109"/>
      <c r="LEU360" s="109"/>
      <c r="LEV360" s="109"/>
      <c r="LEW360" s="109"/>
      <c r="LEX360" s="109"/>
      <c r="LEY360" s="109"/>
      <c r="LEZ360" s="109"/>
      <c r="LFA360" s="109"/>
      <c r="LFB360" s="109"/>
      <c r="LFC360" s="109"/>
      <c r="LFD360" s="109"/>
      <c r="LFE360" s="109"/>
      <c r="LFF360" s="109"/>
      <c r="LFG360" s="109"/>
      <c r="LFH360" s="109"/>
      <c r="LFI360" s="109"/>
      <c r="LFJ360" s="109"/>
      <c r="LFK360" s="109"/>
      <c r="LFL360" s="109"/>
      <c r="LFM360" s="109"/>
      <c r="LFN360" s="109"/>
      <c r="LFO360" s="109"/>
      <c r="LFP360" s="109"/>
      <c r="LFQ360" s="109"/>
      <c r="LFR360" s="109"/>
      <c r="LFS360" s="109"/>
      <c r="LFT360" s="109"/>
      <c r="LFU360" s="109"/>
      <c r="LFV360" s="109"/>
      <c r="LFW360" s="109"/>
      <c r="LFX360" s="109"/>
      <c r="LFY360" s="109"/>
      <c r="LFZ360" s="109"/>
      <c r="LGA360" s="109"/>
      <c r="LGB360" s="109"/>
      <c r="LGC360" s="109"/>
      <c r="LGD360" s="109"/>
      <c r="LGE360" s="109"/>
      <c r="LGF360" s="109"/>
      <c r="LGG360" s="109"/>
      <c r="LGH360" s="109"/>
      <c r="LGI360" s="109"/>
      <c r="LGJ360" s="109"/>
      <c r="LGK360" s="109"/>
      <c r="LGL360" s="109"/>
      <c r="LGM360" s="109"/>
      <c r="LGN360" s="109"/>
      <c r="LGO360" s="109"/>
      <c r="LGP360" s="109"/>
      <c r="LGQ360" s="109"/>
      <c r="LGR360" s="109"/>
      <c r="LGS360" s="109"/>
      <c r="LGT360" s="109"/>
      <c r="LGU360" s="109"/>
      <c r="LGV360" s="109"/>
      <c r="LGW360" s="109"/>
      <c r="LGX360" s="109"/>
      <c r="LGY360" s="109"/>
      <c r="LGZ360" s="109"/>
      <c r="LHA360" s="109"/>
      <c r="LHB360" s="109"/>
      <c r="LHC360" s="109"/>
      <c r="LHD360" s="109"/>
      <c r="LHE360" s="109"/>
      <c r="LHF360" s="109"/>
      <c r="LHG360" s="109"/>
      <c r="LHH360" s="109"/>
      <c r="LHI360" s="109"/>
      <c r="LHJ360" s="109"/>
      <c r="LHK360" s="109"/>
      <c r="LHL360" s="109"/>
      <c r="LHM360" s="109"/>
      <c r="LHN360" s="109"/>
      <c r="LHO360" s="109"/>
      <c r="LHP360" s="109"/>
      <c r="LHQ360" s="109"/>
      <c r="LHR360" s="109"/>
      <c r="LHS360" s="109"/>
      <c r="LHT360" s="109"/>
      <c r="LHU360" s="109"/>
      <c r="LHV360" s="109"/>
      <c r="LHW360" s="109"/>
      <c r="LHX360" s="109"/>
      <c r="LHY360" s="109"/>
      <c r="LHZ360" s="109"/>
      <c r="LIA360" s="109"/>
      <c r="LIB360" s="109"/>
      <c r="LIC360" s="109"/>
      <c r="LID360" s="109"/>
      <c r="LIE360" s="109"/>
      <c r="LIF360" s="109"/>
      <c r="LIG360" s="109"/>
      <c r="LIH360" s="109"/>
      <c r="LII360" s="109"/>
      <c r="LIJ360" s="109"/>
      <c r="LIK360" s="109"/>
      <c r="LIL360" s="109"/>
      <c r="LIM360" s="109"/>
      <c r="LIN360" s="109"/>
      <c r="LIO360" s="109"/>
      <c r="LIP360" s="109"/>
      <c r="LIQ360" s="109"/>
      <c r="LIR360" s="109"/>
      <c r="LIS360" s="109"/>
      <c r="LIT360" s="109"/>
      <c r="LIU360" s="109"/>
      <c r="LIV360" s="109"/>
      <c r="LIW360" s="109"/>
      <c r="LIX360" s="109"/>
      <c r="LIY360" s="109"/>
      <c r="LIZ360" s="109"/>
      <c r="LJA360" s="109"/>
      <c r="LJB360" s="109"/>
      <c r="LJC360" s="109"/>
      <c r="LJD360" s="109"/>
      <c r="LJE360" s="109"/>
      <c r="LJF360" s="109"/>
      <c r="LJG360" s="109"/>
      <c r="LJH360" s="109"/>
      <c r="LJI360" s="109"/>
      <c r="LJJ360" s="109"/>
      <c r="LJK360" s="109"/>
      <c r="LJL360" s="109"/>
      <c r="LJM360" s="109"/>
      <c r="LJN360" s="109"/>
      <c r="LJO360" s="109"/>
      <c r="LJP360" s="109"/>
      <c r="LJQ360" s="109"/>
      <c r="LJR360" s="109"/>
      <c r="LJS360" s="109"/>
      <c r="LJT360" s="109"/>
      <c r="LJU360" s="109"/>
      <c r="LJV360" s="109"/>
      <c r="LJW360" s="109"/>
      <c r="LJX360" s="109"/>
      <c r="LJY360" s="109"/>
      <c r="LJZ360" s="109"/>
      <c r="LKA360" s="109"/>
      <c r="LKB360" s="109"/>
      <c r="LKC360" s="109"/>
      <c r="LKD360" s="109"/>
      <c r="LKE360" s="109"/>
      <c r="LKF360" s="109"/>
      <c r="LKG360" s="109"/>
      <c r="LKH360" s="109"/>
      <c r="LKI360" s="109"/>
      <c r="LKJ360" s="109"/>
      <c r="LKK360" s="109"/>
      <c r="LKL360" s="109"/>
      <c r="LKM360" s="109"/>
      <c r="LKN360" s="109"/>
      <c r="LKO360" s="109"/>
      <c r="LKP360" s="109"/>
      <c r="LKQ360" s="109"/>
      <c r="LKR360" s="109"/>
      <c r="LKS360" s="109"/>
      <c r="LKT360" s="109"/>
      <c r="LKU360" s="109"/>
      <c r="LKV360" s="109"/>
      <c r="LKW360" s="109"/>
      <c r="LKX360" s="109"/>
      <c r="LKY360" s="109"/>
      <c r="LKZ360" s="109"/>
      <c r="LLA360" s="109"/>
      <c r="LLB360" s="109"/>
      <c r="LLC360" s="109"/>
      <c r="LLD360" s="109"/>
      <c r="LLE360" s="109"/>
      <c r="LLF360" s="109"/>
      <c r="LLG360" s="109"/>
      <c r="LLH360" s="109"/>
      <c r="LLI360" s="109"/>
      <c r="LLJ360" s="109"/>
      <c r="LLK360" s="109"/>
      <c r="LLL360" s="109"/>
      <c r="LLM360" s="109"/>
      <c r="LLN360" s="109"/>
      <c r="LLO360" s="109"/>
      <c r="LLP360" s="109"/>
      <c r="LLQ360" s="109"/>
      <c r="LLR360" s="109"/>
      <c r="LLS360" s="109"/>
      <c r="LLT360" s="109"/>
      <c r="LLU360" s="109"/>
      <c r="LLV360" s="109"/>
      <c r="LLW360" s="109"/>
      <c r="LLX360" s="109"/>
      <c r="LLY360" s="109"/>
      <c r="LLZ360" s="109"/>
      <c r="LMA360" s="109"/>
      <c r="LMB360" s="109"/>
      <c r="LMC360" s="109"/>
      <c r="LMD360" s="109"/>
      <c r="LME360" s="109"/>
      <c r="LMF360" s="109"/>
      <c r="LMG360" s="109"/>
      <c r="LMH360" s="109"/>
      <c r="LMI360" s="109"/>
      <c r="LMJ360" s="109"/>
      <c r="LMK360" s="109"/>
      <c r="LML360" s="109"/>
      <c r="LMM360" s="109"/>
      <c r="LMN360" s="109"/>
      <c r="LMO360" s="109"/>
      <c r="LMP360" s="109"/>
      <c r="LMQ360" s="109"/>
      <c r="LMR360" s="109"/>
      <c r="LMS360" s="109"/>
      <c r="LMT360" s="109"/>
      <c r="LMU360" s="109"/>
      <c r="LMV360" s="109"/>
      <c r="LMW360" s="109"/>
      <c r="LMX360" s="109"/>
      <c r="LMY360" s="109"/>
      <c r="LMZ360" s="109"/>
      <c r="LNA360" s="109"/>
      <c r="LNB360" s="109"/>
      <c r="LNC360" s="109"/>
      <c r="LND360" s="109"/>
      <c r="LNE360" s="109"/>
      <c r="LNF360" s="109"/>
      <c r="LNG360" s="109"/>
      <c r="LNH360" s="109"/>
      <c r="LNI360" s="109"/>
      <c r="LNJ360" s="109"/>
      <c r="LNK360" s="109"/>
      <c r="LNL360" s="109"/>
      <c r="LNM360" s="109"/>
      <c r="LNN360" s="109"/>
      <c r="LNO360" s="109"/>
      <c r="LNP360" s="109"/>
      <c r="LNQ360" s="109"/>
      <c r="LNR360" s="109"/>
      <c r="LNS360" s="109"/>
      <c r="LNT360" s="109"/>
      <c r="LNU360" s="109"/>
      <c r="LNV360" s="109"/>
      <c r="LNW360" s="109"/>
      <c r="LNX360" s="109"/>
      <c r="LNY360" s="109"/>
      <c r="LNZ360" s="109"/>
      <c r="LOA360" s="109"/>
      <c r="LOB360" s="109"/>
      <c r="LOC360" s="109"/>
      <c r="LOD360" s="109"/>
      <c r="LOE360" s="109"/>
      <c r="LOF360" s="109"/>
      <c r="LOG360" s="109"/>
      <c r="LOH360" s="109"/>
      <c r="LOI360" s="109"/>
      <c r="LOJ360" s="109"/>
      <c r="LOK360" s="109"/>
      <c r="LOL360" s="109"/>
      <c r="LOM360" s="109"/>
      <c r="LON360" s="109"/>
      <c r="LOO360" s="109"/>
      <c r="LOP360" s="109"/>
      <c r="LOQ360" s="109"/>
      <c r="LOR360" s="109"/>
      <c r="LOS360" s="109"/>
      <c r="LOT360" s="109"/>
      <c r="LOU360" s="109"/>
      <c r="LOV360" s="109"/>
      <c r="LOW360" s="109"/>
      <c r="LOX360" s="109"/>
      <c r="LOY360" s="109"/>
      <c r="LOZ360" s="109"/>
      <c r="LPA360" s="109"/>
      <c r="LPB360" s="109"/>
      <c r="LPC360" s="109"/>
      <c r="LPD360" s="109"/>
      <c r="LPE360" s="109"/>
      <c r="LPF360" s="109"/>
      <c r="LPG360" s="109"/>
      <c r="LPH360" s="109"/>
      <c r="LPI360" s="109"/>
      <c r="LPJ360" s="109"/>
      <c r="LPK360" s="109"/>
      <c r="LPL360" s="109"/>
      <c r="LPM360" s="109"/>
      <c r="LPN360" s="109"/>
      <c r="LPO360" s="109"/>
      <c r="LPP360" s="109"/>
      <c r="LPQ360" s="109"/>
      <c r="LPR360" s="109"/>
      <c r="LPS360" s="109"/>
      <c r="LPT360" s="109"/>
      <c r="LPU360" s="109"/>
      <c r="LPV360" s="109"/>
      <c r="LPW360" s="109"/>
      <c r="LPX360" s="109"/>
      <c r="LPY360" s="109"/>
      <c r="LPZ360" s="109"/>
      <c r="LQA360" s="109"/>
      <c r="LQB360" s="109"/>
      <c r="LQC360" s="109"/>
      <c r="LQD360" s="109"/>
      <c r="LQE360" s="109"/>
      <c r="LQF360" s="109"/>
      <c r="LQG360" s="109"/>
      <c r="LQH360" s="109"/>
      <c r="LQI360" s="109"/>
      <c r="LQJ360" s="109"/>
      <c r="LQK360" s="109"/>
      <c r="LQL360" s="109"/>
      <c r="LQM360" s="109"/>
      <c r="LQN360" s="109"/>
      <c r="LQO360" s="109"/>
      <c r="LQP360" s="109"/>
      <c r="LQQ360" s="109"/>
      <c r="LQR360" s="109"/>
      <c r="LQS360" s="109"/>
      <c r="LQT360" s="109"/>
      <c r="LQU360" s="109"/>
      <c r="LQV360" s="109"/>
      <c r="LQW360" s="109"/>
      <c r="LQX360" s="109"/>
      <c r="LQY360" s="109"/>
      <c r="LQZ360" s="109"/>
      <c r="LRA360" s="109"/>
      <c r="LRB360" s="109"/>
      <c r="LRC360" s="109"/>
      <c r="LRD360" s="109"/>
      <c r="LRE360" s="109"/>
      <c r="LRF360" s="109"/>
      <c r="LRG360" s="109"/>
      <c r="LRH360" s="109"/>
      <c r="LRI360" s="109"/>
      <c r="LRJ360" s="109"/>
      <c r="LRK360" s="109"/>
      <c r="LRL360" s="109"/>
      <c r="LRM360" s="109"/>
      <c r="LRN360" s="109"/>
      <c r="LRO360" s="109"/>
      <c r="LRP360" s="109"/>
      <c r="LRQ360" s="109"/>
      <c r="LRR360" s="109"/>
      <c r="LRS360" s="109"/>
      <c r="LRT360" s="109"/>
      <c r="LRU360" s="109"/>
      <c r="LRV360" s="109"/>
      <c r="LRW360" s="109"/>
      <c r="LRX360" s="109"/>
      <c r="LRY360" s="109"/>
      <c r="LRZ360" s="109"/>
      <c r="LSA360" s="109"/>
      <c r="LSB360" s="109"/>
      <c r="LSC360" s="109"/>
      <c r="LSD360" s="109"/>
      <c r="LSE360" s="109"/>
      <c r="LSF360" s="109"/>
      <c r="LSG360" s="109"/>
      <c r="LSH360" s="109"/>
      <c r="LSI360" s="109"/>
      <c r="LSJ360" s="109"/>
      <c r="LSK360" s="109"/>
      <c r="LSL360" s="109"/>
      <c r="LSM360" s="109"/>
      <c r="LSN360" s="109"/>
      <c r="LSO360" s="109"/>
      <c r="LSP360" s="109"/>
      <c r="LSQ360" s="109"/>
      <c r="LSR360" s="109"/>
      <c r="LSS360" s="109"/>
      <c r="LST360" s="109"/>
      <c r="LSU360" s="109"/>
      <c r="LSV360" s="109"/>
      <c r="LSW360" s="109"/>
      <c r="LSX360" s="109"/>
      <c r="LSY360" s="109"/>
      <c r="LSZ360" s="109"/>
      <c r="LTA360" s="109"/>
      <c r="LTB360" s="109"/>
      <c r="LTC360" s="109"/>
      <c r="LTD360" s="109"/>
      <c r="LTE360" s="109"/>
      <c r="LTF360" s="109"/>
      <c r="LTG360" s="109"/>
      <c r="LTH360" s="109"/>
      <c r="LTI360" s="109"/>
      <c r="LTJ360" s="109"/>
      <c r="LTK360" s="109"/>
      <c r="LTL360" s="109"/>
      <c r="LTM360" s="109"/>
      <c r="LTN360" s="109"/>
      <c r="LTO360" s="109"/>
      <c r="LTP360" s="109"/>
      <c r="LTQ360" s="109"/>
      <c r="LTR360" s="109"/>
      <c r="LTS360" s="109"/>
      <c r="LTT360" s="109"/>
      <c r="LTU360" s="109"/>
      <c r="LTV360" s="109"/>
      <c r="LTW360" s="109"/>
      <c r="LTX360" s="109"/>
      <c r="LTY360" s="109"/>
      <c r="LTZ360" s="109"/>
      <c r="LUA360" s="109"/>
      <c r="LUB360" s="109"/>
      <c r="LUC360" s="109"/>
      <c r="LUD360" s="109"/>
      <c r="LUE360" s="109"/>
      <c r="LUF360" s="109"/>
      <c r="LUG360" s="109"/>
      <c r="LUH360" s="109"/>
      <c r="LUI360" s="109"/>
      <c r="LUJ360" s="109"/>
      <c r="LUK360" s="109"/>
      <c r="LUL360" s="109"/>
      <c r="LUM360" s="109"/>
      <c r="LUN360" s="109"/>
      <c r="LUO360" s="109"/>
      <c r="LUP360" s="109"/>
      <c r="LUQ360" s="109"/>
      <c r="LUR360" s="109"/>
      <c r="LUS360" s="109"/>
      <c r="LUT360" s="109"/>
      <c r="LUU360" s="109"/>
      <c r="LUV360" s="109"/>
      <c r="LUW360" s="109"/>
      <c r="LUX360" s="109"/>
      <c r="LUY360" s="109"/>
      <c r="LUZ360" s="109"/>
      <c r="LVA360" s="109"/>
      <c r="LVB360" s="109"/>
      <c r="LVC360" s="109"/>
      <c r="LVD360" s="109"/>
      <c r="LVE360" s="109"/>
      <c r="LVF360" s="109"/>
      <c r="LVG360" s="109"/>
      <c r="LVH360" s="109"/>
      <c r="LVI360" s="109"/>
      <c r="LVJ360" s="109"/>
      <c r="LVK360" s="109"/>
      <c r="LVL360" s="109"/>
      <c r="LVM360" s="109"/>
      <c r="LVN360" s="109"/>
      <c r="LVO360" s="109"/>
      <c r="LVP360" s="109"/>
      <c r="LVQ360" s="109"/>
      <c r="LVR360" s="109"/>
      <c r="LVS360" s="109"/>
      <c r="LVT360" s="109"/>
      <c r="LVU360" s="109"/>
      <c r="LVV360" s="109"/>
      <c r="LVW360" s="109"/>
      <c r="LVX360" s="109"/>
      <c r="LVY360" s="109"/>
      <c r="LVZ360" s="109"/>
      <c r="LWA360" s="109"/>
      <c r="LWB360" s="109"/>
      <c r="LWC360" s="109"/>
      <c r="LWD360" s="109"/>
      <c r="LWE360" s="109"/>
      <c r="LWF360" s="109"/>
      <c r="LWG360" s="109"/>
      <c r="LWH360" s="109"/>
      <c r="LWI360" s="109"/>
      <c r="LWJ360" s="109"/>
      <c r="LWK360" s="109"/>
      <c r="LWL360" s="109"/>
      <c r="LWM360" s="109"/>
      <c r="LWN360" s="109"/>
      <c r="LWO360" s="109"/>
      <c r="LWP360" s="109"/>
      <c r="LWQ360" s="109"/>
      <c r="LWR360" s="109"/>
      <c r="LWS360" s="109"/>
      <c r="LWT360" s="109"/>
      <c r="LWU360" s="109"/>
      <c r="LWV360" s="109"/>
      <c r="LWW360" s="109"/>
      <c r="LWX360" s="109"/>
      <c r="LWY360" s="109"/>
      <c r="LWZ360" s="109"/>
      <c r="LXA360" s="109"/>
      <c r="LXB360" s="109"/>
      <c r="LXC360" s="109"/>
      <c r="LXD360" s="109"/>
      <c r="LXE360" s="109"/>
      <c r="LXF360" s="109"/>
      <c r="LXG360" s="109"/>
      <c r="LXH360" s="109"/>
      <c r="LXI360" s="109"/>
      <c r="LXJ360" s="109"/>
      <c r="LXK360" s="109"/>
      <c r="LXL360" s="109"/>
      <c r="LXM360" s="109"/>
      <c r="LXN360" s="109"/>
      <c r="LXO360" s="109"/>
      <c r="LXP360" s="109"/>
      <c r="LXQ360" s="109"/>
      <c r="LXR360" s="109"/>
      <c r="LXS360" s="109"/>
      <c r="LXT360" s="109"/>
      <c r="LXU360" s="109"/>
      <c r="LXV360" s="109"/>
      <c r="LXW360" s="109"/>
      <c r="LXX360" s="109"/>
      <c r="LXY360" s="109"/>
      <c r="LXZ360" s="109"/>
      <c r="LYA360" s="109"/>
      <c r="LYB360" s="109"/>
      <c r="LYC360" s="109"/>
      <c r="LYD360" s="109"/>
      <c r="LYE360" s="109"/>
      <c r="LYF360" s="109"/>
      <c r="LYG360" s="109"/>
      <c r="LYH360" s="109"/>
      <c r="LYI360" s="109"/>
      <c r="LYJ360" s="109"/>
      <c r="LYK360" s="109"/>
      <c r="LYL360" s="109"/>
      <c r="LYM360" s="109"/>
      <c r="LYN360" s="109"/>
      <c r="LYO360" s="109"/>
      <c r="LYP360" s="109"/>
      <c r="LYQ360" s="109"/>
      <c r="LYR360" s="109"/>
      <c r="LYS360" s="109"/>
      <c r="LYT360" s="109"/>
      <c r="LYU360" s="109"/>
      <c r="LYV360" s="109"/>
      <c r="LYW360" s="109"/>
      <c r="LYX360" s="109"/>
      <c r="LYY360" s="109"/>
      <c r="LYZ360" s="109"/>
      <c r="LZA360" s="109"/>
      <c r="LZB360" s="109"/>
      <c r="LZC360" s="109"/>
      <c r="LZD360" s="109"/>
      <c r="LZE360" s="109"/>
      <c r="LZF360" s="109"/>
      <c r="LZG360" s="109"/>
      <c r="LZH360" s="109"/>
      <c r="LZI360" s="109"/>
      <c r="LZJ360" s="109"/>
      <c r="LZK360" s="109"/>
      <c r="LZL360" s="109"/>
      <c r="LZM360" s="109"/>
      <c r="LZN360" s="109"/>
      <c r="LZO360" s="109"/>
      <c r="LZP360" s="109"/>
      <c r="LZQ360" s="109"/>
      <c r="LZR360" s="109"/>
      <c r="LZS360" s="109"/>
      <c r="LZT360" s="109"/>
      <c r="LZU360" s="109"/>
      <c r="LZV360" s="109"/>
      <c r="LZW360" s="109"/>
      <c r="LZX360" s="109"/>
      <c r="LZY360" s="109"/>
      <c r="LZZ360" s="109"/>
      <c r="MAA360" s="109"/>
      <c r="MAB360" s="109"/>
      <c r="MAC360" s="109"/>
      <c r="MAD360" s="109"/>
      <c r="MAE360" s="109"/>
      <c r="MAF360" s="109"/>
      <c r="MAG360" s="109"/>
      <c r="MAH360" s="109"/>
      <c r="MAI360" s="109"/>
      <c r="MAJ360" s="109"/>
      <c r="MAK360" s="109"/>
      <c r="MAL360" s="109"/>
      <c r="MAM360" s="109"/>
      <c r="MAN360" s="109"/>
      <c r="MAO360" s="109"/>
      <c r="MAP360" s="109"/>
      <c r="MAQ360" s="109"/>
      <c r="MAR360" s="109"/>
      <c r="MAS360" s="109"/>
      <c r="MAT360" s="109"/>
      <c r="MAU360" s="109"/>
      <c r="MAV360" s="109"/>
      <c r="MAW360" s="109"/>
      <c r="MAX360" s="109"/>
      <c r="MAY360" s="109"/>
      <c r="MAZ360" s="109"/>
      <c r="MBA360" s="109"/>
      <c r="MBB360" s="109"/>
      <c r="MBC360" s="109"/>
      <c r="MBD360" s="109"/>
      <c r="MBE360" s="109"/>
      <c r="MBF360" s="109"/>
      <c r="MBG360" s="109"/>
      <c r="MBH360" s="109"/>
      <c r="MBI360" s="109"/>
      <c r="MBJ360" s="109"/>
      <c r="MBK360" s="109"/>
      <c r="MBL360" s="109"/>
      <c r="MBM360" s="109"/>
      <c r="MBN360" s="109"/>
      <c r="MBO360" s="109"/>
      <c r="MBP360" s="109"/>
      <c r="MBQ360" s="109"/>
      <c r="MBR360" s="109"/>
      <c r="MBS360" s="109"/>
      <c r="MBT360" s="109"/>
      <c r="MBU360" s="109"/>
      <c r="MBV360" s="109"/>
      <c r="MBW360" s="109"/>
      <c r="MBX360" s="109"/>
      <c r="MBY360" s="109"/>
      <c r="MBZ360" s="109"/>
      <c r="MCA360" s="109"/>
      <c r="MCB360" s="109"/>
      <c r="MCC360" s="109"/>
      <c r="MCD360" s="109"/>
      <c r="MCE360" s="109"/>
      <c r="MCF360" s="109"/>
      <c r="MCG360" s="109"/>
      <c r="MCH360" s="109"/>
      <c r="MCI360" s="109"/>
      <c r="MCJ360" s="109"/>
      <c r="MCK360" s="109"/>
      <c r="MCL360" s="109"/>
      <c r="MCM360" s="109"/>
      <c r="MCN360" s="109"/>
      <c r="MCO360" s="109"/>
      <c r="MCP360" s="109"/>
      <c r="MCQ360" s="109"/>
      <c r="MCR360" s="109"/>
      <c r="MCS360" s="109"/>
      <c r="MCT360" s="109"/>
      <c r="MCU360" s="109"/>
      <c r="MCV360" s="109"/>
      <c r="MCW360" s="109"/>
      <c r="MCX360" s="109"/>
      <c r="MCY360" s="109"/>
      <c r="MCZ360" s="109"/>
      <c r="MDA360" s="109"/>
      <c r="MDB360" s="109"/>
      <c r="MDC360" s="109"/>
      <c r="MDD360" s="109"/>
      <c r="MDE360" s="109"/>
      <c r="MDF360" s="109"/>
      <c r="MDG360" s="109"/>
      <c r="MDH360" s="109"/>
      <c r="MDI360" s="109"/>
      <c r="MDJ360" s="109"/>
      <c r="MDK360" s="109"/>
      <c r="MDL360" s="109"/>
      <c r="MDM360" s="109"/>
      <c r="MDN360" s="109"/>
      <c r="MDO360" s="109"/>
      <c r="MDP360" s="109"/>
      <c r="MDQ360" s="109"/>
      <c r="MDR360" s="109"/>
      <c r="MDS360" s="109"/>
      <c r="MDT360" s="109"/>
      <c r="MDU360" s="109"/>
      <c r="MDV360" s="109"/>
      <c r="MDW360" s="109"/>
      <c r="MDX360" s="109"/>
      <c r="MDY360" s="109"/>
      <c r="MDZ360" s="109"/>
      <c r="MEA360" s="109"/>
      <c r="MEB360" s="109"/>
      <c r="MEC360" s="109"/>
      <c r="MED360" s="109"/>
      <c r="MEE360" s="109"/>
      <c r="MEF360" s="109"/>
      <c r="MEG360" s="109"/>
      <c r="MEH360" s="109"/>
      <c r="MEI360" s="109"/>
      <c r="MEJ360" s="109"/>
      <c r="MEK360" s="109"/>
      <c r="MEL360" s="109"/>
      <c r="MEM360" s="109"/>
      <c r="MEN360" s="109"/>
      <c r="MEO360" s="109"/>
      <c r="MEP360" s="109"/>
      <c r="MEQ360" s="109"/>
      <c r="MER360" s="109"/>
      <c r="MES360" s="109"/>
      <c r="MET360" s="109"/>
      <c r="MEU360" s="109"/>
      <c r="MEV360" s="109"/>
      <c r="MEW360" s="109"/>
      <c r="MEX360" s="109"/>
      <c r="MEY360" s="109"/>
      <c r="MEZ360" s="109"/>
      <c r="MFA360" s="109"/>
      <c r="MFB360" s="109"/>
      <c r="MFC360" s="109"/>
      <c r="MFD360" s="109"/>
      <c r="MFE360" s="109"/>
      <c r="MFF360" s="109"/>
      <c r="MFG360" s="109"/>
      <c r="MFH360" s="109"/>
      <c r="MFI360" s="109"/>
      <c r="MFJ360" s="109"/>
      <c r="MFK360" s="109"/>
      <c r="MFL360" s="109"/>
      <c r="MFM360" s="109"/>
      <c r="MFN360" s="109"/>
      <c r="MFO360" s="109"/>
      <c r="MFP360" s="109"/>
      <c r="MFQ360" s="109"/>
      <c r="MFR360" s="109"/>
      <c r="MFS360" s="109"/>
      <c r="MFT360" s="109"/>
      <c r="MFU360" s="109"/>
      <c r="MFV360" s="109"/>
      <c r="MFW360" s="109"/>
      <c r="MFX360" s="109"/>
      <c r="MFY360" s="109"/>
      <c r="MFZ360" s="109"/>
      <c r="MGA360" s="109"/>
      <c r="MGB360" s="109"/>
      <c r="MGC360" s="109"/>
      <c r="MGD360" s="109"/>
      <c r="MGE360" s="109"/>
      <c r="MGF360" s="109"/>
      <c r="MGG360" s="109"/>
      <c r="MGH360" s="109"/>
      <c r="MGI360" s="109"/>
      <c r="MGJ360" s="109"/>
      <c r="MGK360" s="109"/>
      <c r="MGL360" s="109"/>
      <c r="MGM360" s="109"/>
      <c r="MGN360" s="109"/>
      <c r="MGO360" s="109"/>
      <c r="MGP360" s="109"/>
      <c r="MGQ360" s="109"/>
      <c r="MGR360" s="109"/>
      <c r="MGS360" s="109"/>
      <c r="MGT360" s="109"/>
      <c r="MGU360" s="109"/>
      <c r="MGV360" s="109"/>
      <c r="MGW360" s="109"/>
      <c r="MGX360" s="109"/>
      <c r="MGY360" s="109"/>
      <c r="MGZ360" s="109"/>
      <c r="MHA360" s="109"/>
      <c r="MHB360" s="109"/>
      <c r="MHC360" s="109"/>
      <c r="MHD360" s="109"/>
      <c r="MHE360" s="109"/>
      <c r="MHF360" s="109"/>
      <c r="MHG360" s="109"/>
      <c r="MHH360" s="109"/>
      <c r="MHI360" s="109"/>
      <c r="MHJ360" s="109"/>
      <c r="MHK360" s="109"/>
      <c r="MHL360" s="109"/>
      <c r="MHM360" s="109"/>
      <c r="MHN360" s="109"/>
      <c r="MHO360" s="109"/>
      <c r="MHP360" s="109"/>
      <c r="MHQ360" s="109"/>
      <c r="MHR360" s="109"/>
      <c r="MHS360" s="109"/>
      <c r="MHT360" s="109"/>
      <c r="MHU360" s="109"/>
      <c r="MHV360" s="109"/>
      <c r="MHW360" s="109"/>
      <c r="MHX360" s="109"/>
      <c r="MHY360" s="109"/>
      <c r="MHZ360" s="109"/>
      <c r="MIA360" s="109"/>
      <c r="MIB360" s="109"/>
      <c r="MIC360" s="109"/>
      <c r="MID360" s="109"/>
      <c r="MIE360" s="109"/>
      <c r="MIF360" s="109"/>
      <c r="MIG360" s="109"/>
      <c r="MIH360" s="109"/>
      <c r="MII360" s="109"/>
      <c r="MIJ360" s="109"/>
      <c r="MIK360" s="109"/>
      <c r="MIL360" s="109"/>
      <c r="MIM360" s="109"/>
      <c r="MIN360" s="109"/>
      <c r="MIO360" s="109"/>
      <c r="MIP360" s="109"/>
      <c r="MIQ360" s="109"/>
      <c r="MIR360" s="109"/>
      <c r="MIS360" s="109"/>
      <c r="MIT360" s="109"/>
      <c r="MIU360" s="109"/>
      <c r="MIV360" s="109"/>
      <c r="MIW360" s="109"/>
      <c r="MIX360" s="109"/>
      <c r="MIY360" s="109"/>
      <c r="MIZ360" s="109"/>
      <c r="MJA360" s="109"/>
      <c r="MJB360" s="109"/>
      <c r="MJC360" s="109"/>
      <c r="MJD360" s="109"/>
      <c r="MJE360" s="109"/>
      <c r="MJF360" s="109"/>
      <c r="MJG360" s="109"/>
      <c r="MJH360" s="109"/>
      <c r="MJI360" s="109"/>
      <c r="MJJ360" s="109"/>
      <c r="MJK360" s="109"/>
      <c r="MJL360" s="109"/>
      <c r="MJM360" s="109"/>
      <c r="MJN360" s="109"/>
      <c r="MJO360" s="109"/>
      <c r="MJP360" s="109"/>
      <c r="MJQ360" s="109"/>
      <c r="MJR360" s="109"/>
      <c r="MJS360" s="109"/>
      <c r="MJT360" s="109"/>
      <c r="MJU360" s="109"/>
      <c r="MJV360" s="109"/>
      <c r="MJW360" s="109"/>
      <c r="MJX360" s="109"/>
      <c r="MJY360" s="109"/>
      <c r="MJZ360" s="109"/>
      <c r="MKA360" s="109"/>
      <c r="MKB360" s="109"/>
      <c r="MKC360" s="109"/>
      <c r="MKD360" s="109"/>
      <c r="MKE360" s="109"/>
      <c r="MKF360" s="109"/>
      <c r="MKG360" s="109"/>
      <c r="MKH360" s="109"/>
      <c r="MKI360" s="109"/>
      <c r="MKJ360" s="109"/>
      <c r="MKK360" s="109"/>
      <c r="MKL360" s="109"/>
      <c r="MKM360" s="109"/>
      <c r="MKN360" s="109"/>
      <c r="MKO360" s="109"/>
      <c r="MKP360" s="109"/>
      <c r="MKQ360" s="109"/>
      <c r="MKR360" s="109"/>
      <c r="MKS360" s="109"/>
      <c r="MKT360" s="109"/>
      <c r="MKU360" s="109"/>
      <c r="MKV360" s="109"/>
      <c r="MKW360" s="109"/>
      <c r="MKX360" s="109"/>
      <c r="MKY360" s="109"/>
      <c r="MKZ360" s="109"/>
      <c r="MLA360" s="109"/>
      <c r="MLB360" s="109"/>
      <c r="MLC360" s="109"/>
      <c r="MLD360" s="109"/>
      <c r="MLE360" s="109"/>
      <c r="MLF360" s="109"/>
      <c r="MLG360" s="109"/>
      <c r="MLH360" s="109"/>
      <c r="MLI360" s="109"/>
      <c r="MLJ360" s="109"/>
      <c r="MLK360" s="109"/>
      <c r="MLL360" s="109"/>
      <c r="MLM360" s="109"/>
      <c r="MLN360" s="109"/>
      <c r="MLO360" s="109"/>
      <c r="MLP360" s="109"/>
      <c r="MLQ360" s="109"/>
      <c r="MLR360" s="109"/>
      <c r="MLS360" s="109"/>
      <c r="MLT360" s="109"/>
      <c r="MLU360" s="109"/>
      <c r="MLV360" s="109"/>
      <c r="MLW360" s="109"/>
      <c r="MLX360" s="109"/>
      <c r="MLY360" s="109"/>
      <c r="MLZ360" s="109"/>
      <c r="MMA360" s="109"/>
      <c r="MMB360" s="109"/>
      <c r="MMC360" s="109"/>
      <c r="MMD360" s="109"/>
      <c r="MME360" s="109"/>
      <c r="MMF360" s="109"/>
      <c r="MMG360" s="109"/>
      <c r="MMH360" s="109"/>
      <c r="MMI360" s="109"/>
      <c r="MMJ360" s="109"/>
      <c r="MMK360" s="109"/>
      <c r="MML360" s="109"/>
      <c r="MMM360" s="109"/>
      <c r="MMN360" s="109"/>
      <c r="MMO360" s="109"/>
      <c r="MMP360" s="109"/>
      <c r="MMQ360" s="109"/>
      <c r="MMR360" s="109"/>
      <c r="MMS360" s="109"/>
      <c r="MMT360" s="109"/>
      <c r="MMU360" s="109"/>
      <c r="MMV360" s="109"/>
      <c r="MMW360" s="109"/>
      <c r="MMX360" s="109"/>
      <c r="MMY360" s="109"/>
      <c r="MMZ360" s="109"/>
      <c r="MNA360" s="109"/>
      <c r="MNB360" s="109"/>
      <c r="MNC360" s="109"/>
      <c r="MND360" s="109"/>
      <c r="MNE360" s="109"/>
      <c r="MNF360" s="109"/>
      <c r="MNG360" s="109"/>
      <c r="MNH360" s="109"/>
      <c r="MNI360" s="109"/>
      <c r="MNJ360" s="109"/>
      <c r="MNK360" s="109"/>
      <c r="MNL360" s="109"/>
      <c r="MNM360" s="109"/>
      <c r="MNN360" s="109"/>
      <c r="MNO360" s="109"/>
      <c r="MNP360" s="109"/>
      <c r="MNQ360" s="109"/>
      <c r="MNR360" s="109"/>
      <c r="MNS360" s="109"/>
      <c r="MNT360" s="109"/>
      <c r="MNU360" s="109"/>
      <c r="MNV360" s="109"/>
      <c r="MNW360" s="109"/>
      <c r="MNX360" s="109"/>
      <c r="MNY360" s="109"/>
      <c r="MNZ360" s="109"/>
      <c r="MOA360" s="109"/>
      <c r="MOB360" s="109"/>
      <c r="MOC360" s="109"/>
      <c r="MOD360" s="109"/>
      <c r="MOE360" s="109"/>
      <c r="MOF360" s="109"/>
      <c r="MOG360" s="109"/>
      <c r="MOH360" s="109"/>
      <c r="MOI360" s="109"/>
      <c r="MOJ360" s="109"/>
      <c r="MOK360" s="109"/>
      <c r="MOL360" s="109"/>
      <c r="MOM360" s="109"/>
      <c r="MON360" s="109"/>
      <c r="MOO360" s="109"/>
      <c r="MOP360" s="109"/>
      <c r="MOQ360" s="109"/>
      <c r="MOR360" s="109"/>
      <c r="MOS360" s="109"/>
      <c r="MOT360" s="109"/>
      <c r="MOU360" s="109"/>
      <c r="MOV360" s="109"/>
      <c r="MOW360" s="109"/>
      <c r="MOX360" s="109"/>
      <c r="MOY360" s="109"/>
      <c r="MOZ360" s="109"/>
      <c r="MPA360" s="109"/>
      <c r="MPB360" s="109"/>
      <c r="MPC360" s="109"/>
      <c r="MPD360" s="109"/>
      <c r="MPE360" s="109"/>
      <c r="MPF360" s="109"/>
      <c r="MPG360" s="109"/>
      <c r="MPH360" s="109"/>
      <c r="MPI360" s="109"/>
      <c r="MPJ360" s="109"/>
      <c r="MPK360" s="109"/>
      <c r="MPL360" s="109"/>
      <c r="MPM360" s="109"/>
      <c r="MPN360" s="109"/>
      <c r="MPO360" s="109"/>
      <c r="MPP360" s="109"/>
      <c r="MPQ360" s="109"/>
      <c r="MPR360" s="109"/>
      <c r="MPS360" s="109"/>
      <c r="MPT360" s="109"/>
      <c r="MPU360" s="109"/>
      <c r="MPV360" s="109"/>
      <c r="MPW360" s="109"/>
      <c r="MPX360" s="109"/>
      <c r="MPY360" s="109"/>
      <c r="MPZ360" s="109"/>
      <c r="MQA360" s="109"/>
      <c r="MQB360" s="109"/>
      <c r="MQC360" s="109"/>
      <c r="MQD360" s="109"/>
      <c r="MQE360" s="109"/>
      <c r="MQF360" s="109"/>
      <c r="MQG360" s="109"/>
      <c r="MQH360" s="109"/>
      <c r="MQI360" s="109"/>
      <c r="MQJ360" s="109"/>
      <c r="MQK360" s="109"/>
      <c r="MQL360" s="109"/>
      <c r="MQM360" s="109"/>
      <c r="MQN360" s="109"/>
      <c r="MQO360" s="109"/>
      <c r="MQP360" s="109"/>
      <c r="MQQ360" s="109"/>
      <c r="MQR360" s="109"/>
      <c r="MQS360" s="109"/>
      <c r="MQT360" s="109"/>
      <c r="MQU360" s="109"/>
      <c r="MQV360" s="109"/>
      <c r="MQW360" s="109"/>
      <c r="MQX360" s="109"/>
      <c r="MQY360" s="109"/>
      <c r="MQZ360" s="109"/>
      <c r="MRA360" s="109"/>
      <c r="MRB360" s="109"/>
      <c r="MRC360" s="109"/>
      <c r="MRD360" s="109"/>
      <c r="MRE360" s="109"/>
      <c r="MRF360" s="109"/>
      <c r="MRG360" s="109"/>
      <c r="MRH360" s="109"/>
      <c r="MRI360" s="109"/>
      <c r="MRJ360" s="109"/>
      <c r="MRK360" s="109"/>
      <c r="MRL360" s="109"/>
      <c r="MRM360" s="109"/>
      <c r="MRN360" s="109"/>
      <c r="MRO360" s="109"/>
      <c r="MRP360" s="109"/>
      <c r="MRQ360" s="109"/>
      <c r="MRR360" s="109"/>
      <c r="MRS360" s="109"/>
      <c r="MRT360" s="109"/>
      <c r="MRU360" s="109"/>
      <c r="MRV360" s="109"/>
      <c r="MRW360" s="109"/>
      <c r="MRX360" s="109"/>
      <c r="MRY360" s="109"/>
      <c r="MRZ360" s="109"/>
      <c r="MSA360" s="109"/>
      <c r="MSB360" s="109"/>
      <c r="MSC360" s="109"/>
      <c r="MSD360" s="109"/>
      <c r="MSE360" s="109"/>
      <c r="MSF360" s="109"/>
      <c r="MSG360" s="109"/>
      <c r="MSH360" s="109"/>
      <c r="MSI360" s="109"/>
      <c r="MSJ360" s="109"/>
      <c r="MSK360" s="109"/>
      <c r="MSL360" s="109"/>
      <c r="MSM360" s="109"/>
      <c r="MSN360" s="109"/>
      <c r="MSO360" s="109"/>
      <c r="MSP360" s="109"/>
      <c r="MSQ360" s="109"/>
      <c r="MSR360" s="109"/>
      <c r="MSS360" s="109"/>
      <c r="MST360" s="109"/>
      <c r="MSU360" s="109"/>
      <c r="MSV360" s="109"/>
      <c r="MSW360" s="109"/>
      <c r="MSX360" s="109"/>
      <c r="MSY360" s="109"/>
      <c r="MSZ360" s="109"/>
      <c r="MTA360" s="109"/>
      <c r="MTB360" s="109"/>
      <c r="MTC360" s="109"/>
      <c r="MTD360" s="109"/>
      <c r="MTE360" s="109"/>
      <c r="MTF360" s="109"/>
      <c r="MTG360" s="109"/>
      <c r="MTH360" s="109"/>
      <c r="MTI360" s="109"/>
      <c r="MTJ360" s="109"/>
      <c r="MTK360" s="109"/>
      <c r="MTL360" s="109"/>
      <c r="MTM360" s="109"/>
      <c r="MTN360" s="109"/>
      <c r="MTO360" s="109"/>
      <c r="MTP360" s="109"/>
      <c r="MTQ360" s="109"/>
      <c r="MTR360" s="109"/>
      <c r="MTS360" s="109"/>
      <c r="MTT360" s="109"/>
      <c r="MTU360" s="109"/>
      <c r="MTV360" s="109"/>
      <c r="MTW360" s="109"/>
      <c r="MTX360" s="109"/>
      <c r="MTY360" s="109"/>
      <c r="MTZ360" s="109"/>
      <c r="MUA360" s="109"/>
      <c r="MUB360" s="109"/>
      <c r="MUC360" s="109"/>
      <c r="MUD360" s="109"/>
      <c r="MUE360" s="109"/>
      <c r="MUF360" s="109"/>
      <c r="MUG360" s="109"/>
      <c r="MUH360" s="109"/>
      <c r="MUI360" s="109"/>
      <c r="MUJ360" s="109"/>
      <c r="MUK360" s="109"/>
      <c r="MUL360" s="109"/>
      <c r="MUM360" s="109"/>
      <c r="MUN360" s="109"/>
      <c r="MUO360" s="109"/>
      <c r="MUP360" s="109"/>
      <c r="MUQ360" s="109"/>
      <c r="MUR360" s="109"/>
      <c r="MUS360" s="109"/>
      <c r="MUT360" s="109"/>
      <c r="MUU360" s="109"/>
      <c r="MUV360" s="109"/>
      <c r="MUW360" s="109"/>
      <c r="MUX360" s="109"/>
      <c r="MUY360" s="109"/>
      <c r="MUZ360" s="109"/>
      <c r="MVA360" s="109"/>
      <c r="MVB360" s="109"/>
      <c r="MVC360" s="109"/>
      <c r="MVD360" s="109"/>
      <c r="MVE360" s="109"/>
      <c r="MVF360" s="109"/>
      <c r="MVG360" s="109"/>
      <c r="MVH360" s="109"/>
      <c r="MVI360" s="109"/>
      <c r="MVJ360" s="109"/>
      <c r="MVK360" s="109"/>
      <c r="MVL360" s="109"/>
      <c r="MVM360" s="109"/>
      <c r="MVN360" s="109"/>
      <c r="MVO360" s="109"/>
      <c r="MVP360" s="109"/>
      <c r="MVQ360" s="109"/>
      <c r="MVR360" s="109"/>
      <c r="MVS360" s="109"/>
      <c r="MVT360" s="109"/>
      <c r="MVU360" s="109"/>
      <c r="MVV360" s="109"/>
      <c r="MVW360" s="109"/>
      <c r="MVX360" s="109"/>
      <c r="MVY360" s="109"/>
      <c r="MVZ360" s="109"/>
      <c r="MWA360" s="109"/>
      <c r="MWB360" s="109"/>
      <c r="MWC360" s="109"/>
      <c r="MWD360" s="109"/>
      <c r="MWE360" s="109"/>
      <c r="MWF360" s="109"/>
      <c r="MWG360" s="109"/>
      <c r="MWH360" s="109"/>
      <c r="MWI360" s="109"/>
      <c r="MWJ360" s="109"/>
      <c r="MWK360" s="109"/>
      <c r="MWL360" s="109"/>
      <c r="MWM360" s="109"/>
      <c r="MWN360" s="109"/>
      <c r="MWO360" s="109"/>
      <c r="MWP360" s="109"/>
      <c r="MWQ360" s="109"/>
      <c r="MWR360" s="109"/>
      <c r="MWS360" s="109"/>
      <c r="MWT360" s="109"/>
      <c r="MWU360" s="109"/>
      <c r="MWV360" s="109"/>
      <c r="MWW360" s="109"/>
      <c r="MWX360" s="109"/>
      <c r="MWY360" s="109"/>
      <c r="MWZ360" s="109"/>
      <c r="MXA360" s="109"/>
      <c r="MXB360" s="109"/>
      <c r="MXC360" s="109"/>
      <c r="MXD360" s="109"/>
      <c r="MXE360" s="109"/>
      <c r="MXF360" s="109"/>
      <c r="MXG360" s="109"/>
      <c r="MXH360" s="109"/>
      <c r="MXI360" s="109"/>
      <c r="MXJ360" s="109"/>
      <c r="MXK360" s="109"/>
      <c r="MXL360" s="109"/>
      <c r="MXM360" s="109"/>
      <c r="MXN360" s="109"/>
      <c r="MXO360" s="109"/>
      <c r="MXP360" s="109"/>
      <c r="MXQ360" s="109"/>
      <c r="MXR360" s="109"/>
      <c r="MXS360" s="109"/>
      <c r="MXT360" s="109"/>
      <c r="MXU360" s="109"/>
      <c r="MXV360" s="109"/>
      <c r="MXW360" s="109"/>
      <c r="MXX360" s="109"/>
      <c r="MXY360" s="109"/>
      <c r="MXZ360" s="109"/>
      <c r="MYA360" s="109"/>
      <c r="MYB360" s="109"/>
      <c r="MYC360" s="109"/>
      <c r="MYD360" s="109"/>
      <c r="MYE360" s="109"/>
      <c r="MYF360" s="109"/>
      <c r="MYG360" s="109"/>
      <c r="MYH360" s="109"/>
      <c r="MYI360" s="109"/>
      <c r="MYJ360" s="109"/>
      <c r="MYK360" s="109"/>
      <c r="MYL360" s="109"/>
      <c r="MYM360" s="109"/>
      <c r="MYN360" s="109"/>
      <c r="MYO360" s="109"/>
      <c r="MYP360" s="109"/>
      <c r="MYQ360" s="109"/>
      <c r="MYR360" s="109"/>
      <c r="MYS360" s="109"/>
      <c r="MYT360" s="109"/>
      <c r="MYU360" s="109"/>
      <c r="MYV360" s="109"/>
      <c r="MYW360" s="109"/>
      <c r="MYX360" s="109"/>
      <c r="MYY360" s="109"/>
      <c r="MYZ360" s="109"/>
      <c r="MZA360" s="109"/>
      <c r="MZB360" s="109"/>
      <c r="MZC360" s="109"/>
      <c r="MZD360" s="109"/>
      <c r="MZE360" s="109"/>
      <c r="MZF360" s="109"/>
      <c r="MZG360" s="109"/>
      <c r="MZH360" s="109"/>
      <c r="MZI360" s="109"/>
      <c r="MZJ360" s="109"/>
      <c r="MZK360" s="109"/>
      <c r="MZL360" s="109"/>
      <c r="MZM360" s="109"/>
      <c r="MZN360" s="109"/>
      <c r="MZO360" s="109"/>
      <c r="MZP360" s="109"/>
      <c r="MZQ360" s="109"/>
      <c r="MZR360" s="109"/>
      <c r="MZS360" s="109"/>
      <c r="MZT360" s="109"/>
      <c r="MZU360" s="109"/>
      <c r="MZV360" s="109"/>
      <c r="MZW360" s="109"/>
      <c r="MZX360" s="109"/>
      <c r="MZY360" s="109"/>
      <c r="MZZ360" s="109"/>
      <c r="NAA360" s="109"/>
      <c r="NAB360" s="109"/>
      <c r="NAC360" s="109"/>
      <c r="NAD360" s="109"/>
      <c r="NAE360" s="109"/>
      <c r="NAF360" s="109"/>
      <c r="NAG360" s="109"/>
      <c r="NAH360" s="109"/>
      <c r="NAI360" s="109"/>
      <c r="NAJ360" s="109"/>
      <c r="NAK360" s="109"/>
      <c r="NAL360" s="109"/>
      <c r="NAM360" s="109"/>
      <c r="NAN360" s="109"/>
      <c r="NAO360" s="109"/>
      <c r="NAP360" s="109"/>
      <c r="NAQ360" s="109"/>
      <c r="NAR360" s="109"/>
      <c r="NAS360" s="109"/>
      <c r="NAT360" s="109"/>
      <c r="NAU360" s="109"/>
      <c r="NAV360" s="109"/>
      <c r="NAW360" s="109"/>
      <c r="NAX360" s="109"/>
      <c r="NAY360" s="109"/>
      <c r="NAZ360" s="109"/>
      <c r="NBA360" s="109"/>
      <c r="NBB360" s="109"/>
      <c r="NBC360" s="109"/>
      <c r="NBD360" s="109"/>
      <c r="NBE360" s="109"/>
      <c r="NBF360" s="109"/>
      <c r="NBG360" s="109"/>
      <c r="NBH360" s="109"/>
      <c r="NBI360" s="109"/>
      <c r="NBJ360" s="109"/>
      <c r="NBK360" s="109"/>
      <c r="NBL360" s="109"/>
      <c r="NBM360" s="109"/>
      <c r="NBN360" s="109"/>
      <c r="NBO360" s="109"/>
      <c r="NBP360" s="109"/>
      <c r="NBQ360" s="109"/>
      <c r="NBR360" s="109"/>
      <c r="NBS360" s="109"/>
      <c r="NBT360" s="109"/>
      <c r="NBU360" s="109"/>
      <c r="NBV360" s="109"/>
      <c r="NBW360" s="109"/>
      <c r="NBX360" s="109"/>
      <c r="NBY360" s="109"/>
      <c r="NBZ360" s="109"/>
      <c r="NCA360" s="109"/>
      <c r="NCB360" s="109"/>
      <c r="NCC360" s="109"/>
      <c r="NCD360" s="109"/>
      <c r="NCE360" s="109"/>
      <c r="NCF360" s="109"/>
      <c r="NCG360" s="109"/>
      <c r="NCH360" s="109"/>
      <c r="NCI360" s="109"/>
      <c r="NCJ360" s="109"/>
      <c r="NCK360" s="109"/>
      <c r="NCL360" s="109"/>
      <c r="NCM360" s="109"/>
      <c r="NCN360" s="109"/>
      <c r="NCO360" s="109"/>
      <c r="NCP360" s="109"/>
      <c r="NCQ360" s="109"/>
      <c r="NCR360" s="109"/>
      <c r="NCS360" s="109"/>
      <c r="NCT360" s="109"/>
      <c r="NCU360" s="109"/>
      <c r="NCV360" s="109"/>
      <c r="NCW360" s="109"/>
      <c r="NCX360" s="109"/>
      <c r="NCY360" s="109"/>
      <c r="NCZ360" s="109"/>
      <c r="NDA360" s="109"/>
      <c r="NDB360" s="109"/>
      <c r="NDC360" s="109"/>
      <c r="NDD360" s="109"/>
      <c r="NDE360" s="109"/>
      <c r="NDF360" s="109"/>
      <c r="NDG360" s="109"/>
      <c r="NDH360" s="109"/>
      <c r="NDI360" s="109"/>
      <c r="NDJ360" s="109"/>
      <c r="NDK360" s="109"/>
      <c r="NDL360" s="109"/>
      <c r="NDM360" s="109"/>
      <c r="NDN360" s="109"/>
      <c r="NDO360" s="109"/>
      <c r="NDP360" s="109"/>
      <c r="NDQ360" s="109"/>
      <c r="NDR360" s="109"/>
      <c r="NDS360" s="109"/>
      <c r="NDT360" s="109"/>
      <c r="NDU360" s="109"/>
      <c r="NDV360" s="109"/>
      <c r="NDW360" s="109"/>
      <c r="NDX360" s="109"/>
      <c r="NDY360" s="109"/>
      <c r="NDZ360" s="109"/>
      <c r="NEA360" s="109"/>
      <c r="NEB360" s="109"/>
      <c r="NEC360" s="109"/>
      <c r="NED360" s="109"/>
      <c r="NEE360" s="109"/>
      <c r="NEF360" s="109"/>
      <c r="NEG360" s="109"/>
      <c r="NEH360" s="109"/>
      <c r="NEI360" s="109"/>
      <c r="NEJ360" s="109"/>
      <c r="NEK360" s="109"/>
      <c r="NEL360" s="109"/>
      <c r="NEM360" s="109"/>
      <c r="NEN360" s="109"/>
      <c r="NEO360" s="109"/>
      <c r="NEP360" s="109"/>
      <c r="NEQ360" s="109"/>
      <c r="NER360" s="109"/>
      <c r="NES360" s="109"/>
      <c r="NET360" s="109"/>
      <c r="NEU360" s="109"/>
      <c r="NEV360" s="109"/>
      <c r="NEW360" s="109"/>
      <c r="NEX360" s="109"/>
      <c r="NEY360" s="109"/>
      <c r="NEZ360" s="109"/>
      <c r="NFA360" s="109"/>
      <c r="NFB360" s="109"/>
      <c r="NFC360" s="109"/>
      <c r="NFD360" s="109"/>
      <c r="NFE360" s="109"/>
      <c r="NFF360" s="109"/>
      <c r="NFG360" s="109"/>
      <c r="NFH360" s="109"/>
      <c r="NFI360" s="109"/>
      <c r="NFJ360" s="109"/>
      <c r="NFK360" s="109"/>
      <c r="NFL360" s="109"/>
      <c r="NFM360" s="109"/>
      <c r="NFN360" s="109"/>
      <c r="NFO360" s="109"/>
      <c r="NFP360" s="109"/>
      <c r="NFQ360" s="109"/>
      <c r="NFR360" s="109"/>
      <c r="NFS360" s="109"/>
      <c r="NFT360" s="109"/>
      <c r="NFU360" s="109"/>
      <c r="NFV360" s="109"/>
      <c r="NFW360" s="109"/>
      <c r="NFX360" s="109"/>
      <c r="NFY360" s="109"/>
      <c r="NFZ360" s="109"/>
      <c r="NGA360" s="109"/>
      <c r="NGB360" s="109"/>
      <c r="NGC360" s="109"/>
      <c r="NGD360" s="109"/>
      <c r="NGE360" s="109"/>
      <c r="NGF360" s="109"/>
      <c r="NGG360" s="109"/>
      <c r="NGH360" s="109"/>
      <c r="NGI360" s="109"/>
      <c r="NGJ360" s="109"/>
      <c r="NGK360" s="109"/>
      <c r="NGL360" s="109"/>
      <c r="NGM360" s="109"/>
      <c r="NGN360" s="109"/>
      <c r="NGO360" s="109"/>
      <c r="NGP360" s="109"/>
      <c r="NGQ360" s="109"/>
      <c r="NGR360" s="109"/>
      <c r="NGS360" s="109"/>
      <c r="NGT360" s="109"/>
      <c r="NGU360" s="109"/>
      <c r="NGV360" s="109"/>
      <c r="NGW360" s="109"/>
      <c r="NGX360" s="109"/>
      <c r="NGY360" s="109"/>
      <c r="NGZ360" s="109"/>
      <c r="NHA360" s="109"/>
      <c r="NHB360" s="109"/>
      <c r="NHC360" s="109"/>
      <c r="NHD360" s="109"/>
      <c r="NHE360" s="109"/>
      <c r="NHF360" s="109"/>
      <c r="NHG360" s="109"/>
      <c r="NHH360" s="109"/>
      <c r="NHI360" s="109"/>
      <c r="NHJ360" s="109"/>
      <c r="NHK360" s="109"/>
      <c r="NHL360" s="109"/>
      <c r="NHM360" s="109"/>
      <c r="NHN360" s="109"/>
      <c r="NHO360" s="109"/>
      <c r="NHP360" s="109"/>
      <c r="NHQ360" s="109"/>
      <c r="NHR360" s="109"/>
      <c r="NHS360" s="109"/>
      <c r="NHT360" s="109"/>
      <c r="NHU360" s="109"/>
      <c r="NHV360" s="109"/>
      <c r="NHW360" s="109"/>
      <c r="NHX360" s="109"/>
      <c r="NHY360" s="109"/>
      <c r="NHZ360" s="109"/>
      <c r="NIA360" s="109"/>
      <c r="NIB360" s="109"/>
      <c r="NIC360" s="109"/>
      <c r="NID360" s="109"/>
      <c r="NIE360" s="109"/>
      <c r="NIF360" s="109"/>
      <c r="NIG360" s="109"/>
      <c r="NIH360" s="109"/>
      <c r="NII360" s="109"/>
      <c r="NIJ360" s="109"/>
      <c r="NIK360" s="109"/>
      <c r="NIL360" s="109"/>
      <c r="NIM360" s="109"/>
      <c r="NIN360" s="109"/>
      <c r="NIO360" s="109"/>
      <c r="NIP360" s="109"/>
      <c r="NIQ360" s="109"/>
      <c r="NIR360" s="109"/>
      <c r="NIS360" s="109"/>
      <c r="NIT360" s="109"/>
      <c r="NIU360" s="109"/>
      <c r="NIV360" s="109"/>
      <c r="NIW360" s="109"/>
      <c r="NIX360" s="109"/>
      <c r="NIY360" s="109"/>
      <c r="NIZ360" s="109"/>
      <c r="NJA360" s="109"/>
      <c r="NJB360" s="109"/>
      <c r="NJC360" s="109"/>
      <c r="NJD360" s="109"/>
      <c r="NJE360" s="109"/>
      <c r="NJF360" s="109"/>
      <c r="NJG360" s="109"/>
      <c r="NJH360" s="109"/>
      <c r="NJI360" s="109"/>
      <c r="NJJ360" s="109"/>
      <c r="NJK360" s="109"/>
      <c r="NJL360" s="109"/>
      <c r="NJM360" s="109"/>
      <c r="NJN360" s="109"/>
      <c r="NJO360" s="109"/>
      <c r="NJP360" s="109"/>
      <c r="NJQ360" s="109"/>
      <c r="NJR360" s="109"/>
      <c r="NJS360" s="109"/>
      <c r="NJT360" s="109"/>
      <c r="NJU360" s="109"/>
      <c r="NJV360" s="109"/>
      <c r="NJW360" s="109"/>
      <c r="NJX360" s="109"/>
      <c r="NJY360" s="109"/>
      <c r="NJZ360" s="109"/>
      <c r="NKA360" s="109"/>
      <c r="NKB360" s="109"/>
      <c r="NKC360" s="109"/>
      <c r="NKD360" s="109"/>
      <c r="NKE360" s="109"/>
      <c r="NKF360" s="109"/>
      <c r="NKG360" s="109"/>
      <c r="NKH360" s="109"/>
      <c r="NKI360" s="109"/>
      <c r="NKJ360" s="109"/>
      <c r="NKK360" s="109"/>
      <c r="NKL360" s="109"/>
      <c r="NKM360" s="109"/>
      <c r="NKN360" s="109"/>
      <c r="NKO360" s="109"/>
      <c r="NKP360" s="109"/>
      <c r="NKQ360" s="109"/>
      <c r="NKR360" s="109"/>
      <c r="NKS360" s="109"/>
      <c r="NKT360" s="109"/>
      <c r="NKU360" s="109"/>
      <c r="NKV360" s="109"/>
      <c r="NKW360" s="109"/>
      <c r="NKX360" s="109"/>
      <c r="NKY360" s="109"/>
      <c r="NKZ360" s="109"/>
      <c r="NLA360" s="109"/>
      <c r="NLB360" s="109"/>
      <c r="NLC360" s="109"/>
      <c r="NLD360" s="109"/>
      <c r="NLE360" s="109"/>
      <c r="NLF360" s="109"/>
      <c r="NLG360" s="109"/>
      <c r="NLH360" s="109"/>
      <c r="NLI360" s="109"/>
      <c r="NLJ360" s="109"/>
      <c r="NLK360" s="109"/>
      <c r="NLL360" s="109"/>
      <c r="NLM360" s="109"/>
      <c r="NLN360" s="109"/>
      <c r="NLO360" s="109"/>
      <c r="NLP360" s="109"/>
      <c r="NLQ360" s="109"/>
      <c r="NLR360" s="109"/>
      <c r="NLS360" s="109"/>
      <c r="NLT360" s="109"/>
      <c r="NLU360" s="109"/>
      <c r="NLV360" s="109"/>
      <c r="NLW360" s="109"/>
      <c r="NLX360" s="109"/>
      <c r="NLY360" s="109"/>
      <c r="NLZ360" s="109"/>
      <c r="NMA360" s="109"/>
      <c r="NMB360" s="109"/>
      <c r="NMC360" s="109"/>
      <c r="NMD360" s="109"/>
      <c r="NME360" s="109"/>
      <c r="NMF360" s="109"/>
      <c r="NMG360" s="109"/>
      <c r="NMH360" s="109"/>
      <c r="NMI360" s="109"/>
      <c r="NMJ360" s="109"/>
      <c r="NMK360" s="109"/>
      <c r="NML360" s="109"/>
      <c r="NMM360" s="109"/>
      <c r="NMN360" s="109"/>
      <c r="NMO360" s="109"/>
      <c r="NMP360" s="109"/>
      <c r="NMQ360" s="109"/>
      <c r="NMR360" s="109"/>
      <c r="NMS360" s="109"/>
      <c r="NMT360" s="109"/>
      <c r="NMU360" s="109"/>
      <c r="NMV360" s="109"/>
      <c r="NMW360" s="109"/>
      <c r="NMX360" s="109"/>
      <c r="NMY360" s="109"/>
      <c r="NMZ360" s="109"/>
      <c r="NNA360" s="109"/>
      <c r="NNB360" s="109"/>
      <c r="NNC360" s="109"/>
      <c r="NND360" s="109"/>
      <c r="NNE360" s="109"/>
      <c r="NNF360" s="109"/>
      <c r="NNG360" s="109"/>
      <c r="NNH360" s="109"/>
      <c r="NNI360" s="109"/>
      <c r="NNJ360" s="109"/>
      <c r="NNK360" s="109"/>
      <c r="NNL360" s="109"/>
      <c r="NNM360" s="109"/>
      <c r="NNN360" s="109"/>
      <c r="NNO360" s="109"/>
      <c r="NNP360" s="109"/>
      <c r="NNQ360" s="109"/>
      <c r="NNR360" s="109"/>
      <c r="NNS360" s="109"/>
      <c r="NNT360" s="109"/>
      <c r="NNU360" s="109"/>
      <c r="NNV360" s="109"/>
      <c r="NNW360" s="109"/>
      <c r="NNX360" s="109"/>
      <c r="NNY360" s="109"/>
      <c r="NNZ360" s="109"/>
      <c r="NOA360" s="109"/>
      <c r="NOB360" s="109"/>
      <c r="NOC360" s="109"/>
      <c r="NOD360" s="109"/>
      <c r="NOE360" s="109"/>
      <c r="NOF360" s="109"/>
      <c r="NOG360" s="109"/>
      <c r="NOH360" s="109"/>
      <c r="NOI360" s="109"/>
      <c r="NOJ360" s="109"/>
      <c r="NOK360" s="109"/>
      <c r="NOL360" s="109"/>
      <c r="NOM360" s="109"/>
      <c r="NON360" s="109"/>
      <c r="NOO360" s="109"/>
      <c r="NOP360" s="109"/>
      <c r="NOQ360" s="109"/>
      <c r="NOR360" s="109"/>
      <c r="NOS360" s="109"/>
      <c r="NOT360" s="109"/>
      <c r="NOU360" s="109"/>
      <c r="NOV360" s="109"/>
      <c r="NOW360" s="109"/>
      <c r="NOX360" s="109"/>
      <c r="NOY360" s="109"/>
      <c r="NOZ360" s="109"/>
      <c r="NPA360" s="109"/>
      <c r="NPB360" s="109"/>
      <c r="NPC360" s="109"/>
      <c r="NPD360" s="109"/>
      <c r="NPE360" s="109"/>
      <c r="NPF360" s="109"/>
      <c r="NPG360" s="109"/>
      <c r="NPH360" s="109"/>
      <c r="NPI360" s="109"/>
      <c r="NPJ360" s="109"/>
      <c r="NPK360" s="109"/>
      <c r="NPL360" s="109"/>
      <c r="NPM360" s="109"/>
      <c r="NPN360" s="109"/>
      <c r="NPO360" s="109"/>
      <c r="NPP360" s="109"/>
      <c r="NPQ360" s="109"/>
      <c r="NPR360" s="109"/>
      <c r="NPS360" s="109"/>
      <c r="NPT360" s="109"/>
      <c r="NPU360" s="109"/>
      <c r="NPV360" s="109"/>
      <c r="NPW360" s="109"/>
      <c r="NPX360" s="109"/>
      <c r="NPY360" s="109"/>
      <c r="NPZ360" s="109"/>
      <c r="NQA360" s="109"/>
      <c r="NQB360" s="109"/>
      <c r="NQC360" s="109"/>
      <c r="NQD360" s="109"/>
      <c r="NQE360" s="109"/>
      <c r="NQF360" s="109"/>
      <c r="NQG360" s="109"/>
      <c r="NQH360" s="109"/>
      <c r="NQI360" s="109"/>
      <c r="NQJ360" s="109"/>
      <c r="NQK360" s="109"/>
      <c r="NQL360" s="109"/>
      <c r="NQM360" s="109"/>
      <c r="NQN360" s="109"/>
      <c r="NQO360" s="109"/>
      <c r="NQP360" s="109"/>
      <c r="NQQ360" s="109"/>
      <c r="NQR360" s="109"/>
      <c r="NQS360" s="109"/>
      <c r="NQT360" s="109"/>
      <c r="NQU360" s="109"/>
      <c r="NQV360" s="109"/>
      <c r="NQW360" s="109"/>
      <c r="NQX360" s="109"/>
      <c r="NQY360" s="109"/>
      <c r="NQZ360" s="109"/>
      <c r="NRA360" s="109"/>
      <c r="NRB360" s="109"/>
      <c r="NRC360" s="109"/>
      <c r="NRD360" s="109"/>
      <c r="NRE360" s="109"/>
      <c r="NRF360" s="109"/>
      <c r="NRG360" s="109"/>
      <c r="NRH360" s="109"/>
      <c r="NRI360" s="109"/>
      <c r="NRJ360" s="109"/>
      <c r="NRK360" s="109"/>
      <c r="NRL360" s="109"/>
      <c r="NRM360" s="109"/>
      <c r="NRN360" s="109"/>
      <c r="NRO360" s="109"/>
      <c r="NRP360" s="109"/>
      <c r="NRQ360" s="109"/>
      <c r="NRR360" s="109"/>
      <c r="NRS360" s="109"/>
      <c r="NRT360" s="109"/>
      <c r="NRU360" s="109"/>
      <c r="NRV360" s="109"/>
      <c r="NRW360" s="109"/>
      <c r="NRX360" s="109"/>
      <c r="NRY360" s="109"/>
      <c r="NRZ360" s="109"/>
      <c r="NSA360" s="109"/>
      <c r="NSB360" s="109"/>
      <c r="NSC360" s="109"/>
      <c r="NSD360" s="109"/>
      <c r="NSE360" s="109"/>
      <c r="NSF360" s="109"/>
      <c r="NSG360" s="109"/>
      <c r="NSH360" s="109"/>
      <c r="NSI360" s="109"/>
      <c r="NSJ360" s="109"/>
      <c r="NSK360" s="109"/>
      <c r="NSL360" s="109"/>
      <c r="NSM360" s="109"/>
      <c r="NSN360" s="109"/>
      <c r="NSO360" s="109"/>
      <c r="NSP360" s="109"/>
      <c r="NSQ360" s="109"/>
      <c r="NSR360" s="109"/>
      <c r="NSS360" s="109"/>
      <c r="NST360" s="109"/>
      <c r="NSU360" s="109"/>
      <c r="NSV360" s="109"/>
      <c r="NSW360" s="109"/>
      <c r="NSX360" s="109"/>
      <c r="NSY360" s="109"/>
      <c r="NSZ360" s="109"/>
      <c r="NTA360" s="109"/>
      <c r="NTB360" s="109"/>
      <c r="NTC360" s="109"/>
      <c r="NTD360" s="109"/>
      <c r="NTE360" s="109"/>
      <c r="NTF360" s="109"/>
      <c r="NTG360" s="109"/>
      <c r="NTH360" s="109"/>
      <c r="NTI360" s="109"/>
      <c r="NTJ360" s="109"/>
      <c r="NTK360" s="109"/>
      <c r="NTL360" s="109"/>
      <c r="NTM360" s="109"/>
      <c r="NTN360" s="109"/>
      <c r="NTO360" s="109"/>
      <c r="NTP360" s="109"/>
      <c r="NTQ360" s="109"/>
      <c r="NTR360" s="109"/>
      <c r="NTS360" s="109"/>
      <c r="NTT360" s="109"/>
      <c r="NTU360" s="109"/>
      <c r="NTV360" s="109"/>
      <c r="NTW360" s="109"/>
      <c r="NTX360" s="109"/>
      <c r="NTY360" s="109"/>
      <c r="NTZ360" s="109"/>
      <c r="NUA360" s="109"/>
      <c r="NUB360" s="109"/>
      <c r="NUC360" s="109"/>
      <c r="NUD360" s="109"/>
      <c r="NUE360" s="109"/>
      <c r="NUF360" s="109"/>
      <c r="NUG360" s="109"/>
      <c r="NUH360" s="109"/>
      <c r="NUI360" s="109"/>
      <c r="NUJ360" s="109"/>
      <c r="NUK360" s="109"/>
      <c r="NUL360" s="109"/>
      <c r="NUM360" s="109"/>
      <c r="NUN360" s="109"/>
      <c r="NUO360" s="109"/>
      <c r="NUP360" s="109"/>
      <c r="NUQ360" s="109"/>
      <c r="NUR360" s="109"/>
      <c r="NUS360" s="109"/>
      <c r="NUT360" s="109"/>
      <c r="NUU360" s="109"/>
      <c r="NUV360" s="109"/>
      <c r="NUW360" s="109"/>
      <c r="NUX360" s="109"/>
      <c r="NUY360" s="109"/>
      <c r="NUZ360" s="109"/>
      <c r="NVA360" s="109"/>
      <c r="NVB360" s="109"/>
      <c r="NVC360" s="109"/>
      <c r="NVD360" s="109"/>
      <c r="NVE360" s="109"/>
      <c r="NVF360" s="109"/>
      <c r="NVG360" s="109"/>
      <c r="NVH360" s="109"/>
      <c r="NVI360" s="109"/>
      <c r="NVJ360" s="109"/>
      <c r="NVK360" s="109"/>
      <c r="NVL360" s="109"/>
      <c r="NVM360" s="109"/>
      <c r="NVN360" s="109"/>
      <c r="NVO360" s="109"/>
      <c r="NVP360" s="109"/>
      <c r="NVQ360" s="109"/>
      <c r="NVR360" s="109"/>
      <c r="NVS360" s="109"/>
      <c r="NVT360" s="109"/>
      <c r="NVU360" s="109"/>
      <c r="NVV360" s="109"/>
      <c r="NVW360" s="109"/>
      <c r="NVX360" s="109"/>
      <c r="NVY360" s="109"/>
      <c r="NVZ360" s="109"/>
      <c r="NWA360" s="109"/>
      <c r="NWB360" s="109"/>
      <c r="NWC360" s="109"/>
      <c r="NWD360" s="109"/>
      <c r="NWE360" s="109"/>
      <c r="NWF360" s="109"/>
      <c r="NWG360" s="109"/>
      <c r="NWH360" s="109"/>
      <c r="NWI360" s="109"/>
      <c r="NWJ360" s="109"/>
      <c r="NWK360" s="109"/>
      <c r="NWL360" s="109"/>
      <c r="NWM360" s="109"/>
      <c r="NWN360" s="109"/>
      <c r="NWO360" s="109"/>
      <c r="NWP360" s="109"/>
      <c r="NWQ360" s="109"/>
      <c r="NWR360" s="109"/>
      <c r="NWS360" s="109"/>
      <c r="NWT360" s="109"/>
      <c r="NWU360" s="109"/>
      <c r="NWV360" s="109"/>
      <c r="NWW360" s="109"/>
      <c r="NWX360" s="109"/>
      <c r="NWY360" s="109"/>
      <c r="NWZ360" s="109"/>
      <c r="NXA360" s="109"/>
      <c r="NXB360" s="109"/>
      <c r="NXC360" s="109"/>
      <c r="NXD360" s="109"/>
      <c r="NXE360" s="109"/>
      <c r="NXF360" s="109"/>
      <c r="NXG360" s="109"/>
      <c r="NXH360" s="109"/>
      <c r="NXI360" s="109"/>
      <c r="NXJ360" s="109"/>
      <c r="NXK360" s="109"/>
      <c r="NXL360" s="109"/>
      <c r="NXM360" s="109"/>
      <c r="NXN360" s="109"/>
      <c r="NXO360" s="109"/>
      <c r="NXP360" s="109"/>
      <c r="NXQ360" s="109"/>
      <c r="NXR360" s="109"/>
      <c r="NXS360" s="109"/>
      <c r="NXT360" s="109"/>
      <c r="NXU360" s="109"/>
      <c r="NXV360" s="109"/>
      <c r="NXW360" s="109"/>
      <c r="NXX360" s="109"/>
      <c r="NXY360" s="109"/>
      <c r="NXZ360" s="109"/>
      <c r="NYA360" s="109"/>
      <c r="NYB360" s="109"/>
      <c r="NYC360" s="109"/>
      <c r="NYD360" s="109"/>
      <c r="NYE360" s="109"/>
      <c r="NYF360" s="109"/>
      <c r="NYG360" s="109"/>
      <c r="NYH360" s="109"/>
      <c r="NYI360" s="109"/>
      <c r="NYJ360" s="109"/>
      <c r="NYK360" s="109"/>
      <c r="NYL360" s="109"/>
      <c r="NYM360" s="109"/>
      <c r="NYN360" s="109"/>
      <c r="NYO360" s="109"/>
      <c r="NYP360" s="109"/>
      <c r="NYQ360" s="109"/>
      <c r="NYR360" s="109"/>
      <c r="NYS360" s="109"/>
      <c r="NYT360" s="109"/>
      <c r="NYU360" s="109"/>
      <c r="NYV360" s="109"/>
      <c r="NYW360" s="109"/>
      <c r="NYX360" s="109"/>
      <c r="NYY360" s="109"/>
      <c r="NYZ360" s="109"/>
      <c r="NZA360" s="109"/>
      <c r="NZB360" s="109"/>
      <c r="NZC360" s="109"/>
      <c r="NZD360" s="109"/>
      <c r="NZE360" s="109"/>
      <c r="NZF360" s="109"/>
      <c r="NZG360" s="109"/>
      <c r="NZH360" s="109"/>
      <c r="NZI360" s="109"/>
      <c r="NZJ360" s="109"/>
      <c r="NZK360" s="109"/>
      <c r="NZL360" s="109"/>
      <c r="NZM360" s="109"/>
      <c r="NZN360" s="109"/>
      <c r="NZO360" s="109"/>
      <c r="NZP360" s="109"/>
      <c r="NZQ360" s="109"/>
      <c r="NZR360" s="109"/>
      <c r="NZS360" s="109"/>
      <c r="NZT360" s="109"/>
      <c r="NZU360" s="109"/>
      <c r="NZV360" s="109"/>
      <c r="NZW360" s="109"/>
      <c r="NZX360" s="109"/>
      <c r="NZY360" s="109"/>
      <c r="NZZ360" s="109"/>
      <c r="OAA360" s="109"/>
      <c r="OAB360" s="109"/>
      <c r="OAC360" s="109"/>
      <c r="OAD360" s="109"/>
      <c r="OAE360" s="109"/>
      <c r="OAF360" s="109"/>
      <c r="OAG360" s="109"/>
      <c r="OAH360" s="109"/>
      <c r="OAI360" s="109"/>
      <c r="OAJ360" s="109"/>
      <c r="OAK360" s="109"/>
      <c r="OAL360" s="109"/>
      <c r="OAM360" s="109"/>
      <c r="OAN360" s="109"/>
      <c r="OAO360" s="109"/>
      <c r="OAP360" s="109"/>
      <c r="OAQ360" s="109"/>
      <c r="OAR360" s="109"/>
      <c r="OAS360" s="109"/>
      <c r="OAT360" s="109"/>
      <c r="OAU360" s="109"/>
      <c r="OAV360" s="109"/>
      <c r="OAW360" s="109"/>
      <c r="OAX360" s="109"/>
      <c r="OAY360" s="109"/>
      <c r="OAZ360" s="109"/>
      <c r="OBA360" s="109"/>
      <c r="OBB360" s="109"/>
      <c r="OBC360" s="109"/>
      <c r="OBD360" s="109"/>
      <c r="OBE360" s="109"/>
      <c r="OBF360" s="109"/>
      <c r="OBG360" s="109"/>
      <c r="OBH360" s="109"/>
      <c r="OBI360" s="109"/>
      <c r="OBJ360" s="109"/>
      <c r="OBK360" s="109"/>
      <c r="OBL360" s="109"/>
      <c r="OBM360" s="109"/>
      <c r="OBN360" s="109"/>
      <c r="OBO360" s="109"/>
      <c r="OBP360" s="109"/>
      <c r="OBQ360" s="109"/>
      <c r="OBR360" s="109"/>
      <c r="OBS360" s="109"/>
      <c r="OBT360" s="109"/>
      <c r="OBU360" s="109"/>
      <c r="OBV360" s="109"/>
      <c r="OBW360" s="109"/>
      <c r="OBX360" s="109"/>
      <c r="OBY360" s="109"/>
      <c r="OBZ360" s="109"/>
      <c r="OCA360" s="109"/>
      <c r="OCB360" s="109"/>
      <c r="OCC360" s="109"/>
      <c r="OCD360" s="109"/>
      <c r="OCE360" s="109"/>
      <c r="OCF360" s="109"/>
      <c r="OCG360" s="109"/>
      <c r="OCH360" s="109"/>
      <c r="OCI360" s="109"/>
      <c r="OCJ360" s="109"/>
      <c r="OCK360" s="109"/>
      <c r="OCL360" s="109"/>
      <c r="OCM360" s="109"/>
      <c r="OCN360" s="109"/>
      <c r="OCO360" s="109"/>
      <c r="OCP360" s="109"/>
      <c r="OCQ360" s="109"/>
      <c r="OCR360" s="109"/>
      <c r="OCS360" s="109"/>
      <c r="OCT360" s="109"/>
      <c r="OCU360" s="109"/>
      <c r="OCV360" s="109"/>
      <c r="OCW360" s="109"/>
      <c r="OCX360" s="109"/>
      <c r="OCY360" s="109"/>
      <c r="OCZ360" s="109"/>
      <c r="ODA360" s="109"/>
      <c r="ODB360" s="109"/>
      <c r="ODC360" s="109"/>
      <c r="ODD360" s="109"/>
      <c r="ODE360" s="109"/>
      <c r="ODF360" s="109"/>
      <c r="ODG360" s="109"/>
      <c r="ODH360" s="109"/>
      <c r="ODI360" s="109"/>
      <c r="ODJ360" s="109"/>
      <c r="ODK360" s="109"/>
      <c r="ODL360" s="109"/>
      <c r="ODM360" s="109"/>
      <c r="ODN360" s="109"/>
      <c r="ODO360" s="109"/>
      <c r="ODP360" s="109"/>
      <c r="ODQ360" s="109"/>
      <c r="ODR360" s="109"/>
      <c r="ODS360" s="109"/>
      <c r="ODT360" s="109"/>
      <c r="ODU360" s="109"/>
      <c r="ODV360" s="109"/>
      <c r="ODW360" s="109"/>
      <c r="ODX360" s="109"/>
      <c r="ODY360" s="109"/>
      <c r="ODZ360" s="109"/>
      <c r="OEA360" s="109"/>
      <c r="OEB360" s="109"/>
      <c r="OEC360" s="109"/>
      <c r="OED360" s="109"/>
      <c r="OEE360" s="109"/>
      <c r="OEF360" s="109"/>
      <c r="OEG360" s="109"/>
      <c r="OEH360" s="109"/>
      <c r="OEI360" s="109"/>
      <c r="OEJ360" s="109"/>
      <c r="OEK360" s="109"/>
      <c r="OEL360" s="109"/>
      <c r="OEM360" s="109"/>
      <c r="OEN360" s="109"/>
      <c r="OEO360" s="109"/>
      <c r="OEP360" s="109"/>
      <c r="OEQ360" s="109"/>
      <c r="OER360" s="109"/>
      <c r="OES360" s="109"/>
      <c r="OET360" s="109"/>
      <c r="OEU360" s="109"/>
      <c r="OEV360" s="109"/>
      <c r="OEW360" s="109"/>
      <c r="OEX360" s="109"/>
      <c r="OEY360" s="109"/>
      <c r="OEZ360" s="109"/>
      <c r="OFA360" s="109"/>
      <c r="OFB360" s="109"/>
      <c r="OFC360" s="109"/>
      <c r="OFD360" s="109"/>
      <c r="OFE360" s="109"/>
      <c r="OFF360" s="109"/>
      <c r="OFG360" s="109"/>
      <c r="OFH360" s="109"/>
      <c r="OFI360" s="109"/>
      <c r="OFJ360" s="109"/>
      <c r="OFK360" s="109"/>
      <c r="OFL360" s="109"/>
      <c r="OFM360" s="109"/>
      <c r="OFN360" s="109"/>
      <c r="OFO360" s="109"/>
      <c r="OFP360" s="109"/>
      <c r="OFQ360" s="109"/>
      <c r="OFR360" s="109"/>
      <c r="OFS360" s="109"/>
      <c r="OFT360" s="109"/>
      <c r="OFU360" s="109"/>
      <c r="OFV360" s="109"/>
      <c r="OFW360" s="109"/>
      <c r="OFX360" s="109"/>
      <c r="OFY360" s="109"/>
      <c r="OFZ360" s="109"/>
      <c r="OGA360" s="109"/>
      <c r="OGB360" s="109"/>
      <c r="OGC360" s="109"/>
      <c r="OGD360" s="109"/>
      <c r="OGE360" s="109"/>
      <c r="OGF360" s="109"/>
      <c r="OGG360" s="109"/>
      <c r="OGH360" s="109"/>
      <c r="OGI360" s="109"/>
      <c r="OGJ360" s="109"/>
      <c r="OGK360" s="109"/>
      <c r="OGL360" s="109"/>
      <c r="OGM360" s="109"/>
      <c r="OGN360" s="109"/>
      <c r="OGO360" s="109"/>
      <c r="OGP360" s="109"/>
      <c r="OGQ360" s="109"/>
      <c r="OGR360" s="109"/>
      <c r="OGS360" s="109"/>
      <c r="OGT360" s="109"/>
      <c r="OGU360" s="109"/>
      <c r="OGV360" s="109"/>
      <c r="OGW360" s="109"/>
      <c r="OGX360" s="109"/>
      <c r="OGY360" s="109"/>
      <c r="OGZ360" s="109"/>
      <c r="OHA360" s="109"/>
      <c r="OHB360" s="109"/>
      <c r="OHC360" s="109"/>
      <c r="OHD360" s="109"/>
      <c r="OHE360" s="109"/>
      <c r="OHF360" s="109"/>
      <c r="OHG360" s="109"/>
      <c r="OHH360" s="109"/>
      <c r="OHI360" s="109"/>
      <c r="OHJ360" s="109"/>
      <c r="OHK360" s="109"/>
      <c r="OHL360" s="109"/>
      <c r="OHM360" s="109"/>
      <c r="OHN360" s="109"/>
      <c r="OHO360" s="109"/>
      <c r="OHP360" s="109"/>
      <c r="OHQ360" s="109"/>
      <c r="OHR360" s="109"/>
      <c r="OHS360" s="109"/>
      <c r="OHT360" s="109"/>
      <c r="OHU360" s="109"/>
      <c r="OHV360" s="109"/>
      <c r="OHW360" s="109"/>
      <c r="OHX360" s="109"/>
      <c r="OHY360" s="109"/>
      <c r="OHZ360" s="109"/>
      <c r="OIA360" s="109"/>
      <c r="OIB360" s="109"/>
      <c r="OIC360" s="109"/>
      <c r="OID360" s="109"/>
      <c r="OIE360" s="109"/>
      <c r="OIF360" s="109"/>
      <c r="OIG360" s="109"/>
      <c r="OIH360" s="109"/>
      <c r="OII360" s="109"/>
      <c r="OIJ360" s="109"/>
      <c r="OIK360" s="109"/>
      <c r="OIL360" s="109"/>
      <c r="OIM360" s="109"/>
      <c r="OIN360" s="109"/>
      <c r="OIO360" s="109"/>
      <c r="OIP360" s="109"/>
      <c r="OIQ360" s="109"/>
      <c r="OIR360" s="109"/>
      <c r="OIS360" s="109"/>
      <c r="OIT360" s="109"/>
      <c r="OIU360" s="109"/>
      <c r="OIV360" s="109"/>
      <c r="OIW360" s="109"/>
      <c r="OIX360" s="109"/>
      <c r="OIY360" s="109"/>
      <c r="OIZ360" s="109"/>
      <c r="OJA360" s="109"/>
      <c r="OJB360" s="109"/>
      <c r="OJC360" s="109"/>
      <c r="OJD360" s="109"/>
      <c r="OJE360" s="109"/>
      <c r="OJF360" s="109"/>
      <c r="OJG360" s="109"/>
      <c r="OJH360" s="109"/>
      <c r="OJI360" s="109"/>
      <c r="OJJ360" s="109"/>
      <c r="OJK360" s="109"/>
      <c r="OJL360" s="109"/>
      <c r="OJM360" s="109"/>
      <c r="OJN360" s="109"/>
      <c r="OJO360" s="109"/>
      <c r="OJP360" s="109"/>
      <c r="OJQ360" s="109"/>
      <c r="OJR360" s="109"/>
      <c r="OJS360" s="109"/>
      <c r="OJT360" s="109"/>
      <c r="OJU360" s="109"/>
      <c r="OJV360" s="109"/>
      <c r="OJW360" s="109"/>
      <c r="OJX360" s="109"/>
      <c r="OJY360" s="109"/>
      <c r="OJZ360" s="109"/>
      <c r="OKA360" s="109"/>
      <c r="OKB360" s="109"/>
      <c r="OKC360" s="109"/>
      <c r="OKD360" s="109"/>
      <c r="OKE360" s="109"/>
      <c r="OKF360" s="109"/>
      <c r="OKG360" s="109"/>
      <c r="OKH360" s="109"/>
      <c r="OKI360" s="109"/>
      <c r="OKJ360" s="109"/>
      <c r="OKK360" s="109"/>
      <c r="OKL360" s="109"/>
      <c r="OKM360" s="109"/>
      <c r="OKN360" s="109"/>
      <c r="OKO360" s="109"/>
      <c r="OKP360" s="109"/>
      <c r="OKQ360" s="109"/>
      <c r="OKR360" s="109"/>
      <c r="OKS360" s="109"/>
      <c r="OKT360" s="109"/>
      <c r="OKU360" s="109"/>
      <c r="OKV360" s="109"/>
      <c r="OKW360" s="109"/>
      <c r="OKX360" s="109"/>
      <c r="OKY360" s="109"/>
      <c r="OKZ360" s="109"/>
      <c r="OLA360" s="109"/>
      <c r="OLB360" s="109"/>
      <c r="OLC360" s="109"/>
      <c r="OLD360" s="109"/>
      <c r="OLE360" s="109"/>
      <c r="OLF360" s="109"/>
      <c r="OLG360" s="109"/>
      <c r="OLH360" s="109"/>
      <c r="OLI360" s="109"/>
      <c r="OLJ360" s="109"/>
      <c r="OLK360" s="109"/>
      <c r="OLL360" s="109"/>
      <c r="OLM360" s="109"/>
      <c r="OLN360" s="109"/>
      <c r="OLO360" s="109"/>
      <c r="OLP360" s="109"/>
      <c r="OLQ360" s="109"/>
      <c r="OLR360" s="109"/>
      <c r="OLS360" s="109"/>
      <c r="OLT360" s="109"/>
      <c r="OLU360" s="109"/>
      <c r="OLV360" s="109"/>
      <c r="OLW360" s="109"/>
      <c r="OLX360" s="109"/>
      <c r="OLY360" s="109"/>
      <c r="OLZ360" s="109"/>
      <c r="OMA360" s="109"/>
      <c r="OMB360" s="109"/>
      <c r="OMC360" s="109"/>
      <c r="OMD360" s="109"/>
      <c r="OME360" s="109"/>
      <c r="OMF360" s="109"/>
      <c r="OMG360" s="109"/>
      <c r="OMH360" s="109"/>
      <c r="OMI360" s="109"/>
      <c r="OMJ360" s="109"/>
      <c r="OMK360" s="109"/>
      <c r="OML360" s="109"/>
      <c r="OMM360" s="109"/>
      <c r="OMN360" s="109"/>
      <c r="OMO360" s="109"/>
      <c r="OMP360" s="109"/>
      <c r="OMQ360" s="109"/>
      <c r="OMR360" s="109"/>
      <c r="OMS360" s="109"/>
      <c r="OMT360" s="109"/>
      <c r="OMU360" s="109"/>
      <c r="OMV360" s="109"/>
      <c r="OMW360" s="109"/>
      <c r="OMX360" s="109"/>
      <c r="OMY360" s="109"/>
      <c r="OMZ360" s="109"/>
      <c r="ONA360" s="109"/>
      <c r="ONB360" s="109"/>
      <c r="ONC360" s="109"/>
      <c r="OND360" s="109"/>
      <c r="ONE360" s="109"/>
      <c r="ONF360" s="109"/>
      <c r="ONG360" s="109"/>
      <c r="ONH360" s="109"/>
      <c r="ONI360" s="109"/>
      <c r="ONJ360" s="109"/>
      <c r="ONK360" s="109"/>
      <c r="ONL360" s="109"/>
      <c r="ONM360" s="109"/>
      <c r="ONN360" s="109"/>
      <c r="ONO360" s="109"/>
      <c r="ONP360" s="109"/>
      <c r="ONQ360" s="109"/>
      <c r="ONR360" s="109"/>
      <c r="ONS360" s="109"/>
      <c r="ONT360" s="109"/>
      <c r="ONU360" s="109"/>
      <c r="ONV360" s="109"/>
      <c r="ONW360" s="109"/>
      <c r="ONX360" s="109"/>
      <c r="ONY360" s="109"/>
      <c r="ONZ360" s="109"/>
      <c r="OOA360" s="109"/>
      <c r="OOB360" s="109"/>
      <c r="OOC360" s="109"/>
      <c r="OOD360" s="109"/>
      <c r="OOE360" s="109"/>
      <c r="OOF360" s="109"/>
      <c r="OOG360" s="109"/>
      <c r="OOH360" s="109"/>
      <c r="OOI360" s="109"/>
      <c r="OOJ360" s="109"/>
      <c r="OOK360" s="109"/>
      <c r="OOL360" s="109"/>
      <c r="OOM360" s="109"/>
      <c r="OON360" s="109"/>
      <c r="OOO360" s="109"/>
      <c r="OOP360" s="109"/>
      <c r="OOQ360" s="109"/>
      <c r="OOR360" s="109"/>
      <c r="OOS360" s="109"/>
      <c r="OOT360" s="109"/>
      <c r="OOU360" s="109"/>
      <c r="OOV360" s="109"/>
      <c r="OOW360" s="109"/>
      <c r="OOX360" s="109"/>
      <c r="OOY360" s="109"/>
      <c r="OOZ360" s="109"/>
      <c r="OPA360" s="109"/>
      <c r="OPB360" s="109"/>
      <c r="OPC360" s="109"/>
      <c r="OPD360" s="109"/>
      <c r="OPE360" s="109"/>
      <c r="OPF360" s="109"/>
      <c r="OPG360" s="109"/>
      <c r="OPH360" s="109"/>
      <c r="OPI360" s="109"/>
      <c r="OPJ360" s="109"/>
      <c r="OPK360" s="109"/>
      <c r="OPL360" s="109"/>
      <c r="OPM360" s="109"/>
      <c r="OPN360" s="109"/>
      <c r="OPO360" s="109"/>
      <c r="OPP360" s="109"/>
      <c r="OPQ360" s="109"/>
      <c r="OPR360" s="109"/>
      <c r="OPS360" s="109"/>
      <c r="OPT360" s="109"/>
      <c r="OPU360" s="109"/>
      <c r="OPV360" s="109"/>
      <c r="OPW360" s="109"/>
      <c r="OPX360" s="109"/>
      <c r="OPY360" s="109"/>
      <c r="OPZ360" s="109"/>
      <c r="OQA360" s="109"/>
      <c r="OQB360" s="109"/>
      <c r="OQC360" s="109"/>
      <c r="OQD360" s="109"/>
      <c r="OQE360" s="109"/>
      <c r="OQF360" s="109"/>
      <c r="OQG360" s="109"/>
      <c r="OQH360" s="109"/>
      <c r="OQI360" s="109"/>
      <c r="OQJ360" s="109"/>
      <c r="OQK360" s="109"/>
      <c r="OQL360" s="109"/>
      <c r="OQM360" s="109"/>
      <c r="OQN360" s="109"/>
      <c r="OQO360" s="109"/>
      <c r="OQP360" s="109"/>
      <c r="OQQ360" s="109"/>
      <c r="OQR360" s="109"/>
      <c r="OQS360" s="109"/>
      <c r="OQT360" s="109"/>
      <c r="OQU360" s="109"/>
      <c r="OQV360" s="109"/>
      <c r="OQW360" s="109"/>
      <c r="OQX360" s="109"/>
      <c r="OQY360" s="109"/>
      <c r="OQZ360" s="109"/>
      <c r="ORA360" s="109"/>
      <c r="ORB360" s="109"/>
      <c r="ORC360" s="109"/>
      <c r="ORD360" s="109"/>
      <c r="ORE360" s="109"/>
      <c r="ORF360" s="109"/>
      <c r="ORG360" s="109"/>
      <c r="ORH360" s="109"/>
      <c r="ORI360" s="109"/>
      <c r="ORJ360" s="109"/>
      <c r="ORK360" s="109"/>
      <c r="ORL360" s="109"/>
      <c r="ORM360" s="109"/>
      <c r="ORN360" s="109"/>
      <c r="ORO360" s="109"/>
      <c r="ORP360" s="109"/>
      <c r="ORQ360" s="109"/>
      <c r="ORR360" s="109"/>
      <c r="ORS360" s="109"/>
      <c r="ORT360" s="109"/>
      <c r="ORU360" s="109"/>
      <c r="ORV360" s="109"/>
      <c r="ORW360" s="109"/>
      <c r="ORX360" s="109"/>
      <c r="ORY360" s="109"/>
      <c r="ORZ360" s="109"/>
      <c r="OSA360" s="109"/>
      <c r="OSB360" s="109"/>
      <c r="OSC360" s="109"/>
      <c r="OSD360" s="109"/>
      <c r="OSE360" s="109"/>
      <c r="OSF360" s="109"/>
      <c r="OSG360" s="109"/>
      <c r="OSH360" s="109"/>
      <c r="OSI360" s="109"/>
      <c r="OSJ360" s="109"/>
      <c r="OSK360" s="109"/>
      <c r="OSL360" s="109"/>
      <c r="OSM360" s="109"/>
      <c r="OSN360" s="109"/>
      <c r="OSO360" s="109"/>
      <c r="OSP360" s="109"/>
      <c r="OSQ360" s="109"/>
      <c r="OSR360" s="109"/>
      <c r="OSS360" s="109"/>
      <c r="OST360" s="109"/>
      <c r="OSU360" s="109"/>
      <c r="OSV360" s="109"/>
      <c r="OSW360" s="109"/>
      <c r="OSX360" s="109"/>
      <c r="OSY360" s="109"/>
      <c r="OSZ360" s="109"/>
      <c r="OTA360" s="109"/>
      <c r="OTB360" s="109"/>
      <c r="OTC360" s="109"/>
      <c r="OTD360" s="109"/>
      <c r="OTE360" s="109"/>
      <c r="OTF360" s="109"/>
      <c r="OTG360" s="109"/>
      <c r="OTH360" s="109"/>
      <c r="OTI360" s="109"/>
      <c r="OTJ360" s="109"/>
      <c r="OTK360" s="109"/>
      <c r="OTL360" s="109"/>
      <c r="OTM360" s="109"/>
      <c r="OTN360" s="109"/>
      <c r="OTO360" s="109"/>
      <c r="OTP360" s="109"/>
      <c r="OTQ360" s="109"/>
      <c r="OTR360" s="109"/>
      <c r="OTS360" s="109"/>
      <c r="OTT360" s="109"/>
      <c r="OTU360" s="109"/>
      <c r="OTV360" s="109"/>
      <c r="OTW360" s="109"/>
      <c r="OTX360" s="109"/>
      <c r="OTY360" s="109"/>
      <c r="OTZ360" s="109"/>
      <c r="OUA360" s="109"/>
      <c r="OUB360" s="109"/>
      <c r="OUC360" s="109"/>
      <c r="OUD360" s="109"/>
      <c r="OUE360" s="109"/>
      <c r="OUF360" s="109"/>
      <c r="OUG360" s="109"/>
      <c r="OUH360" s="109"/>
      <c r="OUI360" s="109"/>
      <c r="OUJ360" s="109"/>
      <c r="OUK360" s="109"/>
      <c r="OUL360" s="109"/>
      <c r="OUM360" s="109"/>
      <c r="OUN360" s="109"/>
      <c r="OUO360" s="109"/>
      <c r="OUP360" s="109"/>
      <c r="OUQ360" s="109"/>
      <c r="OUR360" s="109"/>
      <c r="OUS360" s="109"/>
      <c r="OUT360" s="109"/>
      <c r="OUU360" s="109"/>
      <c r="OUV360" s="109"/>
      <c r="OUW360" s="109"/>
      <c r="OUX360" s="109"/>
      <c r="OUY360" s="109"/>
      <c r="OUZ360" s="109"/>
      <c r="OVA360" s="109"/>
      <c r="OVB360" s="109"/>
      <c r="OVC360" s="109"/>
      <c r="OVD360" s="109"/>
      <c r="OVE360" s="109"/>
      <c r="OVF360" s="109"/>
      <c r="OVG360" s="109"/>
      <c r="OVH360" s="109"/>
      <c r="OVI360" s="109"/>
      <c r="OVJ360" s="109"/>
      <c r="OVK360" s="109"/>
      <c r="OVL360" s="109"/>
      <c r="OVM360" s="109"/>
      <c r="OVN360" s="109"/>
      <c r="OVO360" s="109"/>
      <c r="OVP360" s="109"/>
      <c r="OVQ360" s="109"/>
      <c r="OVR360" s="109"/>
      <c r="OVS360" s="109"/>
      <c r="OVT360" s="109"/>
      <c r="OVU360" s="109"/>
      <c r="OVV360" s="109"/>
      <c r="OVW360" s="109"/>
      <c r="OVX360" s="109"/>
      <c r="OVY360" s="109"/>
      <c r="OVZ360" s="109"/>
      <c r="OWA360" s="109"/>
      <c r="OWB360" s="109"/>
      <c r="OWC360" s="109"/>
      <c r="OWD360" s="109"/>
      <c r="OWE360" s="109"/>
      <c r="OWF360" s="109"/>
      <c r="OWG360" s="109"/>
      <c r="OWH360" s="109"/>
      <c r="OWI360" s="109"/>
      <c r="OWJ360" s="109"/>
      <c r="OWK360" s="109"/>
      <c r="OWL360" s="109"/>
      <c r="OWM360" s="109"/>
      <c r="OWN360" s="109"/>
      <c r="OWO360" s="109"/>
      <c r="OWP360" s="109"/>
      <c r="OWQ360" s="109"/>
      <c r="OWR360" s="109"/>
      <c r="OWS360" s="109"/>
      <c r="OWT360" s="109"/>
      <c r="OWU360" s="109"/>
      <c r="OWV360" s="109"/>
      <c r="OWW360" s="109"/>
      <c r="OWX360" s="109"/>
      <c r="OWY360" s="109"/>
      <c r="OWZ360" s="109"/>
      <c r="OXA360" s="109"/>
      <c r="OXB360" s="109"/>
      <c r="OXC360" s="109"/>
      <c r="OXD360" s="109"/>
      <c r="OXE360" s="109"/>
      <c r="OXF360" s="109"/>
      <c r="OXG360" s="109"/>
      <c r="OXH360" s="109"/>
      <c r="OXI360" s="109"/>
      <c r="OXJ360" s="109"/>
      <c r="OXK360" s="109"/>
      <c r="OXL360" s="109"/>
      <c r="OXM360" s="109"/>
      <c r="OXN360" s="109"/>
      <c r="OXO360" s="109"/>
      <c r="OXP360" s="109"/>
      <c r="OXQ360" s="109"/>
      <c r="OXR360" s="109"/>
      <c r="OXS360" s="109"/>
      <c r="OXT360" s="109"/>
      <c r="OXU360" s="109"/>
      <c r="OXV360" s="109"/>
      <c r="OXW360" s="109"/>
      <c r="OXX360" s="109"/>
      <c r="OXY360" s="109"/>
      <c r="OXZ360" s="109"/>
      <c r="OYA360" s="109"/>
      <c r="OYB360" s="109"/>
      <c r="OYC360" s="109"/>
      <c r="OYD360" s="109"/>
      <c r="OYE360" s="109"/>
      <c r="OYF360" s="109"/>
      <c r="OYG360" s="109"/>
      <c r="OYH360" s="109"/>
      <c r="OYI360" s="109"/>
      <c r="OYJ360" s="109"/>
      <c r="OYK360" s="109"/>
      <c r="OYL360" s="109"/>
      <c r="OYM360" s="109"/>
      <c r="OYN360" s="109"/>
      <c r="OYO360" s="109"/>
      <c r="OYP360" s="109"/>
      <c r="OYQ360" s="109"/>
      <c r="OYR360" s="109"/>
      <c r="OYS360" s="109"/>
      <c r="OYT360" s="109"/>
      <c r="OYU360" s="109"/>
      <c r="OYV360" s="109"/>
      <c r="OYW360" s="109"/>
      <c r="OYX360" s="109"/>
      <c r="OYY360" s="109"/>
      <c r="OYZ360" s="109"/>
      <c r="OZA360" s="109"/>
      <c r="OZB360" s="109"/>
      <c r="OZC360" s="109"/>
      <c r="OZD360" s="109"/>
      <c r="OZE360" s="109"/>
      <c r="OZF360" s="109"/>
      <c r="OZG360" s="109"/>
      <c r="OZH360" s="109"/>
      <c r="OZI360" s="109"/>
      <c r="OZJ360" s="109"/>
      <c r="OZK360" s="109"/>
      <c r="OZL360" s="109"/>
      <c r="OZM360" s="109"/>
      <c r="OZN360" s="109"/>
      <c r="OZO360" s="109"/>
      <c r="OZP360" s="109"/>
      <c r="OZQ360" s="109"/>
      <c r="OZR360" s="109"/>
      <c r="OZS360" s="109"/>
      <c r="OZT360" s="109"/>
      <c r="OZU360" s="109"/>
      <c r="OZV360" s="109"/>
      <c r="OZW360" s="109"/>
      <c r="OZX360" s="109"/>
      <c r="OZY360" s="109"/>
      <c r="OZZ360" s="109"/>
      <c r="PAA360" s="109"/>
      <c r="PAB360" s="109"/>
      <c r="PAC360" s="109"/>
      <c r="PAD360" s="109"/>
      <c r="PAE360" s="109"/>
      <c r="PAF360" s="109"/>
      <c r="PAG360" s="109"/>
      <c r="PAH360" s="109"/>
      <c r="PAI360" s="109"/>
      <c r="PAJ360" s="109"/>
      <c r="PAK360" s="109"/>
      <c r="PAL360" s="109"/>
      <c r="PAM360" s="109"/>
      <c r="PAN360" s="109"/>
      <c r="PAO360" s="109"/>
      <c r="PAP360" s="109"/>
      <c r="PAQ360" s="109"/>
      <c r="PAR360" s="109"/>
      <c r="PAS360" s="109"/>
      <c r="PAT360" s="109"/>
      <c r="PAU360" s="109"/>
      <c r="PAV360" s="109"/>
      <c r="PAW360" s="109"/>
      <c r="PAX360" s="109"/>
      <c r="PAY360" s="109"/>
      <c r="PAZ360" s="109"/>
      <c r="PBA360" s="109"/>
      <c r="PBB360" s="109"/>
      <c r="PBC360" s="109"/>
      <c r="PBD360" s="109"/>
      <c r="PBE360" s="109"/>
      <c r="PBF360" s="109"/>
      <c r="PBG360" s="109"/>
      <c r="PBH360" s="109"/>
      <c r="PBI360" s="109"/>
      <c r="PBJ360" s="109"/>
      <c r="PBK360" s="109"/>
      <c r="PBL360" s="109"/>
      <c r="PBM360" s="109"/>
      <c r="PBN360" s="109"/>
      <c r="PBO360" s="109"/>
      <c r="PBP360" s="109"/>
      <c r="PBQ360" s="109"/>
      <c r="PBR360" s="109"/>
      <c r="PBS360" s="109"/>
      <c r="PBT360" s="109"/>
      <c r="PBU360" s="109"/>
      <c r="PBV360" s="109"/>
      <c r="PBW360" s="109"/>
      <c r="PBX360" s="109"/>
      <c r="PBY360" s="109"/>
      <c r="PBZ360" s="109"/>
      <c r="PCA360" s="109"/>
      <c r="PCB360" s="109"/>
      <c r="PCC360" s="109"/>
      <c r="PCD360" s="109"/>
      <c r="PCE360" s="109"/>
      <c r="PCF360" s="109"/>
      <c r="PCG360" s="109"/>
      <c r="PCH360" s="109"/>
      <c r="PCI360" s="109"/>
      <c r="PCJ360" s="109"/>
      <c r="PCK360" s="109"/>
      <c r="PCL360" s="109"/>
      <c r="PCM360" s="109"/>
      <c r="PCN360" s="109"/>
      <c r="PCO360" s="109"/>
      <c r="PCP360" s="109"/>
      <c r="PCQ360" s="109"/>
      <c r="PCR360" s="109"/>
      <c r="PCS360" s="109"/>
      <c r="PCT360" s="109"/>
      <c r="PCU360" s="109"/>
      <c r="PCV360" s="109"/>
      <c r="PCW360" s="109"/>
      <c r="PCX360" s="109"/>
      <c r="PCY360" s="109"/>
      <c r="PCZ360" s="109"/>
      <c r="PDA360" s="109"/>
      <c r="PDB360" s="109"/>
      <c r="PDC360" s="109"/>
      <c r="PDD360" s="109"/>
      <c r="PDE360" s="109"/>
      <c r="PDF360" s="109"/>
      <c r="PDG360" s="109"/>
      <c r="PDH360" s="109"/>
      <c r="PDI360" s="109"/>
      <c r="PDJ360" s="109"/>
      <c r="PDK360" s="109"/>
      <c r="PDL360" s="109"/>
      <c r="PDM360" s="109"/>
      <c r="PDN360" s="109"/>
      <c r="PDO360" s="109"/>
      <c r="PDP360" s="109"/>
      <c r="PDQ360" s="109"/>
      <c r="PDR360" s="109"/>
      <c r="PDS360" s="109"/>
      <c r="PDT360" s="109"/>
      <c r="PDU360" s="109"/>
      <c r="PDV360" s="109"/>
      <c r="PDW360" s="109"/>
      <c r="PDX360" s="109"/>
      <c r="PDY360" s="109"/>
      <c r="PDZ360" s="109"/>
      <c r="PEA360" s="109"/>
      <c r="PEB360" s="109"/>
      <c r="PEC360" s="109"/>
      <c r="PED360" s="109"/>
      <c r="PEE360" s="109"/>
      <c r="PEF360" s="109"/>
      <c r="PEG360" s="109"/>
      <c r="PEH360" s="109"/>
      <c r="PEI360" s="109"/>
      <c r="PEJ360" s="109"/>
      <c r="PEK360" s="109"/>
      <c r="PEL360" s="109"/>
      <c r="PEM360" s="109"/>
      <c r="PEN360" s="109"/>
      <c r="PEO360" s="109"/>
      <c r="PEP360" s="109"/>
      <c r="PEQ360" s="109"/>
      <c r="PER360" s="109"/>
      <c r="PES360" s="109"/>
      <c r="PET360" s="109"/>
      <c r="PEU360" s="109"/>
      <c r="PEV360" s="109"/>
      <c r="PEW360" s="109"/>
      <c r="PEX360" s="109"/>
      <c r="PEY360" s="109"/>
      <c r="PEZ360" s="109"/>
      <c r="PFA360" s="109"/>
      <c r="PFB360" s="109"/>
      <c r="PFC360" s="109"/>
      <c r="PFD360" s="109"/>
      <c r="PFE360" s="109"/>
      <c r="PFF360" s="109"/>
      <c r="PFG360" s="109"/>
      <c r="PFH360" s="109"/>
      <c r="PFI360" s="109"/>
      <c r="PFJ360" s="109"/>
      <c r="PFK360" s="109"/>
      <c r="PFL360" s="109"/>
      <c r="PFM360" s="109"/>
      <c r="PFN360" s="109"/>
      <c r="PFO360" s="109"/>
      <c r="PFP360" s="109"/>
      <c r="PFQ360" s="109"/>
      <c r="PFR360" s="109"/>
      <c r="PFS360" s="109"/>
      <c r="PFT360" s="109"/>
      <c r="PFU360" s="109"/>
      <c r="PFV360" s="109"/>
      <c r="PFW360" s="109"/>
      <c r="PFX360" s="109"/>
      <c r="PFY360" s="109"/>
      <c r="PFZ360" s="109"/>
      <c r="PGA360" s="109"/>
      <c r="PGB360" s="109"/>
      <c r="PGC360" s="109"/>
      <c r="PGD360" s="109"/>
      <c r="PGE360" s="109"/>
      <c r="PGF360" s="109"/>
      <c r="PGG360" s="109"/>
      <c r="PGH360" s="109"/>
      <c r="PGI360" s="109"/>
      <c r="PGJ360" s="109"/>
      <c r="PGK360" s="109"/>
      <c r="PGL360" s="109"/>
      <c r="PGM360" s="109"/>
      <c r="PGN360" s="109"/>
      <c r="PGO360" s="109"/>
      <c r="PGP360" s="109"/>
      <c r="PGQ360" s="109"/>
      <c r="PGR360" s="109"/>
      <c r="PGS360" s="109"/>
      <c r="PGT360" s="109"/>
      <c r="PGU360" s="109"/>
      <c r="PGV360" s="109"/>
      <c r="PGW360" s="109"/>
      <c r="PGX360" s="109"/>
      <c r="PGY360" s="109"/>
      <c r="PGZ360" s="109"/>
      <c r="PHA360" s="109"/>
      <c r="PHB360" s="109"/>
      <c r="PHC360" s="109"/>
      <c r="PHD360" s="109"/>
      <c r="PHE360" s="109"/>
      <c r="PHF360" s="109"/>
      <c r="PHG360" s="109"/>
      <c r="PHH360" s="109"/>
      <c r="PHI360" s="109"/>
      <c r="PHJ360" s="109"/>
      <c r="PHK360" s="109"/>
      <c r="PHL360" s="109"/>
      <c r="PHM360" s="109"/>
      <c r="PHN360" s="109"/>
      <c r="PHO360" s="109"/>
      <c r="PHP360" s="109"/>
      <c r="PHQ360" s="109"/>
      <c r="PHR360" s="109"/>
      <c r="PHS360" s="109"/>
      <c r="PHT360" s="109"/>
      <c r="PHU360" s="109"/>
      <c r="PHV360" s="109"/>
      <c r="PHW360" s="109"/>
      <c r="PHX360" s="109"/>
      <c r="PHY360" s="109"/>
      <c r="PHZ360" s="109"/>
      <c r="PIA360" s="109"/>
      <c r="PIB360" s="109"/>
      <c r="PIC360" s="109"/>
      <c r="PID360" s="109"/>
      <c r="PIE360" s="109"/>
      <c r="PIF360" s="109"/>
      <c r="PIG360" s="109"/>
      <c r="PIH360" s="109"/>
      <c r="PII360" s="109"/>
      <c r="PIJ360" s="109"/>
      <c r="PIK360" s="109"/>
      <c r="PIL360" s="109"/>
      <c r="PIM360" s="109"/>
      <c r="PIN360" s="109"/>
      <c r="PIO360" s="109"/>
      <c r="PIP360" s="109"/>
      <c r="PIQ360" s="109"/>
      <c r="PIR360" s="109"/>
      <c r="PIS360" s="109"/>
      <c r="PIT360" s="109"/>
      <c r="PIU360" s="109"/>
      <c r="PIV360" s="109"/>
      <c r="PIW360" s="109"/>
      <c r="PIX360" s="109"/>
      <c r="PIY360" s="109"/>
      <c r="PIZ360" s="109"/>
      <c r="PJA360" s="109"/>
      <c r="PJB360" s="109"/>
      <c r="PJC360" s="109"/>
      <c r="PJD360" s="109"/>
      <c r="PJE360" s="109"/>
      <c r="PJF360" s="109"/>
      <c r="PJG360" s="109"/>
      <c r="PJH360" s="109"/>
      <c r="PJI360" s="109"/>
      <c r="PJJ360" s="109"/>
      <c r="PJK360" s="109"/>
      <c r="PJL360" s="109"/>
      <c r="PJM360" s="109"/>
      <c r="PJN360" s="109"/>
      <c r="PJO360" s="109"/>
      <c r="PJP360" s="109"/>
      <c r="PJQ360" s="109"/>
      <c r="PJR360" s="109"/>
      <c r="PJS360" s="109"/>
      <c r="PJT360" s="109"/>
      <c r="PJU360" s="109"/>
      <c r="PJV360" s="109"/>
      <c r="PJW360" s="109"/>
      <c r="PJX360" s="109"/>
      <c r="PJY360" s="109"/>
      <c r="PJZ360" s="109"/>
      <c r="PKA360" s="109"/>
      <c r="PKB360" s="109"/>
      <c r="PKC360" s="109"/>
      <c r="PKD360" s="109"/>
      <c r="PKE360" s="109"/>
      <c r="PKF360" s="109"/>
      <c r="PKG360" s="109"/>
      <c r="PKH360" s="109"/>
      <c r="PKI360" s="109"/>
      <c r="PKJ360" s="109"/>
      <c r="PKK360" s="109"/>
      <c r="PKL360" s="109"/>
      <c r="PKM360" s="109"/>
      <c r="PKN360" s="109"/>
      <c r="PKO360" s="109"/>
      <c r="PKP360" s="109"/>
      <c r="PKQ360" s="109"/>
      <c r="PKR360" s="109"/>
      <c r="PKS360" s="109"/>
      <c r="PKT360" s="109"/>
      <c r="PKU360" s="109"/>
      <c r="PKV360" s="109"/>
      <c r="PKW360" s="109"/>
      <c r="PKX360" s="109"/>
      <c r="PKY360" s="109"/>
      <c r="PKZ360" s="109"/>
      <c r="PLA360" s="109"/>
      <c r="PLB360" s="109"/>
      <c r="PLC360" s="109"/>
      <c r="PLD360" s="109"/>
      <c r="PLE360" s="109"/>
      <c r="PLF360" s="109"/>
      <c r="PLG360" s="109"/>
      <c r="PLH360" s="109"/>
      <c r="PLI360" s="109"/>
      <c r="PLJ360" s="109"/>
      <c r="PLK360" s="109"/>
      <c r="PLL360" s="109"/>
      <c r="PLM360" s="109"/>
      <c r="PLN360" s="109"/>
      <c r="PLO360" s="109"/>
      <c r="PLP360" s="109"/>
      <c r="PLQ360" s="109"/>
      <c r="PLR360" s="109"/>
      <c r="PLS360" s="109"/>
      <c r="PLT360" s="109"/>
      <c r="PLU360" s="109"/>
      <c r="PLV360" s="109"/>
      <c r="PLW360" s="109"/>
      <c r="PLX360" s="109"/>
      <c r="PLY360" s="109"/>
      <c r="PLZ360" s="109"/>
      <c r="PMA360" s="109"/>
      <c r="PMB360" s="109"/>
      <c r="PMC360" s="109"/>
      <c r="PMD360" s="109"/>
      <c r="PME360" s="109"/>
      <c r="PMF360" s="109"/>
      <c r="PMG360" s="109"/>
      <c r="PMH360" s="109"/>
      <c r="PMI360" s="109"/>
      <c r="PMJ360" s="109"/>
      <c r="PMK360" s="109"/>
      <c r="PML360" s="109"/>
      <c r="PMM360" s="109"/>
      <c r="PMN360" s="109"/>
      <c r="PMO360" s="109"/>
      <c r="PMP360" s="109"/>
      <c r="PMQ360" s="109"/>
      <c r="PMR360" s="109"/>
      <c r="PMS360" s="109"/>
      <c r="PMT360" s="109"/>
      <c r="PMU360" s="109"/>
      <c r="PMV360" s="109"/>
      <c r="PMW360" s="109"/>
      <c r="PMX360" s="109"/>
      <c r="PMY360" s="109"/>
      <c r="PMZ360" s="109"/>
      <c r="PNA360" s="109"/>
      <c r="PNB360" s="109"/>
      <c r="PNC360" s="109"/>
      <c r="PND360" s="109"/>
      <c r="PNE360" s="109"/>
      <c r="PNF360" s="109"/>
      <c r="PNG360" s="109"/>
      <c r="PNH360" s="109"/>
      <c r="PNI360" s="109"/>
      <c r="PNJ360" s="109"/>
      <c r="PNK360" s="109"/>
      <c r="PNL360" s="109"/>
      <c r="PNM360" s="109"/>
      <c r="PNN360" s="109"/>
      <c r="PNO360" s="109"/>
      <c r="PNP360" s="109"/>
      <c r="PNQ360" s="109"/>
      <c r="PNR360" s="109"/>
      <c r="PNS360" s="109"/>
      <c r="PNT360" s="109"/>
      <c r="PNU360" s="109"/>
      <c r="PNV360" s="109"/>
      <c r="PNW360" s="109"/>
      <c r="PNX360" s="109"/>
      <c r="PNY360" s="109"/>
      <c r="PNZ360" s="109"/>
      <c r="POA360" s="109"/>
      <c r="POB360" s="109"/>
      <c r="POC360" s="109"/>
      <c r="POD360" s="109"/>
      <c r="POE360" s="109"/>
      <c r="POF360" s="109"/>
      <c r="POG360" s="109"/>
      <c r="POH360" s="109"/>
      <c r="POI360" s="109"/>
      <c r="POJ360" s="109"/>
      <c r="POK360" s="109"/>
      <c r="POL360" s="109"/>
      <c r="POM360" s="109"/>
      <c r="PON360" s="109"/>
      <c r="POO360" s="109"/>
      <c r="POP360" s="109"/>
      <c r="POQ360" s="109"/>
      <c r="POR360" s="109"/>
      <c r="POS360" s="109"/>
      <c r="POT360" s="109"/>
      <c r="POU360" s="109"/>
      <c r="POV360" s="109"/>
      <c r="POW360" s="109"/>
      <c r="POX360" s="109"/>
      <c r="POY360" s="109"/>
      <c r="POZ360" s="109"/>
      <c r="PPA360" s="109"/>
      <c r="PPB360" s="109"/>
      <c r="PPC360" s="109"/>
      <c r="PPD360" s="109"/>
      <c r="PPE360" s="109"/>
      <c r="PPF360" s="109"/>
      <c r="PPG360" s="109"/>
      <c r="PPH360" s="109"/>
      <c r="PPI360" s="109"/>
      <c r="PPJ360" s="109"/>
      <c r="PPK360" s="109"/>
      <c r="PPL360" s="109"/>
      <c r="PPM360" s="109"/>
      <c r="PPN360" s="109"/>
      <c r="PPO360" s="109"/>
      <c r="PPP360" s="109"/>
      <c r="PPQ360" s="109"/>
      <c r="PPR360" s="109"/>
      <c r="PPS360" s="109"/>
      <c r="PPT360" s="109"/>
      <c r="PPU360" s="109"/>
      <c r="PPV360" s="109"/>
      <c r="PPW360" s="109"/>
      <c r="PPX360" s="109"/>
      <c r="PPY360" s="109"/>
      <c r="PPZ360" s="109"/>
      <c r="PQA360" s="109"/>
      <c r="PQB360" s="109"/>
      <c r="PQC360" s="109"/>
      <c r="PQD360" s="109"/>
      <c r="PQE360" s="109"/>
      <c r="PQF360" s="109"/>
      <c r="PQG360" s="109"/>
      <c r="PQH360" s="109"/>
      <c r="PQI360" s="109"/>
      <c r="PQJ360" s="109"/>
      <c r="PQK360" s="109"/>
      <c r="PQL360" s="109"/>
      <c r="PQM360" s="109"/>
      <c r="PQN360" s="109"/>
      <c r="PQO360" s="109"/>
      <c r="PQP360" s="109"/>
      <c r="PQQ360" s="109"/>
      <c r="PQR360" s="109"/>
      <c r="PQS360" s="109"/>
      <c r="PQT360" s="109"/>
      <c r="PQU360" s="109"/>
      <c r="PQV360" s="109"/>
      <c r="PQW360" s="109"/>
      <c r="PQX360" s="109"/>
      <c r="PQY360" s="109"/>
      <c r="PQZ360" s="109"/>
      <c r="PRA360" s="109"/>
      <c r="PRB360" s="109"/>
      <c r="PRC360" s="109"/>
      <c r="PRD360" s="109"/>
      <c r="PRE360" s="109"/>
      <c r="PRF360" s="109"/>
      <c r="PRG360" s="109"/>
      <c r="PRH360" s="109"/>
      <c r="PRI360" s="109"/>
      <c r="PRJ360" s="109"/>
      <c r="PRK360" s="109"/>
      <c r="PRL360" s="109"/>
      <c r="PRM360" s="109"/>
      <c r="PRN360" s="109"/>
      <c r="PRO360" s="109"/>
      <c r="PRP360" s="109"/>
      <c r="PRQ360" s="109"/>
      <c r="PRR360" s="109"/>
      <c r="PRS360" s="109"/>
      <c r="PRT360" s="109"/>
      <c r="PRU360" s="109"/>
      <c r="PRV360" s="109"/>
      <c r="PRW360" s="109"/>
      <c r="PRX360" s="109"/>
      <c r="PRY360" s="109"/>
      <c r="PRZ360" s="109"/>
      <c r="PSA360" s="109"/>
      <c r="PSB360" s="109"/>
      <c r="PSC360" s="109"/>
      <c r="PSD360" s="109"/>
      <c r="PSE360" s="109"/>
      <c r="PSF360" s="109"/>
      <c r="PSG360" s="109"/>
      <c r="PSH360" s="109"/>
      <c r="PSI360" s="109"/>
      <c r="PSJ360" s="109"/>
      <c r="PSK360" s="109"/>
      <c r="PSL360" s="109"/>
      <c r="PSM360" s="109"/>
      <c r="PSN360" s="109"/>
      <c r="PSO360" s="109"/>
      <c r="PSP360" s="109"/>
      <c r="PSQ360" s="109"/>
      <c r="PSR360" s="109"/>
      <c r="PSS360" s="109"/>
      <c r="PST360" s="109"/>
      <c r="PSU360" s="109"/>
      <c r="PSV360" s="109"/>
      <c r="PSW360" s="109"/>
      <c r="PSX360" s="109"/>
      <c r="PSY360" s="109"/>
      <c r="PSZ360" s="109"/>
      <c r="PTA360" s="109"/>
      <c r="PTB360" s="109"/>
      <c r="PTC360" s="109"/>
      <c r="PTD360" s="109"/>
      <c r="PTE360" s="109"/>
      <c r="PTF360" s="109"/>
      <c r="PTG360" s="109"/>
      <c r="PTH360" s="109"/>
      <c r="PTI360" s="109"/>
      <c r="PTJ360" s="109"/>
      <c r="PTK360" s="109"/>
      <c r="PTL360" s="109"/>
      <c r="PTM360" s="109"/>
      <c r="PTN360" s="109"/>
      <c r="PTO360" s="109"/>
      <c r="PTP360" s="109"/>
      <c r="PTQ360" s="109"/>
      <c r="PTR360" s="109"/>
      <c r="PTS360" s="109"/>
      <c r="PTT360" s="109"/>
      <c r="PTU360" s="109"/>
      <c r="PTV360" s="109"/>
      <c r="PTW360" s="109"/>
      <c r="PTX360" s="109"/>
      <c r="PTY360" s="109"/>
      <c r="PTZ360" s="109"/>
      <c r="PUA360" s="109"/>
      <c r="PUB360" s="109"/>
      <c r="PUC360" s="109"/>
      <c r="PUD360" s="109"/>
      <c r="PUE360" s="109"/>
      <c r="PUF360" s="109"/>
      <c r="PUG360" s="109"/>
      <c r="PUH360" s="109"/>
      <c r="PUI360" s="109"/>
      <c r="PUJ360" s="109"/>
      <c r="PUK360" s="109"/>
      <c r="PUL360" s="109"/>
      <c r="PUM360" s="109"/>
      <c r="PUN360" s="109"/>
      <c r="PUO360" s="109"/>
      <c r="PUP360" s="109"/>
      <c r="PUQ360" s="109"/>
      <c r="PUR360" s="109"/>
      <c r="PUS360" s="109"/>
      <c r="PUT360" s="109"/>
      <c r="PUU360" s="109"/>
      <c r="PUV360" s="109"/>
      <c r="PUW360" s="109"/>
      <c r="PUX360" s="109"/>
      <c r="PUY360" s="109"/>
      <c r="PUZ360" s="109"/>
      <c r="PVA360" s="109"/>
      <c r="PVB360" s="109"/>
      <c r="PVC360" s="109"/>
      <c r="PVD360" s="109"/>
      <c r="PVE360" s="109"/>
      <c r="PVF360" s="109"/>
      <c r="PVG360" s="109"/>
      <c r="PVH360" s="109"/>
      <c r="PVI360" s="109"/>
      <c r="PVJ360" s="109"/>
      <c r="PVK360" s="109"/>
      <c r="PVL360" s="109"/>
      <c r="PVM360" s="109"/>
      <c r="PVN360" s="109"/>
      <c r="PVO360" s="109"/>
      <c r="PVP360" s="109"/>
      <c r="PVQ360" s="109"/>
      <c r="PVR360" s="109"/>
      <c r="PVS360" s="109"/>
      <c r="PVT360" s="109"/>
      <c r="PVU360" s="109"/>
      <c r="PVV360" s="109"/>
      <c r="PVW360" s="109"/>
      <c r="PVX360" s="109"/>
      <c r="PVY360" s="109"/>
      <c r="PVZ360" s="109"/>
      <c r="PWA360" s="109"/>
      <c r="PWB360" s="109"/>
      <c r="PWC360" s="109"/>
      <c r="PWD360" s="109"/>
      <c r="PWE360" s="109"/>
      <c r="PWF360" s="109"/>
      <c r="PWG360" s="109"/>
      <c r="PWH360" s="109"/>
      <c r="PWI360" s="109"/>
      <c r="PWJ360" s="109"/>
      <c r="PWK360" s="109"/>
      <c r="PWL360" s="109"/>
      <c r="PWM360" s="109"/>
      <c r="PWN360" s="109"/>
      <c r="PWO360" s="109"/>
      <c r="PWP360" s="109"/>
      <c r="PWQ360" s="109"/>
      <c r="PWR360" s="109"/>
      <c r="PWS360" s="109"/>
      <c r="PWT360" s="109"/>
      <c r="PWU360" s="109"/>
      <c r="PWV360" s="109"/>
      <c r="PWW360" s="109"/>
      <c r="PWX360" s="109"/>
      <c r="PWY360" s="109"/>
      <c r="PWZ360" s="109"/>
      <c r="PXA360" s="109"/>
      <c r="PXB360" s="109"/>
      <c r="PXC360" s="109"/>
      <c r="PXD360" s="109"/>
      <c r="PXE360" s="109"/>
      <c r="PXF360" s="109"/>
      <c r="PXG360" s="109"/>
      <c r="PXH360" s="109"/>
      <c r="PXI360" s="109"/>
      <c r="PXJ360" s="109"/>
      <c r="PXK360" s="109"/>
      <c r="PXL360" s="109"/>
      <c r="PXM360" s="109"/>
      <c r="PXN360" s="109"/>
      <c r="PXO360" s="109"/>
      <c r="PXP360" s="109"/>
      <c r="PXQ360" s="109"/>
      <c r="PXR360" s="109"/>
      <c r="PXS360" s="109"/>
      <c r="PXT360" s="109"/>
      <c r="PXU360" s="109"/>
      <c r="PXV360" s="109"/>
      <c r="PXW360" s="109"/>
      <c r="PXX360" s="109"/>
      <c r="PXY360" s="109"/>
      <c r="PXZ360" s="109"/>
      <c r="PYA360" s="109"/>
      <c r="PYB360" s="109"/>
      <c r="PYC360" s="109"/>
      <c r="PYD360" s="109"/>
      <c r="PYE360" s="109"/>
      <c r="PYF360" s="109"/>
      <c r="PYG360" s="109"/>
      <c r="PYH360" s="109"/>
      <c r="PYI360" s="109"/>
      <c r="PYJ360" s="109"/>
      <c r="PYK360" s="109"/>
      <c r="PYL360" s="109"/>
      <c r="PYM360" s="109"/>
      <c r="PYN360" s="109"/>
      <c r="PYO360" s="109"/>
      <c r="PYP360" s="109"/>
      <c r="PYQ360" s="109"/>
      <c r="PYR360" s="109"/>
      <c r="PYS360" s="109"/>
      <c r="PYT360" s="109"/>
      <c r="PYU360" s="109"/>
      <c r="PYV360" s="109"/>
      <c r="PYW360" s="109"/>
      <c r="PYX360" s="109"/>
      <c r="PYY360" s="109"/>
      <c r="PYZ360" s="109"/>
      <c r="PZA360" s="109"/>
      <c r="PZB360" s="109"/>
      <c r="PZC360" s="109"/>
      <c r="PZD360" s="109"/>
      <c r="PZE360" s="109"/>
      <c r="PZF360" s="109"/>
      <c r="PZG360" s="109"/>
      <c r="PZH360" s="109"/>
      <c r="PZI360" s="109"/>
      <c r="PZJ360" s="109"/>
      <c r="PZK360" s="109"/>
      <c r="PZL360" s="109"/>
      <c r="PZM360" s="109"/>
      <c r="PZN360" s="109"/>
      <c r="PZO360" s="109"/>
      <c r="PZP360" s="109"/>
      <c r="PZQ360" s="109"/>
      <c r="PZR360" s="109"/>
      <c r="PZS360" s="109"/>
      <c r="PZT360" s="109"/>
      <c r="PZU360" s="109"/>
      <c r="PZV360" s="109"/>
      <c r="PZW360" s="109"/>
      <c r="PZX360" s="109"/>
      <c r="PZY360" s="109"/>
      <c r="PZZ360" s="109"/>
      <c r="QAA360" s="109"/>
      <c r="QAB360" s="109"/>
      <c r="QAC360" s="109"/>
      <c r="QAD360" s="109"/>
      <c r="QAE360" s="109"/>
      <c r="QAF360" s="109"/>
      <c r="QAG360" s="109"/>
      <c r="QAH360" s="109"/>
      <c r="QAI360" s="109"/>
      <c r="QAJ360" s="109"/>
      <c r="QAK360" s="109"/>
      <c r="QAL360" s="109"/>
      <c r="QAM360" s="109"/>
      <c r="QAN360" s="109"/>
      <c r="QAO360" s="109"/>
      <c r="QAP360" s="109"/>
      <c r="QAQ360" s="109"/>
      <c r="QAR360" s="109"/>
      <c r="QAS360" s="109"/>
      <c r="QAT360" s="109"/>
      <c r="QAU360" s="109"/>
      <c r="QAV360" s="109"/>
      <c r="QAW360" s="109"/>
      <c r="QAX360" s="109"/>
      <c r="QAY360" s="109"/>
      <c r="QAZ360" s="109"/>
      <c r="QBA360" s="109"/>
      <c r="QBB360" s="109"/>
      <c r="QBC360" s="109"/>
      <c r="QBD360" s="109"/>
      <c r="QBE360" s="109"/>
      <c r="QBF360" s="109"/>
      <c r="QBG360" s="109"/>
      <c r="QBH360" s="109"/>
      <c r="QBI360" s="109"/>
      <c r="QBJ360" s="109"/>
      <c r="QBK360" s="109"/>
      <c r="QBL360" s="109"/>
      <c r="QBM360" s="109"/>
      <c r="QBN360" s="109"/>
      <c r="QBO360" s="109"/>
      <c r="QBP360" s="109"/>
      <c r="QBQ360" s="109"/>
      <c r="QBR360" s="109"/>
      <c r="QBS360" s="109"/>
      <c r="QBT360" s="109"/>
      <c r="QBU360" s="109"/>
      <c r="QBV360" s="109"/>
      <c r="QBW360" s="109"/>
      <c r="QBX360" s="109"/>
      <c r="QBY360" s="109"/>
      <c r="QBZ360" s="109"/>
      <c r="QCA360" s="109"/>
      <c r="QCB360" s="109"/>
      <c r="QCC360" s="109"/>
      <c r="QCD360" s="109"/>
      <c r="QCE360" s="109"/>
      <c r="QCF360" s="109"/>
      <c r="QCG360" s="109"/>
      <c r="QCH360" s="109"/>
      <c r="QCI360" s="109"/>
      <c r="QCJ360" s="109"/>
      <c r="QCK360" s="109"/>
      <c r="QCL360" s="109"/>
      <c r="QCM360" s="109"/>
      <c r="QCN360" s="109"/>
      <c r="QCO360" s="109"/>
      <c r="QCP360" s="109"/>
      <c r="QCQ360" s="109"/>
      <c r="QCR360" s="109"/>
      <c r="QCS360" s="109"/>
      <c r="QCT360" s="109"/>
      <c r="QCU360" s="109"/>
      <c r="QCV360" s="109"/>
      <c r="QCW360" s="109"/>
      <c r="QCX360" s="109"/>
      <c r="QCY360" s="109"/>
      <c r="QCZ360" s="109"/>
      <c r="QDA360" s="109"/>
      <c r="QDB360" s="109"/>
      <c r="QDC360" s="109"/>
      <c r="QDD360" s="109"/>
      <c r="QDE360" s="109"/>
      <c r="QDF360" s="109"/>
      <c r="QDG360" s="109"/>
      <c r="QDH360" s="109"/>
      <c r="QDI360" s="109"/>
      <c r="QDJ360" s="109"/>
      <c r="QDK360" s="109"/>
      <c r="QDL360" s="109"/>
      <c r="QDM360" s="109"/>
      <c r="QDN360" s="109"/>
      <c r="QDO360" s="109"/>
      <c r="QDP360" s="109"/>
      <c r="QDQ360" s="109"/>
      <c r="QDR360" s="109"/>
      <c r="QDS360" s="109"/>
      <c r="QDT360" s="109"/>
      <c r="QDU360" s="109"/>
      <c r="QDV360" s="109"/>
      <c r="QDW360" s="109"/>
      <c r="QDX360" s="109"/>
      <c r="QDY360" s="109"/>
      <c r="QDZ360" s="109"/>
      <c r="QEA360" s="109"/>
      <c r="QEB360" s="109"/>
      <c r="QEC360" s="109"/>
      <c r="QED360" s="109"/>
      <c r="QEE360" s="109"/>
      <c r="QEF360" s="109"/>
      <c r="QEG360" s="109"/>
      <c r="QEH360" s="109"/>
      <c r="QEI360" s="109"/>
      <c r="QEJ360" s="109"/>
      <c r="QEK360" s="109"/>
      <c r="QEL360" s="109"/>
      <c r="QEM360" s="109"/>
      <c r="QEN360" s="109"/>
      <c r="QEO360" s="109"/>
      <c r="QEP360" s="109"/>
      <c r="QEQ360" s="109"/>
      <c r="QER360" s="109"/>
      <c r="QES360" s="109"/>
      <c r="QET360" s="109"/>
      <c r="QEU360" s="109"/>
      <c r="QEV360" s="109"/>
      <c r="QEW360" s="109"/>
      <c r="QEX360" s="109"/>
      <c r="QEY360" s="109"/>
      <c r="QEZ360" s="109"/>
      <c r="QFA360" s="109"/>
      <c r="QFB360" s="109"/>
      <c r="QFC360" s="109"/>
      <c r="QFD360" s="109"/>
      <c r="QFE360" s="109"/>
      <c r="QFF360" s="109"/>
      <c r="QFG360" s="109"/>
      <c r="QFH360" s="109"/>
      <c r="QFI360" s="109"/>
      <c r="QFJ360" s="109"/>
      <c r="QFK360" s="109"/>
      <c r="QFL360" s="109"/>
      <c r="QFM360" s="109"/>
      <c r="QFN360" s="109"/>
      <c r="QFO360" s="109"/>
      <c r="QFP360" s="109"/>
      <c r="QFQ360" s="109"/>
      <c r="QFR360" s="109"/>
      <c r="QFS360" s="109"/>
      <c r="QFT360" s="109"/>
      <c r="QFU360" s="109"/>
      <c r="QFV360" s="109"/>
      <c r="QFW360" s="109"/>
      <c r="QFX360" s="109"/>
      <c r="QFY360" s="109"/>
      <c r="QFZ360" s="109"/>
      <c r="QGA360" s="109"/>
      <c r="QGB360" s="109"/>
      <c r="QGC360" s="109"/>
      <c r="QGD360" s="109"/>
      <c r="QGE360" s="109"/>
      <c r="QGF360" s="109"/>
      <c r="QGG360" s="109"/>
      <c r="QGH360" s="109"/>
      <c r="QGI360" s="109"/>
      <c r="QGJ360" s="109"/>
      <c r="QGK360" s="109"/>
      <c r="QGL360" s="109"/>
      <c r="QGM360" s="109"/>
      <c r="QGN360" s="109"/>
      <c r="QGO360" s="109"/>
      <c r="QGP360" s="109"/>
      <c r="QGQ360" s="109"/>
      <c r="QGR360" s="109"/>
      <c r="QGS360" s="109"/>
      <c r="QGT360" s="109"/>
      <c r="QGU360" s="109"/>
      <c r="QGV360" s="109"/>
      <c r="QGW360" s="109"/>
      <c r="QGX360" s="109"/>
      <c r="QGY360" s="109"/>
      <c r="QGZ360" s="109"/>
      <c r="QHA360" s="109"/>
      <c r="QHB360" s="109"/>
      <c r="QHC360" s="109"/>
      <c r="QHD360" s="109"/>
      <c r="QHE360" s="109"/>
      <c r="QHF360" s="109"/>
      <c r="QHG360" s="109"/>
      <c r="QHH360" s="109"/>
      <c r="QHI360" s="109"/>
      <c r="QHJ360" s="109"/>
      <c r="QHK360" s="109"/>
      <c r="QHL360" s="109"/>
      <c r="QHM360" s="109"/>
      <c r="QHN360" s="109"/>
      <c r="QHO360" s="109"/>
      <c r="QHP360" s="109"/>
      <c r="QHQ360" s="109"/>
      <c r="QHR360" s="109"/>
      <c r="QHS360" s="109"/>
      <c r="QHT360" s="109"/>
      <c r="QHU360" s="109"/>
      <c r="QHV360" s="109"/>
      <c r="QHW360" s="109"/>
      <c r="QHX360" s="109"/>
      <c r="QHY360" s="109"/>
      <c r="QHZ360" s="109"/>
      <c r="QIA360" s="109"/>
      <c r="QIB360" s="109"/>
      <c r="QIC360" s="109"/>
      <c r="QID360" s="109"/>
      <c r="QIE360" s="109"/>
      <c r="QIF360" s="109"/>
      <c r="QIG360" s="109"/>
      <c r="QIH360" s="109"/>
      <c r="QII360" s="109"/>
      <c r="QIJ360" s="109"/>
      <c r="QIK360" s="109"/>
      <c r="QIL360" s="109"/>
      <c r="QIM360" s="109"/>
      <c r="QIN360" s="109"/>
      <c r="QIO360" s="109"/>
      <c r="QIP360" s="109"/>
      <c r="QIQ360" s="109"/>
      <c r="QIR360" s="109"/>
      <c r="QIS360" s="109"/>
      <c r="QIT360" s="109"/>
      <c r="QIU360" s="109"/>
      <c r="QIV360" s="109"/>
      <c r="QIW360" s="109"/>
      <c r="QIX360" s="109"/>
      <c r="QIY360" s="109"/>
      <c r="QIZ360" s="109"/>
      <c r="QJA360" s="109"/>
      <c r="QJB360" s="109"/>
      <c r="QJC360" s="109"/>
      <c r="QJD360" s="109"/>
      <c r="QJE360" s="109"/>
      <c r="QJF360" s="109"/>
      <c r="QJG360" s="109"/>
      <c r="QJH360" s="109"/>
      <c r="QJI360" s="109"/>
      <c r="QJJ360" s="109"/>
      <c r="QJK360" s="109"/>
      <c r="QJL360" s="109"/>
      <c r="QJM360" s="109"/>
      <c r="QJN360" s="109"/>
      <c r="QJO360" s="109"/>
      <c r="QJP360" s="109"/>
      <c r="QJQ360" s="109"/>
      <c r="QJR360" s="109"/>
      <c r="QJS360" s="109"/>
      <c r="QJT360" s="109"/>
      <c r="QJU360" s="109"/>
      <c r="QJV360" s="109"/>
      <c r="QJW360" s="109"/>
      <c r="QJX360" s="109"/>
      <c r="QJY360" s="109"/>
      <c r="QJZ360" s="109"/>
      <c r="QKA360" s="109"/>
      <c r="QKB360" s="109"/>
      <c r="QKC360" s="109"/>
      <c r="QKD360" s="109"/>
      <c r="QKE360" s="109"/>
      <c r="QKF360" s="109"/>
      <c r="QKG360" s="109"/>
      <c r="QKH360" s="109"/>
      <c r="QKI360" s="109"/>
      <c r="QKJ360" s="109"/>
      <c r="QKK360" s="109"/>
      <c r="QKL360" s="109"/>
      <c r="QKM360" s="109"/>
      <c r="QKN360" s="109"/>
      <c r="QKO360" s="109"/>
      <c r="QKP360" s="109"/>
      <c r="QKQ360" s="109"/>
      <c r="QKR360" s="109"/>
      <c r="QKS360" s="109"/>
      <c r="QKT360" s="109"/>
      <c r="QKU360" s="109"/>
      <c r="QKV360" s="109"/>
      <c r="QKW360" s="109"/>
      <c r="QKX360" s="109"/>
      <c r="QKY360" s="109"/>
      <c r="QKZ360" s="109"/>
      <c r="QLA360" s="109"/>
      <c r="QLB360" s="109"/>
      <c r="QLC360" s="109"/>
      <c r="QLD360" s="109"/>
      <c r="QLE360" s="109"/>
      <c r="QLF360" s="109"/>
      <c r="QLG360" s="109"/>
      <c r="QLH360" s="109"/>
      <c r="QLI360" s="109"/>
      <c r="QLJ360" s="109"/>
      <c r="QLK360" s="109"/>
      <c r="QLL360" s="109"/>
      <c r="QLM360" s="109"/>
      <c r="QLN360" s="109"/>
      <c r="QLO360" s="109"/>
      <c r="QLP360" s="109"/>
      <c r="QLQ360" s="109"/>
      <c r="QLR360" s="109"/>
      <c r="QLS360" s="109"/>
      <c r="QLT360" s="109"/>
      <c r="QLU360" s="109"/>
      <c r="QLV360" s="109"/>
      <c r="QLW360" s="109"/>
      <c r="QLX360" s="109"/>
      <c r="QLY360" s="109"/>
      <c r="QLZ360" s="109"/>
      <c r="QMA360" s="109"/>
      <c r="QMB360" s="109"/>
      <c r="QMC360" s="109"/>
      <c r="QMD360" s="109"/>
      <c r="QME360" s="109"/>
      <c r="QMF360" s="109"/>
      <c r="QMG360" s="109"/>
      <c r="QMH360" s="109"/>
      <c r="QMI360" s="109"/>
      <c r="QMJ360" s="109"/>
      <c r="QMK360" s="109"/>
      <c r="QML360" s="109"/>
      <c r="QMM360" s="109"/>
      <c r="QMN360" s="109"/>
      <c r="QMO360" s="109"/>
      <c r="QMP360" s="109"/>
      <c r="QMQ360" s="109"/>
      <c r="QMR360" s="109"/>
      <c r="QMS360" s="109"/>
      <c r="QMT360" s="109"/>
      <c r="QMU360" s="109"/>
      <c r="QMV360" s="109"/>
      <c r="QMW360" s="109"/>
      <c r="QMX360" s="109"/>
      <c r="QMY360" s="109"/>
      <c r="QMZ360" s="109"/>
      <c r="QNA360" s="109"/>
      <c r="QNB360" s="109"/>
      <c r="QNC360" s="109"/>
      <c r="QND360" s="109"/>
      <c r="QNE360" s="109"/>
      <c r="QNF360" s="109"/>
      <c r="QNG360" s="109"/>
      <c r="QNH360" s="109"/>
      <c r="QNI360" s="109"/>
      <c r="QNJ360" s="109"/>
      <c r="QNK360" s="109"/>
      <c r="QNL360" s="109"/>
      <c r="QNM360" s="109"/>
      <c r="QNN360" s="109"/>
      <c r="QNO360" s="109"/>
      <c r="QNP360" s="109"/>
      <c r="QNQ360" s="109"/>
      <c r="QNR360" s="109"/>
      <c r="QNS360" s="109"/>
      <c r="QNT360" s="109"/>
      <c r="QNU360" s="109"/>
      <c r="QNV360" s="109"/>
      <c r="QNW360" s="109"/>
      <c r="QNX360" s="109"/>
      <c r="QNY360" s="109"/>
      <c r="QNZ360" s="109"/>
      <c r="QOA360" s="109"/>
      <c r="QOB360" s="109"/>
      <c r="QOC360" s="109"/>
      <c r="QOD360" s="109"/>
      <c r="QOE360" s="109"/>
      <c r="QOF360" s="109"/>
      <c r="QOG360" s="109"/>
      <c r="QOH360" s="109"/>
      <c r="QOI360" s="109"/>
      <c r="QOJ360" s="109"/>
      <c r="QOK360" s="109"/>
      <c r="QOL360" s="109"/>
      <c r="QOM360" s="109"/>
      <c r="QON360" s="109"/>
      <c r="QOO360" s="109"/>
      <c r="QOP360" s="109"/>
      <c r="QOQ360" s="109"/>
      <c r="QOR360" s="109"/>
      <c r="QOS360" s="109"/>
      <c r="QOT360" s="109"/>
      <c r="QOU360" s="109"/>
      <c r="QOV360" s="109"/>
      <c r="QOW360" s="109"/>
      <c r="QOX360" s="109"/>
      <c r="QOY360" s="109"/>
      <c r="QOZ360" s="109"/>
      <c r="QPA360" s="109"/>
      <c r="QPB360" s="109"/>
      <c r="QPC360" s="109"/>
      <c r="QPD360" s="109"/>
      <c r="QPE360" s="109"/>
      <c r="QPF360" s="109"/>
      <c r="QPG360" s="109"/>
      <c r="QPH360" s="109"/>
      <c r="QPI360" s="109"/>
      <c r="QPJ360" s="109"/>
      <c r="QPK360" s="109"/>
      <c r="QPL360" s="109"/>
      <c r="QPM360" s="109"/>
      <c r="QPN360" s="109"/>
      <c r="QPO360" s="109"/>
      <c r="QPP360" s="109"/>
      <c r="QPQ360" s="109"/>
      <c r="QPR360" s="109"/>
      <c r="QPS360" s="109"/>
      <c r="QPT360" s="109"/>
      <c r="QPU360" s="109"/>
      <c r="QPV360" s="109"/>
      <c r="QPW360" s="109"/>
      <c r="QPX360" s="109"/>
      <c r="QPY360" s="109"/>
      <c r="QPZ360" s="109"/>
      <c r="QQA360" s="109"/>
      <c r="QQB360" s="109"/>
      <c r="QQC360" s="109"/>
      <c r="QQD360" s="109"/>
      <c r="QQE360" s="109"/>
      <c r="QQF360" s="109"/>
      <c r="QQG360" s="109"/>
      <c r="QQH360" s="109"/>
      <c r="QQI360" s="109"/>
      <c r="QQJ360" s="109"/>
      <c r="QQK360" s="109"/>
      <c r="QQL360" s="109"/>
      <c r="QQM360" s="109"/>
      <c r="QQN360" s="109"/>
      <c r="QQO360" s="109"/>
      <c r="QQP360" s="109"/>
      <c r="QQQ360" s="109"/>
      <c r="QQR360" s="109"/>
      <c r="QQS360" s="109"/>
      <c r="QQT360" s="109"/>
      <c r="QQU360" s="109"/>
      <c r="QQV360" s="109"/>
      <c r="QQW360" s="109"/>
      <c r="QQX360" s="109"/>
      <c r="QQY360" s="109"/>
      <c r="QQZ360" s="109"/>
      <c r="QRA360" s="109"/>
      <c r="QRB360" s="109"/>
      <c r="QRC360" s="109"/>
      <c r="QRD360" s="109"/>
      <c r="QRE360" s="109"/>
      <c r="QRF360" s="109"/>
      <c r="QRG360" s="109"/>
      <c r="QRH360" s="109"/>
      <c r="QRI360" s="109"/>
      <c r="QRJ360" s="109"/>
      <c r="QRK360" s="109"/>
      <c r="QRL360" s="109"/>
      <c r="QRM360" s="109"/>
      <c r="QRN360" s="109"/>
      <c r="QRO360" s="109"/>
      <c r="QRP360" s="109"/>
      <c r="QRQ360" s="109"/>
      <c r="QRR360" s="109"/>
      <c r="QRS360" s="109"/>
      <c r="QRT360" s="109"/>
      <c r="QRU360" s="109"/>
      <c r="QRV360" s="109"/>
      <c r="QRW360" s="109"/>
      <c r="QRX360" s="109"/>
      <c r="QRY360" s="109"/>
      <c r="QRZ360" s="109"/>
      <c r="QSA360" s="109"/>
      <c r="QSB360" s="109"/>
      <c r="QSC360" s="109"/>
      <c r="QSD360" s="109"/>
      <c r="QSE360" s="109"/>
      <c r="QSF360" s="109"/>
      <c r="QSG360" s="109"/>
      <c r="QSH360" s="109"/>
      <c r="QSI360" s="109"/>
      <c r="QSJ360" s="109"/>
      <c r="QSK360" s="109"/>
      <c r="QSL360" s="109"/>
      <c r="QSM360" s="109"/>
      <c r="QSN360" s="109"/>
      <c r="QSO360" s="109"/>
      <c r="QSP360" s="109"/>
      <c r="QSQ360" s="109"/>
      <c r="QSR360" s="109"/>
      <c r="QSS360" s="109"/>
      <c r="QST360" s="109"/>
      <c r="QSU360" s="109"/>
      <c r="QSV360" s="109"/>
      <c r="QSW360" s="109"/>
      <c r="QSX360" s="109"/>
      <c r="QSY360" s="109"/>
      <c r="QSZ360" s="109"/>
      <c r="QTA360" s="109"/>
      <c r="QTB360" s="109"/>
      <c r="QTC360" s="109"/>
      <c r="QTD360" s="109"/>
      <c r="QTE360" s="109"/>
      <c r="QTF360" s="109"/>
      <c r="QTG360" s="109"/>
      <c r="QTH360" s="109"/>
      <c r="QTI360" s="109"/>
      <c r="QTJ360" s="109"/>
      <c r="QTK360" s="109"/>
      <c r="QTL360" s="109"/>
      <c r="QTM360" s="109"/>
      <c r="QTN360" s="109"/>
      <c r="QTO360" s="109"/>
      <c r="QTP360" s="109"/>
      <c r="QTQ360" s="109"/>
      <c r="QTR360" s="109"/>
      <c r="QTS360" s="109"/>
      <c r="QTT360" s="109"/>
      <c r="QTU360" s="109"/>
      <c r="QTV360" s="109"/>
      <c r="QTW360" s="109"/>
      <c r="QTX360" s="109"/>
      <c r="QTY360" s="109"/>
      <c r="QTZ360" s="109"/>
      <c r="QUA360" s="109"/>
      <c r="QUB360" s="109"/>
      <c r="QUC360" s="109"/>
      <c r="QUD360" s="109"/>
      <c r="QUE360" s="109"/>
      <c r="QUF360" s="109"/>
      <c r="QUG360" s="109"/>
      <c r="QUH360" s="109"/>
      <c r="QUI360" s="109"/>
      <c r="QUJ360" s="109"/>
      <c r="QUK360" s="109"/>
      <c r="QUL360" s="109"/>
      <c r="QUM360" s="109"/>
      <c r="QUN360" s="109"/>
      <c r="QUO360" s="109"/>
      <c r="QUP360" s="109"/>
      <c r="QUQ360" s="109"/>
      <c r="QUR360" s="109"/>
      <c r="QUS360" s="109"/>
      <c r="QUT360" s="109"/>
      <c r="QUU360" s="109"/>
      <c r="QUV360" s="109"/>
      <c r="QUW360" s="109"/>
      <c r="QUX360" s="109"/>
      <c r="QUY360" s="109"/>
      <c r="QUZ360" s="109"/>
      <c r="QVA360" s="109"/>
      <c r="QVB360" s="109"/>
      <c r="QVC360" s="109"/>
      <c r="QVD360" s="109"/>
      <c r="QVE360" s="109"/>
      <c r="QVF360" s="109"/>
      <c r="QVG360" s="109"/>
      <c r="QVH360" s="109"/>
      <c r="QVI360" s="109"/>
      <c r="QVJ360" s="109"/>
      <c r="QVK360" s="109"/>
      <c r="QVL360" s="109"/>
      <c r="QVM360" s="109"/>
      <c r="QVN360" s="109"/>
      <c r="QVO360" s="109"/>
      <c r="QVP360" s="109"/>
      <c r="QVQ360" s="109"/>
      <c r="QVR360" s="109"/>
      <c r="QVS360" s="109"/>
      <c r="QVT360" s="109"/>
      <c r="QVU360" s="109"/>
      <c r="QVV360" s="109"/>
      <c r="QVW360" s="109"/>
      <c r="QVX360" s="109"/>
      <c r="QVY360" s="109"/>
      <c r="QVZ360" s="109"/>
      <c r="QWA360" s="109"/>
      <c r="QWB360" s="109"/>
      <c r="QWC360" s="109"/>
      <c r="QWD360" s="109"/>
      <c r="QWE360" s="109"/>
      <c r="QWF360" s="109"/>
      <c r="QWG360" s="109"/>
      <c r="QWH360" s="109"/>
      <c r="QWI360" s="109"/>
      <c r="QWJ360" s="109"/>
      <c r="QWK360" s="109"/>
      <c r="QWL360" s="109"/>
      <c r="QWM360" s="109"/>
      <c r="QWN360" s="109"/>
      <c r="QWO360" s="109"/>
      <c r="QWP360" s="109"/>
      <c r="QWQ360" s="109"/>
      <c r="QWR360" s="109"/>
      <c r="QWS360" s="109"/>
      <c r="QWT360" s="109"/>
      <c r="QWU360" s="109"/>
      <c r="QWV360" s="109"/>
      <c r="QWW360" s="109"/>
      <c r="QWX360" s="109"/>
      <c r="QWY360" s="109"/>
      <c r="QWZ360" s="109"/>
      <c r="QXA360" s="109"/>
      <c r="QXB360" s="109"/>
      <c r="QXC360" s="109"/>
      <c r="QXD360" s="109"/>
      <c r="QXE360" s="109"/>
      <c r="QXF360" s="109"/>
      <c r="QXG360" s="109"/>
      <c r="QXH360" s="109"/>
      <c r="QXI360" s="109"/>
      <c r="QXJ360" s="109"/>
      <c r="QXK360" s="109"/>
      <c r="QXL360" s="109"/>
      <c r="QXM360" s="109"/>
      <c r="QXN360" s="109"/>
      <c r="QXO360" s="109"/>
      <c r="QXP360" s="109"/>
      <c r="QXQ360" s="109"/>
      <c r="QXR360" s="109"/>
      <c r="QXS360" s="109"/>
      <c r="QXT360" s="109"/>
      <c r="QXU360" s="109"/>
      <c r="QXV360" s="109"/>
      <c r="QXW360" s="109"/>
      <c r="QXX360" s="109"/>
      <c r="QXY360" s="109"/>
      <c r="QXZ360" s="109"/>
      <c r="QYA360" s="109"/>
      <c r="QYB360" s="109"/>
      <c r="QYC360" s="109"/>
      <c r="QYD360" s="109"/>
      <c r="QYE360" s="109"/>
      <c r="QYF360" s="109"/>
      <c r="QYG360" s="109"/>
      <c r="QYH360" s="109"/>
      <c r="QYI360" s="109"/>
      <c r="QYJ360" s="109"/>
      <c r="QYK360" s="109"/>
      <c r="QYL360" s="109"/>
      <c r="QYM360" s="109"/>
      <c r="QYN360" s="109"/>
      <c r="QYO360" s="109"/>
      <c r="QYP360" s="109"/>
      <c r="QYQ360" s="109"/>
      <c r="QYR360" s="109"/>
      <c r="QYS360" s="109"/>
      <c r="QYT360" s="109"/>
      <c r="QYU360" s="109"/>
      <c r="QYV360" s="109"/>
      <c r="QYW360" s="109"/>
      <c r="QYX360" s="109"/>
      <c r="QYY360" s="109"/>
      <c r="QYZ360" s="109"/>
      <c r="QZA360" s="109"/>
      <c r="QZB360" s="109"/>
      <c r="QZC360" s="109"/>
      <c r="QZD360" s="109"/>
      <c r="QZE360" s="109"/>
      <c r="QZF360" s="109"/>
      <c r="QZG360" s="109"/>
      <c r="QZH360" s="109"/>
      <c r="QZI360" s="109"/>
      <c r="QZJ360" s="109"/>
      <c r="QZK360" s="109"/>
      <c r="QZL360" s="109"/>
      <c r="QZM360" s="109"/>
      <c r="QZN360" s="109"/>
      <c r="QZO360" s="109"/>
      <c r="QZP360" s="109"/>
      <c r="QZQ360" s="109"/>
      <c r="QZR360" s="109"/>
      <c r="QZS360" s="109"/>
      <c r="QZT360" s="109"/>
      <c r="QZU360" s="109"/>
      <c r="QZV360" s="109"/>
      <c r="QZW360" s="109"/>
      <c r="QZX360" s="109"/>
      <c r="QZY360" s="109"/>
      <c r="QZZ360" s="109"/>
      <c r="RAA360" s="109"/>
      <c r="RAB360" s="109"/>
      <c r="RAC360" s="109"/>
      <c r="RAD360" s="109"/>
      <c r="RAE360" s="109"/>
      <c r="RAF360" s="109"/>
      <c r="RAG360" s="109"/>
      <c r="RAH360" s="109"/>
      <c r="RAI360" s="109"/>
      <c r="RAJ360" s="109"/>
      <c r="RAK360" s="109"/>
      <c r="RAL360" s="109"/>
      <c r="RAM360" s="109"/>
      <c r="RAN360" s="109"/>
      <c r="RAO360" s="109"/>
      <c r="RAP360" s="109"/>
      <c r="RAQ360" s="109"/>
      <c r="RAR360" s="109"/>
      <c r="RAS360" s="109"/>
      <c r="RAT360" s="109"/>
      <c r="RAU360" s="109"/>
      <c r="RAV360" s="109"/>
      <c r="RAW360" s="109"/>
      <c r="RAX360" s="109"/>
      <c r="RAY360" s="109"/>
      <c r="RAZ360" s="109"/>
      <c r="RBA360" s="109"/>
      <c r="RBB360" s="109"/>
      <c r="RBC360" s="109"/>
      <c r="RBD360" s="109"/>
      <c r="RBE360" s="109"/>
      <c r="RBF360" s="109"/>
      <c r="RBG360" s="109"/>
      <c r="RBH360" s="109"/>
      <c r="RBI360" s="109"/>
      <c r="RBJ360" s="109"/>
      <c r="RBK360" s="109"/>
      <c r="RBL360" s="109"/>
      <c r="RBM360" s="109"/>
      <c r="RBN360" s="109"/>
      <c r="RBO360" s="109"/>
      <c r="RBP360" s="109"/>
      <c r="RBQ360" s="109"/>
      <c r="RBR360" s="109"/>
      <c r="RBS360" s="109"/>
      <c r="RBT360" s="109"/>
      <c r="RBU360" s="109"/>
      <c r="RBV360" s="109"/>
      <c r="RBW360" s="109"/>
      <c r="RBX360" s="109"/>
      <c r="RBY360" s="109"/>
      <c r="RBZ360" s="109"/>
      <c r="RCA360" s="109"/>
      <c r="RCB360" s="109"/>
      <c r="RCC360" s="109"/>
      <c r="RCD360" s="109"/>
      <c r="RCE360" s="109"/>
      <c r="RCF360" s="109"/>
      <c r="RCG360" s="109"/>
      <c r="RCH360" s="109"/>
      <c r="RCI360" s="109"/>
      <c r="RCJ360" s="109"/>
      <c r="RCK360" s="109"/>
      <c r="RCL360" s="109"/>
      <c r="RCM360" s="109"/>
      <c r="RCN360" s="109"/>
      <c r="RCO360" s="109"/>
      <c r="RCP360" s="109"/>
      <c r="RCQ360" s="109"/>
      <c r="RCR360" s="109"/>
      <c r="RCS360" s="109"/>
      <c r="RCT360" s="109"/>
      <c r="RCU360" s="109"/>
      <c r="RCV360" s="109"/>
      <c r="RCW360" s="109"/>
      <c r="RCX360" s="109"/>
      <c r="RCY360" s="109"/>
      <c r="RCZ360" s="109"/>
      <c r="RDA360" s="109"/>
      <c r="RDB360" s="109"/>
      <c r="RDC360" s="109"/>
      <c r="RDD360" s="109"/>
      <c r="RDE360" s="109"/>
      <c r="RDF360" s="109"/>
      <c r="RDG360" s="109"/>
      <c r="RDH360" s="109"/>
      <c r="RDI360" s="109"/>
      <c r="RDJ360" s="109"/>
      <c r="RDK360" s="109"/>
      <c r="RDL360" s="109"/>
      <c r="RDM360" s="109"/>
      <c r="RDN360" s="109"/>
      <c r="RDO360" s="109"/>
      <c r="RDP360" s="109"/>
      <c r="RDQ360" s="109"/>
      <c r="RDR360" s="109"/>
      <c r="RDS360" s="109"/>
      <c r="RDT360" s="109"/>
      <c r="RDU360" s="109"/>
      <c r="RDV360" s="109"/>
      <c r="RDW360" s="109"/>
      <c r="RDX360" s="109"/>
      <c r="RDY360" s="109"/>
      <c r="RDZ360" s="109"/>
      <c r="REA360" s="109"/>
      <c r="REB360" s="109"/>
      <c r="REC360" s="109"/>
      <c r="RED360" s="109"/>
      <c r="REE360" s="109"/>
      <c r="REF360" s="109"/>
      <c r="REG360" s="109"/>
      <c r="REH360" s="109"/>
      <c r="REI360" s="109"/>
      <c r="REJ360" s="109"/>
      <c r="REK360" s="109"/>
      <c r="REL360" s="109"/>
      <c r="REM360" s="109"/>
      <c r="REN360" s="109"/>
      <c r="REO360" s="109"/>
      <c r="REP360" s="109"/>
      <c r="REQ360" s="109"/>
      <c r="RER360" s="109"/>
      <c r="RES360" s="109"/>
      <c r="RET360" s="109"/>
      <c r="REU360" s="109"/>
      <c r="REV360" s="109"/>
      <c r="REW360" s="109"/>
      <c r="REX360" s="109"/>
      <c r="REY360" s="109"/>
      <c r="REZ360" s="109"/>
      <c r="RFA360" s="109"/>
      <c r="RFB360" s="109"/>
      <c r="RFC360" s="109"/>
      <c r="RFD360" s="109"/>
      <c r="RFE360" s="109"/>
      <c r="RFF360" s="109"/>
      <c r="RFG360" s="109"/>
      <c r="RFH360" s="109"/>
      <c r="RFI360" s="109"/>
      <c r="RFJ360" s="109"/>
      <c r="RFK360" s="109"/>
      <c r="RFL360" s="109"/>
      <c r="RFM360" s="109"/>
      <c r="RFN360" s="109"/>
      <c r="RFO360" s="109"/>
      <c r="RFP360" s="109"/>
      <c r="RFQ360" s="109"/>
      <c r="RFR360" s="109"/>
      <c r="RFS360" s="109"/>
      <c r="RFT360" s="109"/>
      <c r="RFU360" s="109"/>
      <c r="RFV360" s="109"/>
      <c r="RFW360" s="109"/>
      <c r="RFX360" s="109"/>
      <c r="RFY360" s="109"/>
      <c r="RFZ360" s="109"/>
      <c r="RGA360" s="109"/>
      <c r="RGB360" s="109"/>
      <c r="RGC360" s="109"/>
      <c r="RGD360" s="109"/>
      <c r="RGE360" s="109"/>
      <c r="RGF360" s="109"/>
      <c r="RGG360" s="109"/>
      <c r="RGH360" s="109"/>
      <c r="RGI360" s="109"/>
      <c r="RGJ360" s="109"/>
      <c r="RGK360" s="109"/>
      <c r="RGL360" s="109"/>
      <c r="RGM360" s="109"/>
      <c r="RGN360" s="109"/>
      <c r="RGO360" s="109"/>
      <c r="RGP360" s="109"/>
      <c r="RGQ360" s="109"/>
      <c r="RGR360" s="109"/>
      <c r="RGS360" s="109"/>
      <c r="RGT360" s="109"/>
      <c r="RGU360" s="109"/>
      <c r="RGV360" s="109"/>
      <c r="RGW360" s="109"/>
      <c r="RGX360" s="109"/>
      <c r="RGY360" s="109"/>
      <c r="RGZ360" s="109"/>
      <c r="RHA360" s="109"/>
      <c r="RHB360" s="109"/>
      <c r="RHC360" s="109"/>
      <c r="RHD360" s="109"/>
      <c r="RHE360" s="109"/>
      <c r="RHF360" s="109"/>
      <c r="RHG360" s="109"/>
      <c r="RHH360" s="109"/>
      <c r="RHI360" s="109"/>
      <c r="RHJ360" s="109"/>
      <c r="RHK360" s="109"/>
      <c r="RHL360" s="109"/>
      <c r="RHM360" s="109"/>
      <c r="RHN360" s="109"/>
      <c r="RHO360" s="109"/>
      <c r="RHP360" s="109"/>
      <c r="RHQ360" s="109"/>
      <c r="RHR360" s="109"/>
      <c r="RHS360" s="109"/>
      <c r="RHT360" s="109"/>
      <c r="RHU360" s="109"/>
      <c r="RHV360" s="109"/>
      <c r="RHW360" s="109"/>
      <c r="RHX360" s="109"/>
      <c r="RHY360" s="109"/>
      <c r="RHZ360" s="109"/>
      <c r="RIA360" s="109"/>
      <c r="RIB360" s="109"/>
      <c r="RIC360" s="109"/>
      <c r="RID360" s="109"/>
      <c r="RIE360" s="109"/>
      <c r="RIF360" s="109"/>
      <c r="RIG360" s="109"/>
      <c r="RIH360" s="109"/>
      <c r="RII360" s="109"/>
      <c r="RIJ360" s="109"/>
      <c r="RIK360" s="109"/>
      <c r="RIL360" s="109"/>
      <c r="RIM360" s="109"/>
      <c r="RIN360" s="109"/>
      <c r="RIO360" s="109"/>
      <c r="RIP360" s="109"/>
      <c r="RIQ360" s="109"/>
      <c r="RIR360" s="109"/>
      <c r="RIS360" s="109"/>
      <c r="RIT360" s="109"/>
      <c r="RIU360" s="109"/>
      <c r="RIV360" s="109"/>
      <c r="RIW360" s="109"/>
      <c r="RIX360" s="109"/>
      <c r="RIY360" s="109"/>
      <c r="RIZ360" s="109"/>
      <c r="RJA360" s="109"/>
      <c r="RJB360" s="109"/>
      <c r="RJC360" s="109"/>
      <c r="RJD360" s="109"/>
      <c r="RJE360" s="109"/>
      <c r="RJF360" s="109"/>
      <c r="RJG360" s="109"/>
      <c r="RJH360" s="109"/>
      <c r="RJI360" s="109"/>
      <c r="RJJ360" s="109"/>
      <c r="RJK360" s="109"/>
      <c r="RJL360" s="109"/>
      <c r="RJM360" s="109"/>
      <c r="RJN360" s="109"/>
      <c r="RJO360" s="109"/>
      <c r="RJP360" s="109"/>
      <c r="RJQ360" s="109"/>
      <c r="RJR360" s="109"/>
      <c r="RJS360" s="109"/>
      <c r="RJT360" s="109"/>
      <c r="RJU360" s="109"/>
      <c r="RJV360" s="109"/>
      <c r="RJW360" s="109"/>
      <c r="RJX360" s="109"/>
      <c r="RJY360" s="109"/>
      <c r="RJZ360" s="109"/>
      <c r="RKA360" s="109"/>
      <c r="RKB360" s="109"/>
      <c r="RKC360" s="109"/>
      <c r="RKD360" s="109"/>
      <c r="RKE360" s="109"/>
      <c r="RKF360" s="109"/>
      <c r="RKG360" s="109"/>
      <c r="RKH360" s="109"/>
      <c r="RKI360" s="109"/>
      <c r="RKJ360" s="109"/>
      <c r="RKK360" s="109"/>
      <c r="RKL360" s="109"/>
      <c r="RKM360" s="109"/>
      <c r="RKN360" s="109"/>
      <c r="RKO360" s="109"/>
      <c r="RKP360" s="109"/>
      <c r="RKQ360" s="109"/>
      <c r="RKR360" s="109"/>
      <c r="RKS360" s="109"/>
      <c r="RKT360" s="109"/>
      <c r="RKU360" s="109"/>
      <c r="RKV360" s="109"/>
      <c r="RKW360" s="109"/>
      <c r="RKX360" s="109"/>
      <c r="RKY360" s="109"/>
      <c r="RKZ360" s="109"/>
      <c r="RLA360" s="109"/>
      <c r="RLB360" s="109"/>
      <c r="RLC360" s="109"/>
      <c r="RLD360" s="109"/>
      <c r="RLE360" s="109"/>
      <c r="RLF360" s="109"/>
      <c r="RLG360" s="109"/>
      <c r="RLH360" s="109"/>
      <c r="RLI360" s="109"/>
      <c r="RLJ360" s="109"/>
      <c r="RLK360" s="109"/>
      <c r="RLL360" s="109"/>
      <c r="RLM360" s="109"/>
      <c r="RLN360" s="109"/>
      <c r="RLO360" s="109"/>
      <c r="RLP360" s="109"/>
      <c r="RLQ360" s="109"/>
      <c r="RLR360" s="109"/>
      <c r="RLS360" s="109"/>
      <c r="RLT360" s="109"/>
      <c r="RLU360" s="109"/>
      <c r="RLV360" s="109"/>
      <c r="RLW360" s="109"/>
      <c r="RLX360" s="109"/>
      <c r="RLY360" s="109"/>
      <c r="RLZ360" s="109"/>
      <c r="RMA360" s="109"/>
      <c r="RMB360" s="109"/>
      <c r="RMC360" s="109"/>
      <c r="RMD360" s="109"/>
      <c r="RME360" s="109"/>
      <c r="RMF360" s="109"/>
      <c r="RMG360" s="109"/>
      <c r="RMH360" s="109"/>
      <c r="RMI360" s="109"/>
      <c r="RMJ360" s="109"/>
      <c r="RMK360" s="109"/>
      <c r="RML360" s="109"/>
      <c r="RMM360" s="109"/>
      <c r="RMN360" s="109"/>
      <c r="RMO360" s="109"/>
      <c r="RMP360" s="109"/>
      <c r="RMQ360" s="109"/>
      <c r="RMR360" s="109"/>
      <c r="RMS360" s="109"/>
      <c r="RMT360" s="109"/>
      <c r="RMU360" s="109"/>
      <c r="RMV360" s="109"/>
      <c r="RMW360" s="109"/>
      <c r="RMX360" s="109"/>
      <c r="RMY360" s="109"/>
      <c r="RMZ360" s="109"/>
      <c r="RNA360" s="109"/>
      <c r="RNB360" s="109"/>
      <c r="RNC360" s="109"/>
      <c r="RND360" s="109"/>
      <c r="RNE360" s="109"/>
      <c r="RNF360" s="109"/>
      <c r="RNG360" s="109"/>
      <c r="RNH360" s="109"/>
      <c r="RNI360" s="109"/>
      <c r="RNJ360" s="109"/>
      <c r="RNK360" s="109"/>
      <c r="RNL360" s="109"/>
      <c r="RNM360" s="109"/>
      <c r="RNN360" s="109"/>
      <c r="RNO360" s="109"/>
      <c r="RNP360" s="109"/>
      <c r="RNQ360" s="109"/>
      <c r="RNR360" s="109"/>
      <c r="RNS360" s="109"/>
      <c r="RNT360" s="109"/>
      <c r="RNU360" s="109"/>
      <c r="RNV360" s="109"/>
      <c r="RNW360" s="109"/>
      <c r="RNX360" s="109"/>
      <c r="RNY360" s="109"/>
      <c r="RNZ360" s="109"/>
      <c r="ROA360" s="109"/>
      <c r="ROB360" s="109"/>
      <c r="ROC360" s="109"/>
      <c r="ROD360" s="109"/>
      <c r="ROE360" s="109"/>
      <c r="ROF360" s="109"/>
      <c r="ROG360" s="109"/>
      <c r="ROH360" s="109"/>
      <c r="ROI360" s="109"/>
      <c r="ROJ360" s="109"/>
      <c r="ROK360" s="109"/>
      <c r="ROL360" s="109"/>
      <c r="ROM360" s="109"/>
      <c r="RON360" s="109"/>
      <c r="ROO360" s="109"/>
      <c r="ROP360" s="109"/>
      <c r="ROQ360" s="109"/>
      <c r="ROR360" s="109"/>
      <c r="ROS360" s="109"/>
      <c r="ROT360" s="109"/>
      <c r="ROU360" s="109"/>
      <c r="ROV360" s="109"/>
      <c r="ROW360" s="109"/>
      <c r="ROX360" s="109"/>
      <c r="ROY360" s="109"/>
      <c r="ROZ360" s="109"/>
      <c r="RPA360" s="109"/>
      <c r="RPB360" s="109"/>
      <c r="RPC360" s="109"/>
      <c r="RPD360" s="109"/>
      <c r="RPE360" s="109"/>
      <c r="RPF360" s="109"/>
      <c r="RPG360" s="109"/>
      <c r="RPH360" s="109"/>
      <c r="RPI360" s="109"/>
      <c r="RPJ360" s="109"/>
      <c r="RPK360" s="109"/>
      <c r="RPL360" s="109"/>
      <c r="RPM360" s="109"/>
      <c r="RPN360" s="109"/>
      <c r="RPO360" s="109"/>
      <c r="RPP360" s="109"/>
      <c r="RPQ360" s="109"/>
      <c r="RPR360" s="109"/>
      <c r="RPS360" s="109"/>
      <c r="RPT360" s="109"/>
      <c r="RPU360" s="109"/>
      <c r="RPV360" s="109"/>
      <c r="RPW360" s="109"/>
      <c r="RPX360" s="109"/>
      <c r="RPY360" s="109"/>
      <c r="RPZ360" s="109"/>
      <c r="RQA360" s="109"/>
      <c r="RQB360" s="109"/>
      <c r="RQC360" s="109"/>
      <c r="RQD360" s="109"/>
      <c r="RQE360" s="109"/>
      <c r="RQF360" s="109"/>
      <c r="RQG360" s="109"/>
      <c r="RQH360" s="109"/>
      <c r="RQI360" s="109"/>
      <c r="RQJ360" s="109"/>
      <c r="RQK360" s="109"/>
      <c r="RQL360" s="109"/>
      <c r="RQM360" s="109"/>
      <c r="RQN360" s="109"/>
      <c r="RQO360" s="109"/>
      <c r="RQP360" s="109"/>
      <c r="RQQ360" s="109"/>
      <c r="RQR360" s="109"/>
      <c r="RQS360" s="109"/>
      <c r="RQT360" s="109"/>
      <c r="RQU360" s="109"/>
      <c r="RQV360" s="109"/>
      <c r="RQW360" s="109"/>
      <c r="RQX360" s="109"/>
      <c r="RQY360" s="109"/>
      <c r="RQZ360" s="109"/>
      <c r="RRA360" s="109"/>
      <c r="RRB360" s="109"/>
      <c r="RRC360" s="109"/>
      <c r="RRD360" s="109"/>
      <c r="RRE360" s="109"/>
      <c r="RRF360" s="109"/>
      <c r="RRG360" s="109"/>
      <c r="RRH360" s="109"/>
      <c r="RRI360" s="109"/>
      <c r="RRJ360" s="109"/>
      <c r="RRK360" s="109"/>
      <c r="RRL360" s="109"/>
      <c r="RRM360" s="109"/>
      <c r="RRN360" s="109"/>
      <c r="RRO360" s="109"/>
      <c r="RRP360" s="109"/>
      <c r="RRQ360" s="109"/>
      <c r="RRR360" s="109"/>
      <c r="RRS360" s="109"/>
      <c r="RRT360" s="109"/>
      <c r="RRU360" s="109"/>
      <c r="RRV360" s="109"/>
      <c r="RRW360" s="109"/>
      <c r="RRX360" s="109"/>
      <c r="RRY360" s="109"/>
      <c r="RRZ360" s="109"/>
      <c r="RSA360" s="109"/>
      <c r="RSB360" s="109"/>
      <c r="RSC360" s="109"/>
      <c r="RSD360" s="109"/>
      <c r="RSE360" s="109"/>
      <c r="RSF360" s="109"/>
      <c r="RSG360" s="109"/>
      <c r="RSH360" s="109"/>
      <c r="RSI360" s="109"/>
      <c r="RSJ360" s="109"/>
      <c r="RSK360" s="109"/>
      <c r="RSL360" s="109"/>
      <c r="RSM360" s="109"/>
      <c r="RSN360" s="109"/>
      <c r="RSO360" s="109"/>
      <c r="RSP360" s="109"/>
      <c r="RSQ360" s="109"/>
      <c r="RSR360" s="109"/>
      <c r="RSS360" s="109"/>
      <c r="RST360" s="109"/>
      <c r="RSU360" s="109"/>
      <c r="RSV360" s="109"/>
      <c r="RSW360" s="109"/>
      <c r="RSX360" s="109"/>
      <c r="RSY360" s="109"/>
      <c r="RSZ360" s="109"/>
      <c r="RTA360" s="109"/>
      <c r="RTB360" s="109"/>
      <c r="RTC360" s="109"/>
      <c r="RTD360" s="109"/>
      <c r="RTE360" s="109"/>
      <c r="RTF360" s="109"/>
      <c r="RTG360" s="109"/>
      <c r="RTH360" s="109"/>
      <c r="RTI360" s="109"/>
      <c r="RTJ360" s="109"/>
      <c r="RTK360" s="109"/>
      <c r="RTL360" s="109"/>
      <c r="RTM360" s="109"/>
      <c r="RTN360" s="109"/>
      <c r="RTO360" s="109"/>
      <c r="RTP360" s="109"/>
      <c r="RTQ360" s="109"/>
      <c r="RTR360" s="109"/>
      <c r="RTS360" s="109"/>
      <c r="RTT360" s="109"/>
      <c r="RTU360" s="109"/>
      <c r="RTV360" s="109"/>
      <c r="RTW360" s="109"/>
      <c r="RTX360" s="109"/>
      <c r="RTY360" s="109"/>
      <c r="RTZ360" s="109"/>
      <c r="RUA360" s="109"/>
      <c r="RUB360" s="109"/>
      <c r="RUC360" s="109"/>
      <c r="RUD360" s="109"/>
      <c r="RUE360" s="109"/>
      <c r="RUF360" s="109"/>
      <c r="RUG360" s="109"/>
      <c r="RUH360" s="109"/>
      <c r="RUI360" s="109"/>
      <c r="RUJ360" s="109"/>
      <c r="RUK360" s="109"/>
      <c r="RUL360" s="109"/>
      <c r="RUM360" s="109"/>
      <c r="RUN360" s="109"/>
      <c r="RUO360" s="109"/>
      <c r="RUP360" s="109"/>
      <c r="RUQ360" s="109"/>
      <c r="RUR360" s="109"/>
      <c r="RUS360" s="109"/>
      <c r="RUT360" s="109"/>
      <c r="RUU360" s="109"/>
      <c r="RUV360" s="109"/>
      <c r="RUW360" s="109"/>
      <c r="RUX360" s="109"/>
      <c r="RUY360" s="109"/>
      <c r="RUZ360" s="109"/>
      <c r="RVA360" s="109"/>
      <c r="RVB360" s="109"/>
      <c r="RVC360" s="109"/>
      <c r="RVD360" s="109"/>
      <c r="RVE360" s="109"/>
      <c r="RVF360" s="109"/>
      <c r="RVG360" s="109"/>
      <c r="RVH360" s="109"/>
      <c r="RVI360" s="109"/>
      <c r="RVJ360" s="109"/>
      <c r="RVK360" s="109"/>
      <c r="RVL360" s="109"/>
      <c r="RVM360" s="109"/>
      <c r="RVN360" s="109"/>
      <c r="RVO360" s="109"/>
      <c r="RVP360" s="109"/>
      <c r="RVQ360" s="109"/>
      <c r="RVR360" s="109"/>
      <c r="RVS360" s="109"/>
      <c r="RVT360" s="109"/>
      <c r="RVU360" s="109"/>
      <c r="RVV360" s="109"/>
      <c r="RVW360" s="109"/>
      <c r="RVX360" s="109"/>
      <c r="RVY360" s="109"/>
      <c r="RVZ360" s="109"/>
      <c r="RWA360" s="109"/>
      <c r="RWB360" s="109"/>
      <c r="RWC360" s="109"/>
      <c r="RWD360" s="109"/>
      <c r="RWE360" s="109"/>
      <c r="RWF360" s="109"/>
      <c r="RWG360" s="109"/>
      <c r="RWH360" s="109"/>
      <c r="RWI360" s="109"/>
      <c r="RWJ360" s="109"/>
      <c r="RWK360" s="109"/>
      <c r="RWL360" s="109"/>
      <c r="RWM360" s="109"/>
      <c r="RWN360" s="109"/>
      <c r="RWO360" s="109"/>
      <c r="RWP360" s="109"/>
      <c r="RWQ360" s="109"/>
      <c r="RWR360" s="109"/>
      <c r="RWS360" s="109"/>
      <c r="RWT360" s="109"/>
      <c r="RWU360" s="109"/>
      <c r="RWV360" s="109"/>
      <c r="RWW360" s="109"/>
      <c r="RWX360" s="109"/>
      <c r="RWY360" s="109"/>
      <c r="RWZ360" s="109"/>
      <c r="RXA360" s="109"/>
      <c r="RXB360" s="109"/>
      <c r="RXC360" s="109"/>
      <c r="RXD360" s="109"/>
      <c r="RXE360" s="109"/>
      <c r="RXF360" s="109"/>
      <c r="RXG360" s="109"/>
      <c r="RXH360" s="109"/>
      <c r="RXI360" s="109"/>
      <c r="RXJ360" s="109"/>
      <c r="RXK360" s="109"/>
      <c r="RXL360" s="109"/>
      <c r="RXM360" s="109"/>
      <c r="RXN360" s="109"/>
      <c r="RXO360" s="109"/>
      <c r="RXP360" s="109"/>
      <c r="RXQ360" s="109"/>
      <c r="RXR360" s="109"/>
      <c r="RXS360" s="109"/>
      <c r="RXT360" s="109"/>
      <c r="RXU360" s="109"/>
      <c r="RXV360" s="109"/>
      <c r="RXW360" s="109"/>
      <c r="RXX360" s="109"/>
      <c r="RXY360" s="109"/>
      <c r="RXZ360" s="109"/>
      <c r="RYA360" s="109"/>
      <c r="RYB360" s="109"/>
      <c r="RYC360" s="109"/>
      <c r="RYD360" s="109"/>
      <c r="RYE360" s="109"/>
      <c r="RYF360" s="109"/>
      <c r="RYG360" s="109"/>
      <c r="RYH360" s="109"/>
      <c r="RYI360" s="109"/>
      <c r="RYJ360" s="109"/>
      <c r="RYK360" s="109"/>
      <c r="RYL360" s="109"/>
      <c r="RYM360" s="109"/>
      <c r="RYN360" s="109"/>
      <c r="RYO360" s="109"/>
      <c r="RYP360" s="109"/>
      <c r="RYQ360" s="109"/>
      <c r="RYR360" s="109"/>
      <c r="RYS360" s="109"/>
      <c r="RYT360" s="109"/>
      <c r="RYU360" s="109"/>
      <c r="RYV360" s="109"/>
      <c r="RYW360" s="109"/>
      <c r="RYX360" s="109"/>
      <c r="RYY360" s="109"/>
      <c r="RYZ360" s="109"/>
      <c r="RZA360" s="109"/>
      <c r="RZB360" s="109"/>
      <c r="RZC360" s="109"/>
      <c r="RZD360" s="109"/>
      <c r="RZE360" s="109"/>
      <c r="RZF360" s="109"/>
      <c r="RZG360" s="109"/>
      <c r="RZH360" s="109"/>
      <c r="RZI360" s="109"/>
      <c r="RZJ360" s="109"/>
      <c r="RZK360" s="109"/>
      <c r="RZL360" s="109"/>
      <c r="RZM360" s="109"/>
      <c r="RZN360" s="109"/>
      <c r="RZO360" s="109"/>
      <c r="RZP360" s="109"/>
      <c r="RZQ360" s="109"/>
      <c r="RZR360" s="109"/>
      <c r="RZS360" s="109"/>
      <c r="RZT360" s="109"/>
      <c r="RZU360" s="109"/>
      <c r="RZV360" s="109"/>
      <c r="RZW360" s="109"/>
      <c r="RZX360" s="109"/>
      <c r="RZY360" s="109"/>
      <c r="RZZ360" s="109"/>
      <c r="SAA360" s="109"/>
      <c r="SAB360" s="109"/>
      <c r="SAC360" s="109"/>
      <c r="SAD360" s="109"/>
      <c r="SAE360" s="109"/>
      <c r="SAF360" s="109"/>
      <c r="SAG360" s="109"/>
      <c r="SAH360" s="109"/>
      <c r="SAI360" s="109"/>
      <c r="SAJ360" s="109"/>
      <c r="SAK360" s="109"/>
      <c r="SAL360" s="109"/>
      <c r="SAM360" s="109"/>
      <c r="SAN360" s="109"/>
      <c r="SAO360" s="109"/>
      <c r="SAP360" s="109"/>
      <c r="SAQ360" s="109"/>
      <c r="SAR360" s="109"/>
      <c r="SAS360" s="109"/>
      <c r="SAT360" s="109"/>
      <c r="SAU360" s="109"/>
      <c r="SAV360" s="109"/>
      <c r="SAW360" s="109"/>
      <c r="SAX360" s="109"/>
      <c r="SAY360" s="109"/>
      <c r="SAZ360" s="109"/>
      <c r="SBA360" s="109"/>
      <c r="SBB360" s="109"/>
      <c r="SBC360" s="109"/>
      <c r="SBD360" s="109"/>
      <c r="SBE360" s="109"/>
      <c r="SBF360" s="109"/>
      <c r="SBG360" s="109"/>
      <c r="SBH360" s="109"/>
      <c r="SBI360" s="109"/>
      <c r="SBJ360" s="109"/>
      <c r="SBK360" s="109"/>
      <c r="SBL360" s="109"/>
      <c r="SBM360" s="109"/>
      <c r="SBN360" s="109"/>
      <c r="SBO360" s="109"/>
      <c r="SBP360" s="109"/>
      <c r="SBQ360" s="109"/>
      <c r="SBR360" s="109"/>
      <c r="SBS360" s="109"/>
      <c r="SBT360" s="109"/>
      <c r="SBU360" s="109"/>
      <c r="SBV360" s="109"/>
      <c r="SBW360" s="109"/>
      <c r="SBX360" s="109"/>
      <c r="SBY360" s="109"/>
      <c r="SBZ360" s="109"/>
      <c r="SCA360" s="109"/>
      <c r="SCB360" s="109"/>
      <c r="SCC360" s="109"/>
      <c r="SCD360" s="109"/>
      <c r="SCE360" s="109"/>
      <c r="SCF360" s="109"/>
      <c r="SCG360" s="109"/>
      <c r="SCH360" s="109"/>
      <c r="SCI360" s="109"/>
      <c r="SCJ360" s="109"/>
      <c r="SCK360" s="109"/>
      <c r="SCL360" s="109"/>
      <c r="SCM360" s="109"/>
      <c r="SCN360" s="109"/>
      <c r="SCO360" s="109"/>
      <c r="SCP360" s="109"/>
      <c r="SCQ360" s="109"/>
      <c r="SCR360" s="109"/>
      <c r="SCS360" s="109"/>
      <c r="SCT360" s="109"/>
      <c r="SCU360" s="109"/>
      <c r="SCV360" s="109"/>
      <c r="SCW360" s="109"/>
      <c r="SCX360" s="109"/>
      <c r="SCY360" s="109"/>
      <c r="SCZ360" s="109"/>
      <c r="SDA360" s="109"/>
      <c r="SDB360" s="109"/>
      <c r="SDC360" s="109"/>
      <c r="SDD360" s="109"/>
      <c r="SDE360" s="109"/>
      <c r="SDF360" s="109"/>
      <c r="SDG360" s="109"/>
      <c r="SDH360" s="109"/>
      <c r="SDI360" s="109"/>
      <c r="SDJ360" s="109"/>
      <c r="SDK360" s="109"/>
      <c r="SDL360" s="109"/>
      <c r="SDM360" s="109"/>
      <c r="SDN360" s="109"/>
      <c r="SDO360" s="109"/>
      <c r="SDP360" s="109"/>
      <c r="SDQ360" s="109"/>
      <c r="SDR360" s="109"/>
      <c r="SDS360" s="109"/>
      <c r="SDT360" s="109"/>
      <c r="SDU360" s="109"/>
      <c r="SDV360" s="109"/>
      <c r="SDW360" s="109"/>
      <c r="SDX360" s="109"/>
      <c r="SDY360" s="109"/>
      <c r="SDZ360" s="109"/>
      <c r="SEA360" s="109"/>
      <c r="SEB360" s="109"/>
      <c r="SEC360" s="109"/>
      <c r="SED360" s="109"/>
      <c r="SEE360" s="109"/>
      <c r="SEF360" s="109"/>
      <c r="SEG360" s="109"/>
      <c r="SEH360" s="109"/>
      <c r="SEI360" s="109"/>
      <c r="SEJ360" s="109"/>
      <c r="SEK360" s="109"/>
      <c r="SEL360" s="109"/>
      <c r="SEM360" s="109"/>
      <c r="SEN360" s="109"/>
      <c r="SEO360" s="109"/>
      <c r="SEP360" s="109"/>
      <c r="SEQ360" s="109"/>
      <c r="SER360" s="109"/>
      <c r="SES360" s="109"/>
      <c r="SET360" s="109"/>
      <c r="SEU360" s="109"/>
      <c r="SEV360" s="109"/>
      <c r="SEW360" s="109"/>
      <c r="SEX360" s="109"/>
      <c r="SEY360" s="109"/>
      <c r="SEZ360" s="109"/>
      <c r="SFA360" s="109"/>
      <c r="SFB360" s="109"/>
      <c r="SFC360" s="109"/>
      <c r="SFD360" s="109"/>
      <c r="SFE360" s="109"/>
      <c r="SFF360" s="109"/>
      <c r="SFG360" s="109"/>
      <c r="SFH360" s="109"/>
      <c r="SFI360" s="109"/>
      <c r="SFJ360" s="109"/>
      <c r="SFK360" s="109"/>
      <c r="SFL360" s="109"/>
      <c r="SFM360" s="109"/>
      <c r="SFN360" s="109"/>
      <c r="SFO360" s="109"/>
      <c r="SFP360" s="109"/>
      <c r="SFQ360" s="109"/>
      <c r="SFR360" s="109"/>
      <c r="SFS360" s="109"/>
      <c r="SFT360" s="109"/>
      <c r="SFU360" s="109"/>
      <c r="SFV360" s="109"/>
      <c r="SFW360" s="109"/>
      <c r="SFX360" s="109"/>
      <c r="SFY360" s="109"/>
      <c r="SFZ360" s="109"/>
      <c r="SGA360" s="109"/>
      <c r="SGB360" s="109"/>
      <c r="SGC360" s="109"/>
      <c r="SGD360" s="109"/>
      <c r="SGE360" s="109"/>
      <c r="SGF360" s="109"/>
      <c r="SGG360" s="109"/>
      <c r="SGH360" s="109"/>
      <c r="SGI360" s="109"/>
      <c r="SGJ360" s="109"/>
      <c r="SGK360" s="109"/>
      <c r="SGL360" s="109"/>
      <c r="SGM360" s="109"/>
      <c r="SGN360" s="109"/>
      <c r="SGO360" s="109"/>
      <c r="SGP360" s="109"/>
      <c r="SGQ360" s="109"/>
      <c r="SGR360" s="109"/>
      <c r="SGS360" s="109"/>
      <c r="SGT360" s="109"/>
      <c r="SGU360" s="109"/>
      <c r="SGV360" s="109"/>
      <c r="SGW360" s="109"/>
      <c r="SGX360" s="109"/>
      <c r="SGY360" s="109"/>
      <c r="SGZ360" s="109"/>
      <c r="SHA360" s="109"/>
      <c r="SHB360" s="109"/>
      <c r="SHC360" s="109"/>
      <c r="SHD360" s="109"/>
      <c r="SHE360" s="109"/>
      <c r="SHF360" s="109"/>
      <c r="SHG360" s="109"/>
      <c r="SHH360" s="109"/>
      <c r="SHI360" s="109"/>
      <c r="SHJ360" s="109"/>
      <c r="SHK360" s="109"/>
      <c r="SHL360" s="109"/>
      <c r="SHM360" s="109"/>
      <c r="SHN360" s="109"/>
      <c r="SHO360" s="109"/>
      <c r="SHP360" s="109"/>
      <c r="SHQ360" s="109"/>
      <c r="SHR360" s="109"/>
      <c r="SHS360" s="109"/>
      <c r="SHT360" s="109"/>
      <c r="SHU360" s="109"/>
      <c r="SHV360" s="109"/>
      <c r="SHW360" s="109"/>
      <c r="SHX360" s="109"/>
      <c r="SHY360" s="109"/>
      <c r="SHZ360" s="109"/>
      <c r="SIA360" s="109"/>
      <c r="SIB360" s="109"/>
      <c r="SIC360" s="109"/>
      <c r="SID360" s="109"/>
      <c r="SIE360" s="109"/>
      <c r="SIF360" s="109"/>
      <c r="SIG360" s="109"/>
      <c r="SIH360" s="109"/>
      <c r="SII360" s="109"/>
      <c r="SIJ360" s="109"/>
      <c r="SIK360" s="109"/>
      <c r="SIL360" s="109"/>
      <c r="SIM360" s="109"/>
      <c r="SIN360" s="109"/>
      <c r="SIO360" s="109"/>
      <c r="SIP360" s="109"/>
      <c r="SIQ360" s="109"/>
      <c r="SIR360" s="109"/>
      <c r="SIS360" s="109"/>
      <c r="SIT360" s="109"/>
      <c r="SIU360" s="109"/>
      <c r="SIV360" s="109"/>
      <c r="SIW360" s="109"/>
      <c r="SIX360" s="109"/>
      <c r="SIY360" s="109"/>
      <c r="SIZ360" s="109"/>
      <c r="SJA360" s="109"/>
      <c r="SJB360" s="109"/>
      <c r="SJC360" s="109"/>
      <c r="SJD360" s="109"/>
      <c r="SJE360" s="109"/>
      <c r="SJF360" s="109"/>
      <c r="SJG360" s="109"/>
      <c r="SJH360" s="109"/>
      <c r="SJI360" s="109"/>
      <c r="SJJ360" s="109"/>
      <c r="SJK360" s="109"/>
      <c r="SJL360" s="109"/>
      <c r="SJM360" s="109"/>
      <c r="SJN360" s="109"/>
      <c r="SJO360" s="109"/>
      <c r="SJP360" s="109"/>
      <c r="SJQ360" s="109"/>
      <c r="SJR360" s="109"/>
      <c r="SJS360" s="109"/>
      <c r="SJT360" s="109"/>
      <c r="SJU360" s="109"/>
      <c r="SJV360" s="109"/>
      <c r="SJW360" s="109"/>
      <c r="SJX360" s="109"/>
      <c r="SJY360" s="109"/>
      <c r="SJZ360" s="109"/>
      <c r="SKA360" s="109"/>
      <c r="SKB360" s="109"/>
      <c r="SKC360" s="109"/>
      <c r="SKD360" s="109"/>
      <c r="SKE360" s="109"/>
      <c r="SKF360" s="109"/>
      <c r="SKG360" s="109"/>
      <c r="SKH360" s="109"/>
      <c r="SKI360" s="109"/>
      <c r="SKJ360" s="109"/>
      <c r="SKK360" s="109"/>
      <c r="SKL360" s="109"/>
      <c r="SKM360" s="109"/>
      <c r="SKN360" s="109"/>
      <c r="SKO360" s="109"/>
      <c r="SKP360" s="109"/>
      <c r="SKQ360" s="109"/>
      <c r="SKR360" s="109"/>
      <c r="SKS360" s="109"/>
      <c r="SKT360" s="109"/>
      <c r="SKU360" s="109"/>
      <c r="SKV360" s="109"/>
      <c r="SKW360" s="109"/>
      <c r="SKX360" s="109"/>
      <c r="SKY360" s="109"/>
      <c r="SKZ360" s="109"/>
      <c r="SLA360" s="109"/>
      <c r="SLB360" s="109"/>
      <c r="SLC360" s="109"/>
      <c r="SLD360" s="109"/>
      <c r="SLE360" s="109"/>
      <c r="SLF360" s="109"/>
      <c r="SLG360" s="109"/>
      <c r="SLH360" s="109"/>
      <c r="SLI360" s="109"/>
      <c r="SLJ360" s="109"/>
      <c r="SLK360" s="109"/>
      <c r="SLL360" s="109"/>
      <c r="SLM360" s="109"/>
      <c r="SLN360" s="109"/>
      <c r="SLO360" s="109"/>
      <c r="SLP360" s="109"/>
      <c r="SLQ360" s="109"/>
      <c r="SLR360" s="109"/>
      <c r="SLS360" s="109"/>
      <c r="SLT360" s="109"/>
      <c r="SLU360" s="109"/>
      <c r="SLV360" s="109"/>
      <c r="SLW360" s="109"/>
      <c r="SLX360" s="109"/>
      <c r="SLY360" s="109"/>
      <c r="SLZ360" s="109"/>
      <c r="SMA360" s="109"/>
      <c r="SMB360" s="109"/>
      <c r="SMC360" s="109"/>
      <c r="SMD360" s="109"/>
      <c r="SME360" s="109"/>
      <c r="SMF360" s="109"/>
      <c r="SMG360" s="109"/>
      <c r="SMH360" s="109"/>
      <c r="SMI360" s="109"/>
      <c r="SMJ360" s="109"/>
      <c r="SMK360" s="109"/>
      <c r="SML360" s="109"/>
      <c r="SMM360" s="109"/>
      <c r="SMN360" s="109"/>
      <c r="SMO360" s="109"/>
      <c r="SMP360" s="109"/>
      <c r="SMQ360" s="109"/>
      <c r="SMR360" s="109"/>
      <c r="SMS360" s="109"/>
      <c r="SMT360" s="109"/>
      <c r="SMU360" s="109"/>
      <c r="SMV360" s="109"/>
      <c r="SMW360" s="109"/>
      <c r="SMX360" s="109"/>
      <c r="SMY360" s="109"/>
      <c r="SMZ360" s="109"/>
      <c r="SNA360" s="109"/>
      <c r="SNB360" s="109"/>
      <c r="SNC360" s="109"/>
      <c r="SND360" s="109"/>
      <c r="SNE360" s="109"/>
      <c r="SNF360" s="109"/>
      <c r="SNG360" s="109"/>
      <c r="SNH360" s="109"/>
      <c r="SNI360" s="109"/>
      <c r="SNJ360" s="109"/>
      <c r="SNK360" s="109"/>
      <c r="SNL360" s="109"/>
      <c r="SNM360" s="109"/>
      <c r="SNN360" s="109"/>
      <c r="SNO360" s="109"/>
      <c r="SNP360" s="109"/>
      <c r="SNQ360" s="109"/>
      <c r="SNR360" s="109"/>
      <c r="SNS360" s="109"/>
      <c r="SNT360" s="109"/>
      <c r="SNU360" s="109"/>
      <c r="SNV360" s="109"/>
      <c r="SNW360" s="109"/>
      <c r="SNX360" s="109"/>
      <c r="SNY360" s="109"/>
      <c r="SNZ360" s="109"/>
      <c r="SOA360" s="109"/>
      <c r="SOB360" s="109"/>
      <c r="SOC360" s="109"/>
      <c r="SOD360" s="109"/>
      <c r="SOE360" s="109"/>
      <c r="SOF360" s="109"/>
      <c r="SOG360" s="109"/>
      <c r="SOH360" s="109"/>
      <c r="SOI360" s="109"/>
      <c r="SOJ360" s="109"/>
      <c r="SOK360" s="109"/>
      <c r="SOL360" s="109"/>
      <c r="SOM360" s="109"/>
      <c r="SON360" s="109"/>
      <c r="SOO360" s="109"/>
      <c r="SOP360" s="109"/>
      <c r="SOQ360" s="109"/>
      <c r="SOR360" s="109"/>
      <c r="SOS360" s="109"/>
      <c r="SOT360" s="109"/>
      <c r="SOU360" s="109"/>
      <c r="SOV360" s="109"/>
      <c r="SOW360" s="109"/>
      <c r="SOX360" s="109"/>
      <c r="SOY360" s="109"/>
      <c r="SOZ360" s="109"/>
      <c r="SPA360" s="109"/>
      <c r="SPB360" s="109"/>
      <c r="SPC360" s="109"/>
      <c r="SPD360" s="109"/>
      <c r="SPE360" s="109"/>
      <c r="SPF360" s="109"/>
      <c r="SPG360" s="109"/>
      <c r="SPH360" s="109"/>
      <c r="SPI360" s="109"/>
      <c r="SPJ360" s="109"/>
      <c r="SPK360" s="109"/>
      <c r="SPL360" s="109"/>
      <c r="SPM360" s="109"/>
      <c r="SPN360" s="109"/>
      <c r="SPO360" s="109"/>
      <c r="SPP360" s="109"/>
      <c r="SPQ360" s="109"/>
      <c r="SPR360" s="109"/>
      <c r="SPS360" s="109"/>
      <c r="SPT360" s="109"/>
      <c r="SPU360" s="109"/>
      <c r="SPV360" s="109"/>
      <c r="SPW360" s="109"/>
      <c r="SPX360" s="109"/>
      <c r="SPY360" s="109"/>
      <c r="SPZ360" s="109"/>
      <c r="SQA360" s="109"/>
      <c r="SQB360" s="109"/>
      <c r="SQC360" s="109"/>
      <c r="SQD360" s="109"/>
      <c r="SQE360" s="109"/>
      <c r="SQF360" s="109"/>
      <c r="SQG360" s="109"/>
      <c r="SQH360" s="109"/>
      <c r="SQI360" s="109"/>
      <c r="SQJ360" s="109"/>
      <c r="SQK360" s="109"/>
      <c r="SQL360" s="109"/>
      <c r="SQM360" s="109"/>
      <c r="SQN360" s="109"/>
      <c r="SQO360" s="109"/>
      <c r="SQP360" s="109"/>
      <c r="SQQ360" s="109"/>
      <c r="SQR360" s="109"/>
      <c r="SQS360" s="109"/>
      <c r="SQT360" s="109"/>
      <c r="SQU360" s="109"/>
      <c r="SQV360" s="109"/>
      <c r="SQW360" s="109"/>
      <c r="SQX360" s="109"/>
      <c r="SQY360" s="109"/>
      <c r="SQZ360" s="109"/>
      <c r="SRA360" s="109"/>
      <c r="SRB360" s="109"/>
      <c r="SRC360" s="109"/>
      <c r="SRD360" s="109"/>
      <c r="SRE360" s="109"/>
      <c r="SRF360" s="109"/>
      <c r="SRG360" s="109"/>
      <c r="SRH360" s="109"/>
      <c r="SRI360" s="109"/>
      <c r="SRJ360" s="109"/>
      <c r="SRK360" s="109"/>
      <c r="SRL360" s="109"/>
      <c r="SRM360" s="109"/>
      <c r="SRN360" s="109"/>
      <c r="SRO360" s="109"/>
      <c r="SRP360" s="109"/>
      <c r="SRQ360" s="109"/>
      <c r="SRR360" s="109"/>
      <c r="SRS360" s="109"/>
      <c r="SRT360" s="109"/>
      <c r="SRU360" s="109"/>
      <c r="SRV360" s="109"/>
      <c r="SRW360" s="109"/>
      <c r="SRX360" s="109"/>
      <c r="SRY360" s="109"/>
      <c r="SRZ360" s="109"/>
      <c r="SSA360" s="109"/>
      <c r="SSB360" s="109"/>
      <c r="SSC360" s="109"/>
      <c r="SSD360" s="109"/>
      <c r="SSE360" s="109"/>
      <c r="SSF360" s="109"/>
      <c r="SSG360" s="109"/>
      <c r="SSH360" s="109"/>
      <c r="SSI360" s="109"/>
      <c r="SSJ360" s="109"/>
      <c r="SSK360" s="109"/>
      <c r="SSL360" s="109"/>
      <c r="SSM360" s="109"/>
      <c r="SSN360" s="109"/>
      <c r="SSO360" s="109"/>
      <c r="SSP360" s="109"/>
      <c r="SSQ360" s="109"/>
      <c r="SSR360" s="109"/>
      <c r="SSS360" s="109"/>
      <c r="SST360" s="109"/>
      <c r="SSU360" s="109"/>
      <c r="SSV360" s="109"/>
      <c r="SSW360" s="109"/>
      <c r="SSX360" s="109"/>
      <c r="SSY360" s="109"/>
      <c r="SSZ360" s="109"/>
      <c r="STA360" s="109"/>
      <c r="STB360" s="109"/>
      <c r="STC360" s="109"/>
      <c r="STD360" s="109"/>
      <c r="STE360" s="109"/>
      <c r="STF360" s="109"/>
      <c r="STG360" s="109"/>
      <c r="STH360" s="109"/>
      <c r="STI360" s="109"/>
      <c r="STJ360" s="109"/>
      <c r="STK360" s="109"/>
      <c r="STL360" s="109"/>
      <c r="STM360" s="109"/>
      <c r="STN360" s="109"/>
      <c r="STO360" s="109"/>
      <c r="STP360" s="109"/>
      <c r="STQ360" s="109"/>
      <c r="STR360" s="109"/>
      <c r="STS360" s="109"/>
      <c r="STT360" s="109"/>
      <c r="STU360" s="109"/>
      <c r="STV360" s="109"/>
      <c r="STW360" s="109"/>
      <c r="STX360" s="109"/>
      <c r="STY360" s="109"/>
      <c r="STZ360" s="109"/>
      <c r="SUA360" s="109"/>
      <c r="SUB360" s="109"/>
      <c r="SUC360" s="109"/>
      <c r="SUD360" s="109"/>
      <c r="SUE360" s="109"/>
      <c r="SUF360" s="109"/>
      <c r="SUG360" s="109"/>
      <c r="SUH360" s="109"/>
      <c r="SUI360" s="109"/>
      <c r="SUJ360" s="109"/>
      <c r="SUK360" s="109"/>
      <c r="SUL360" s="109"/>
      <c r="SUM360" s="109"/>
      <c r="SUN360" s="109"/>
      <c r="SUO360" s="109"/>
      <c r="SUP360" s="109"/>
      <c r="SUQ360" s="109"/>
      <c r="SUR360" s="109"/>
      <c r="SUS360" s="109"/>
      <c r="SUT360" s="109"/>
      <c r="SUU360" s="109"/>
      <c r="SUV360" s="109"/>
      <c r="SUW360" s="109"/>
      <c r="SUX360" s="109"/>
      <c r="SUY360" s="109"/>
      <c r="SUZ360" s="109"/>
      <c r="SVA360" s="109"/>
      <c r="SVB360" s="109"/>
      <c r="SVC360" s="109"/>
      <c r="SVD360" s="109"/>
      <c r="SVE360" s="109"/>
      <c r="SVF360" s="109"/>
      <c r="SVG360" s="109"/>
      <c r="SVH360" s="109"/>
      <c r="SVI360" s="109"/>
      <c r="SVJ360" s="109"/>
      <c r="SVK360" s="109"/>
      <c r="SVL360" s="109"/>
      <c r="SVM360" s="109"/>
      <c r="SVN360" s="109"/>
      <c r="SVO360" s="109"/>
      <c r="SVP360" s="109"/>
      <c r="SVQ360" s="109"/>
      <c r="SVR360" s="109"/>
      <c r="SVS360" s="109"/>
      <c r="SVT360" s="109"/>
      <c r="SVU360" s="109"/>
      <c r="SVV360" s="109"/>
      <c r="SVW360" s="109"/>
      <c r="SVX360" s="109"/>
      <c r="SVY360" s="109"/>
      <c r="SVZ360" s="109"/>
      <c r="SWA360" s="109"/>
      <c r="SWB360" s="109"/>
      <c r="SWC360" s="109"/>
      <c r="SWD360" s="109"/>
      <c r="SWE360" s="109"/>
      <c r="SWF360" s="109"/>
      <c r="SWG360" s="109"/>
      <c r="SWH360" s="109"/>
      <c r="SWI360" s="109"/>
      <c r="SWJ360" s="109"/>
      <c r="SWK360" s="109"/>
      <c r="SWL360" s="109"/>
      <c r="SWM360" s="109"/>
      <c r="SWN360" s="109"/>
      <c r="SWO360" s="109"/>
      <c r="SWP360" s="109"/>
      <c r="SWQ360" s="109"/>
      <c r="SWR360" s="109"/>
      <c r="SWS360" s="109"/>
      <c r="SWT360" s="109"/>
      <c r="SWU360" s="109"/>
      <c r="SWV360" s="109"/>
      <c r="SWW360" s="109"/>
      <c r="SWX360" s="109"/>
      <c r="SWY360" s="109"/>
      <c r="SWZ360" s="109"/>
      <c r="SXA360" s="109"/>
      <c r="SXB360" s="109"/>
      <c r="SXC360" s="109"/>
      <c r="SXD360" s="109"/>
      <c r="SXE360" s="109"/>
      <c r="SXF360" s="109"/>
      <c r="SXG360" s="109"/>
      <c r="SXH360" s="109"/>
      <c r="SXI360" s="109"/>
      <c r="SXJ360" s="109"/>
      <c r="SXK360" s="109"/>
      <c r="SXL360" s="109"/>
      <c r="SXM360" s="109"/>
      <c r="SXN360" s="109"/>
      <c r="SXO360" s="109"/>
      <c r="SXP360" s="109"/>
      <c r="SXQ360" s="109"/>
      <c r="SXR360" s="109"/>
      <c r="SXS360" s="109"/>
      <c r="SXT360" s="109"/>
      <c r="SXU360" s="109"/>
      <c r="SXV360" s="109"/>
      <c r="SXW360" s="109"/>
      <c r="SXX360" s="109"/>
      <c r="SXY360" s="109"/>
      <c r="SXZ360" s="109"/>
      <c r="SYA360" s="109"/>
      <c r="SYB360" s="109"/>
      <c r="SYC360" s="109"/>
      <c r="SYD360" s="109"/>
      <c r="SYE360" s="109"/>
      <c r="SYF360" s="109"/>
      <c r="SYG360" s="109"/>
      <c r="SYH360" s="109"/>
      <c r="SYI360" s="109"/>
      <c r="SYJ360" s="109"/>
      <c r="SYK360" s="109"/>
      <c r="SYL360" s="109"/>
      <c r="SYM360" s="109"/>
      <c r="SYN360" s="109"/>
      <c r="SYO360" s="109"/>
      <c r="SYP360" s="109"/>
      <c r="SYQ360" s="109"/>
      <c r="SYR360" s="109"/>
      <c r="SYS360" s="109"/>
      <c r="SYT360" s="109"/>
      <c r="SYU360" s="109"/>
      <c r="SYV360" s="109"/>
      <c r="SYW360" s="109"/>
      <c r="SYX360" s="109"/>
      <c r="SYY360" s="109"/>
      <c r="SYZ360" s="109"/>
      <c r="SZA360" s="109"/>
      <c r="SZB360" s="109"/>
      <c r="SZC360" s="109"/>
      <c r="SZD360" s="109"/>
      <c r="SZE360" s="109"/>
      <c r="SZF360" s="109"/>
      <c r="SZG360" s="109"/>
      <c r="SZH360" s="109"/>
      <c r="SZI360" s="109"/>
      <c r="SZJ360" s="109"/>
      <c r="SZK360" s="109"/>
      <c r="SZL360" s="109"/>
      <c r="SZM360" s="109"/>
      <c r="SZN360" s="109"/>
      <c r="SZO360" s="109"/>
      <c r="SZP360" s="109"/>
      <c r="SZQ360" s="109"/>
      <c r="SZR360" s="109"/>
      <c r="SZS360" s="109"/>
      <c r="SZT360" s="109"/>
      <c r="SZU360" s="109"/>
      <c r="SZV360" s="109"/>
      <c r="SZW360" s="109"/>
      <c r="SZX360" s="109"/>
      <c r="SZY360" s="109"/>
      <c r="SZZ360" s="109"/>
      <c r="TAA360" s="109"/>
      <c r="TAB360" s="109"/>
      <c r="TAC360" s="109"/>
      <c r="TAD360" s="109"/>
      <c r="TAE360" s="109"/>
      <c r="TAF360" s="109"/>
      <c r="TAG360" s="109"/>
      <c r="TAH360" s="109"/>
      <c r="TAI360" s="109"/>
      <c r="TAJ360" s="109"/>
      <c r="TAK360" s="109"/>
      <c r="TAL360" s="109"/>
      <c r="TAM360" s="109"/>
      <c r="TAN360" s="109"/>
      <c r="TAO360" s="109"/>
      <c r="TAP360" s="109"/>
      <c r="TAQ360" s="109"/>
      <c r="TAR360" s="109"/>
      <c r="TAS360" s="109"/>
      <c r="TAT360" s="109"/>
      <c r="TAU360" s="109"/>
      <c r="TAV360" s="109"/>
      <c r="TAW360" s="109"/>
      <c r="TAX360" s="109"/>
      <c r="TAY360" s="109"/>
      <c r="TAZ360" s="109"/>
      <c r="TBA360" s="109"/>
      <c r="TBB360" s="109"/>
      <c r="TBC360" s="109"/>
      <c r="TBD360" s="109"/>
      <c r="TBE360" s="109"/>
      <c r="TBF360" s="109"/>
      <c r="TBG360" s="109"/>
      <c r="TBH360" s="109"/>
      <c r="TBI360" s="109"/>
      <c r="TBJ360" s="109"/>
      <c r="TBK360" s="109"/>
      <c r="TBL360" s="109"/>
      <c r="TBM360" s="109"/>
      <c r="TBN360" s="109"/>
      <c r="TBO360" s="109"/>
      <c r="TBP360" s="109"/>
      <c r="TBQ360" s="109"/>
      <c r="TBR360" s="109"/>
      <c r="TBS360" s="109"/>
      <c r="TBT360" s="109"/>
      <c r="TBU360" s="109"/>
      <c r="TBV360" s="109"/>
      <c r="TBW360" s="109"/>
      <c r="TBX360" s="109"/>
      <c r="TBY360" s="109"/>
      <c r="TBZ360" s="109"/>
      <c r="TCA360" s="109"/>
      <c r="TCB360" s="109"/>
      <c r="TCC360" s="109"/>
      <c r="TCD360" s="109"/>
      <c r="TCE360" s="109"/>
      <c r="TCF360" s="109"/>
      <c r="TCG360" s="109"/>
      <c r="TCH360" s="109"/>
      <c r="TCI360" s="109"/>
      <c r="TCJ360" s="109"/>
      <c r="TCK360" s="109"/>
      <c r="TCL360" s="109"/>
      <c r="TCM360" s="109"/>
      <c r="TCN360" s="109"/>
      <c r="TCO360" s="109"/>
      <c r="TCP360" s="109"/>
      <c r="TCQ360" s="109"/>
      <c r="TCR360" s="109"/>
      <c r="TCS360" s="109"/>
      <c r="TCT360" s="109"/>
      <c r="TCU360" s="109"/>
      <c r="TCV360" s="109"/>
      <c r="TCW360" s="109"/>
      <c r="TCX360" s="109"/>
      <c r="TCY360" s="109"/>
      <c r="TCZ360" s="109"/>
      <c r="TDA360" s="109"/>
      <c r="TDB360" s="109"/>
      <c r="TDC360" s="109"/>
      <c r="TDD360" s="109"/>
      <c r="TDE360" s="109"/>
      <c r="TDF360" s="109"/>
      <c r="TDG360" s="109"/>
      <c r="TDH360" s="109"/>
      <c r="TDI360" s="109"/>
      <c r="TDJ360" s="109"/>
      <c r="TDK360" s="109"/>
      <c r="TDL360" s="109"/>
      <c r="TDM360" s="109"/>
      <c r="TDN360" s="109"/>
      <c r="TDO360" s="109"/>
      <c r="TDP360" s="109"/>
      <c r="TDQ360" s="109"/>
      <c r="TDR360" s="109"/>
      <c r="TDS360" s="109"/>
      <c r="TDT360" s="109"/>
      <c r="TDU360" s="109"/>
      <c r="TDV360" s="109"/>
      <c r="TDW360" s="109"/>
      <c r="TDX360" s="109"/>
      <c r="TDY360" s="109"/>
      <c r="TDZ360" s="109"/>
      <c r="TEA360" s="109"/>
      <c r="TEB360" s="109"/>
      <c r="TEC360" s="109"/>
      <c r="TED360" s="109"/>
      <c r="TEE360" s="109"/>
      <c r="TEF360" s="109"/>
      <c r="TEG360" s="109"/>
      <c r="TEH360" s="109"/>
      <c r="TEI360" s="109"/>
      <c r="TEJ360" s="109"/>
      <c r="TEK360" s="109"/>
      <c r="TEL360" s="109"/>
      <c r="TEM360" s="109"/>
      <c r="TEN360" s="109"/>
      <c r="TEO360" s="109"/>
      <c r="TEP360" s="109"/>
      <c r="TEQ360" s="109"/>
      <c r="TER360" s="109"/>
      <c r="TES360" s="109"/>
      <c r="TET360" s="109"/>
      <c r="TEU360" s="109"/>
      <c r="TEV360" s="109"/>
      <c r="TEW360" s="109"/>
      <c r="TEX360" s="109"/>
      <c r="TEY360" s="109"/>
      <c r="TEZ360" s="109"/>
      <c r="TFA360" s="109"/>
      <c r="TFB360" s="109"/>
      <c r="TFC360" s="109"/>
      <c r="TFD360" s="109"/>
      <c r="TFE360" s="109"/>
      <c r="TFF360" s="109"/>
      <c r="TFG360" s="109"/>
      <c r="TFH360" s="109"/>
      <c r="TFI360" s="109"/>
      <c r="TFJ360" s="109"/>
      <c r="TFK360" s="109"/>
      <c r="TFL360" s="109"/>
      <c r="TFM360" s="109"/>
      <c r="TFN360" s="109"/>
      <c r="TFO360" s="109"/>
      <c r="TFP360" s="109"/>
      <c r="TFQ360" s="109"/>
      <c r="TFR360" s="109"/>
      <c r="TFS360" s="109"/>
      <c r="TFT360" s="109"/>
      <c r="TFU360" s="109"/>
      <c r="TFV360" s="109"/>
      <c r="TFW360" s="109"/>
      <c r="TFX360" s="109"/>
      <c r="TFY360" s="109"/>
      <c r="TFZ360" s="109"/>
      <c r="TGA360" s="109"/>
      <c r="TGB360" s="109"/>
      <c r="TGC360" s="109"/>
      <c r="TGD360" s="109"/>
      <c r="TGE360" s="109"/>
      <c r="TGF360" s="109"/>
      <c r="TGG360" s="109"/>
      <c r="TGH360" s="109"/>
      <c r="TGI360" s="109"/>
      <c r="TGJ360" s="109"/>
      <c r="TGK360" s="109"/>
      <c r="TGL360" s="109"/>
      <c r="TGM360" s="109"/>
      <c r="TGN360" s="109"/>
      <c r="TGO360" s="109"/>
      <c r="TGP360" s="109"/>
      <c r="TGQ360" s="109"/>
      <c r="TGR360" s="109"/>
      <c r="TGS360" s="109"/>
      <c r="TGT360" s="109"/>
      <c r="TGU360" s="109"/>
      <c r="TGV360" s="109"/>
      <c r="TGW360" s="109"/>
      <c r="TGX360" s="109"/>
      <c r="TGY360" s="109"/>
      <c r="TGZ360" s="109"/>
      <c r="THA360" s="109"/>
      <c r="THB360" s="109"/>
      <c r="THC360" s="109"/>
      <c r="THD360" s="109"/>
      <c r="THE360" s="109"/>
      <c r="THF360" s="109"/>
      <c r="THG360" s="109"/>
      <c r="THH360" s="109"/>
      <c r="THI360" s="109"/>
      <c r="THJ360" s="109"/>
      <c r="THK360" s="109"/>
      <c r="THL360" s="109"/>
      <c r="THM360" s="109"/>
      <c r="THN360" s="109"/>
      <c r="THO360" s="109"/>
      <c r="THP360" s="109"/>
      <c r="THQ360" s="109"/>
      <c r="THR360" s="109"/>
      <c r="THS360" s="109"/>
      <c r="THT360" s="109"/>
      <c r="THU360" s="109"/>
      <c r="THV360" s="109"/>
      <c r="THW360" s="109"/>
      <c r="THX360" s="109"/>
      <c r="THY360" s="109"/>
      <c r="THZ360" s="109"/>
      <c r="TIA360" s="109"/>
      <c r="TIB360" s="109"/>
      <c r="TIC360" s="109"/>
      <c r="TID360" s="109"/>
      <c r="TIE360" s="109"/>
      <c r="TIF360" s="109"/>
      <c r="TIG360" s="109"/>
      <c r="TIH360" s="109"/>
      <c r="TII360" s="109"/>
      <c r="TIJ360" s="109"/>
      <c r="TIK360" s="109"/>
      <c r="TIL360" s="109"/>
      <c r="TIM360" s="109"/>
      <c r="TIN360" s="109"/>
      <c r="TIO360" s="109"/>
      <c r="TIP360" s="109"/>
      <c r="TIQ360" s="109"/>
      <c r="TIR360" s="109"/>
      <c r="TIS360" s="109"/>
      <c r="TIT360" s="109"/>
      <c r="TIU360" s="109"/>
      <c r="TIV360" s="109"/>
      <c r="TIW360" s="109"/>
      <c r="TIX360" s="109"/>
      <c r="TIY360" s="109"/>
      <c r="TIZ360" s="109"/>
      <c r="TJA360" s="109"/>
      <c r="TJB360" s="109"/>
      <c r="TJC360" s="109"/>
      <c r="TJD360" s="109"/>
      <c r="TJE360" s="109"/>
      <c r="TJF360" s="109"/>
      <c r="TJG360" s="109"/>
      <c r="TJH360" s="109"/>
      <c r="TJI360" s="109"/>
      <c r="TJJ360" s="109"/>
      <c r="TJK360" s="109"/>
      <c r="TJL360" s="109"/>
      <c r="TJM360" s="109"/>
      <c r="TJN360" s="109"/>
      <c r="TJO360" s="109"/>
      <c r="TJP360" s="109"/>
      <c r="TJQ360" s="109"/>
      <c r="TJR360" s="109"/>
      <c r="TJS360" s="109"/>
      <c r="TJT360" s="109"/>
      <c r="TJU360" s="109"/>
      <c r="TJV360" s="109"/>
      <c r="TJW360" s="109"/>
      <c r="TJX360" s="109"/>
      <c r="TJY360" s="109"/>
      <c r="TJZ360" s="109"/>
      <c r="TKA360" s="109"/>
      <c r="TKB360" s="109"/>
      <c r="TKC360" s="109"/>
      <c r="TKD360" s="109"/>
      <c r="TKE360" s="109"/>
      <c r="TKF360" s="109"/>
      <c r="TKG360" s="109"/>
      <c r="TKH360" s="109"/>
      <c r="TKI360" s="109"/>
      <c r="TKJ360" s="109"/>
      <c r="TKK360" s="109"/>
      <c r="TKL360" s="109"/>
      <c r="TKM360" s="109"/>
      <c r="TKN360" s="109"/>
      <c r="TKO360" s="109"/>
      <c r="TKP360" s="109"/>
      <c r="TKQ360" s="109"/>
      <c r="TKR360" s="109"/>
      <c r="TKS360" s="109"/>
      <c r="TKT360" s="109"/>
      <c r="TKU360" s="109"/>
      <c r="TKV360" s="109"/>
      <c r="TKW360" s="109"/>
      <c r="TKX360" s="109"/>
      <c r="TKY360" s="109"/>
      <c r="TKZ360" s="109"/>
      <c r="TLA360" s="109"/>
      <c r="TLB360" s="109"/>
      <c r="TLC360" s="109"/>
      <c r="TLD360" s="109"/>
      <c r="TLE360" s="109"/>
      <c r="TLF360" s="109"/>
      <c r="TLG360" s="109"/>
      <c r="TLH360" s="109"/>
      <c r="TLI360" s="109"/>
      <c r="TLJ360" s="109"/>
      <c r="TLK360" s="109"/>
      <c r="TLL360" s="109"/>
      <c r="TLM360" s="109"/>
      <c r="TLN360" s="109"/>
      <c r="TLO360" s="109"/>
      <c r="TLP360" s="109"/>
      <c r="TLQ360" s="109"/>
      <c r="TLR360" s="109"/>
      <c r="TLS360" s="109"/>
      <c r="TLT360" s="109"/>
      <c r="TLU360" s="109"/>
      <c r="TLV360" s="109"/>
      <c r="TLW360" s="109"/>
      <c r="TLX360" s="109"/>
      <c r="TLY360" s="109"/>
      <c r="TLZ360" s="109"/>
      <c r="TMA360" s="109"/>
      <c r="TMB360" s="109"/>
      <c r="TMC360" s="109"/>
      <c r="TMD360" s="109"/>
      <c r="TME360" s="109"/>
      <c r="TMF360" s="109"/>
      <c r="TMG360" s="109"/>
      <c r="TMH360" s="109"/>
      <c r="TMI360" s="109"/>
      <c r="TMJ360" s="109"/>
      <c r="TMK360" s="109"/>
      <c r="TML360" s="109"/>
      <c r="TMM360" s="109"/>
      <c r="TMN360" s="109"/>
      <c r="TMO360" s="109"/>
      <c r="TMP360" s="109"/>
      <c r="TMQ360" s="109"/>
      <c r="TMR360" s="109"/>
      <c r="TMS360" s="109"/>
      <c r="TMT360" s="109"/>
      <c r="TMU360" s="109"/>
      <c r="TMV360" s="109"/>
      <c r="TMW360" s="109"/>
      <c r="TMX360" s="109"/>
      <c r="TMY360" s="109"/>
      <c r="TMZ360" s="109"/>
      <c r="TNA360" s="109"/>
      <c r="TNB360" s="109"/>
      <c r="TNC360" s="109"/>
      <c r="TND360" s="109"/>
      <c r="TNE360" s="109"/>
      <c r="TNF360" s="109"/>
      <c r="TNG360" s="109"/>
      <c r="TNH360" s="109"/>
      <c r="TNI360" s="109"/>
      <c r="TNJ360" s="109"/>
      <c r="TNK360" s="109"/>
      <c r="TNL360" s="109"/>
      <c r="TNM360" s="109"/>
      <c r="TNN360" s="109"/>
      <c r="TNO360" s="109"/>
      <c r="TNP360" s="109"/>
      <c r="TNQ360" s="109"/>
      <c r="TNR360" s="109"/>
      <c r="TNS360" s="109"/>
      <c r="TNT360" s="109"/>
      <c r="TNU360" s="109"/>
      <c r="TNV360" s="109"/>
      <c r="TNW360" s="109"/>
      <c r="TNX360" s="109"/>
      <c r="TNY360" s="109"/>
      <c r="TNZ360" s="109"/>
      <c r="TOA360" s="109"/>
      <c r="TOB360" s="109"/>
      <c r="TOC360" s="109"/>
      <c r="TOD360" s="109"/>
      <c r="TOE360" s="109"/>
      <c r="TOF360" s="109"/>
      <c r="TOG360" s="109"/>
      <c r="TOH360" s="109"/>
      <c r="TOI360" s="109"/>
      <c r="TOJ360" s="109"/>
      <c r="TOK360" s="109"/>
      <c r="TOL360" s="109"/>
      <c r="TOM360" s="109"/>
      <c r="TON360" s="109"/>
      <c r="TOO360" s="109"/>
      <c r="TOP360" s="109"/>
      <c r="TOQ360" s="109"/>
      <c r="TOR360" s="109"/>
      <c r="TOS360" s="109"/>
      <c r="TOT360" s="109"/>
      <c r="TOU360" s="109"/>
      <c r="TOV360" s="109"/>
      <c r="TOW360" s="109"/>
      <c r="TOX360" s="109"/>
      <c r="TOY360" s="109"/>
      <c r="TOZ360" s="109"/>
      <c r="TPA360" s="109"/>
      <c r="TPB360" s="109"/>
      <c r="TPC360" s="109"/>
      <c r="TPD360" s="109"/>
      <c r="TPE360" s="109"/>
      <c r="TPF360" s="109"/>
      <c r="TPG360" s="109"/>
      <c r="TPH360" s="109"/>
      <c r="TPI360" s="109"/>
      <c r="TPJ360" s="109"/>
      <c r="TPK360" s="109"/>
      <c r="TPL360" s="109"/>
      <c r="TPM360" s="109"/>
      <c r="TPN360" s="109"/>
      <c r="TPO360" s="109"/>
      <c r="TPP360" s="109"/>
      <c r="TPQ360" s="109"/>
      <c r="TPR360" s="109"/>
      <c r="TPS360" s="109"/>
      <c r="TPT360" s="109"/>
      <c r="TPU360" s="109"/>
      <c r="TPV360" s="109"/>
      <c r="TPW360" s="109"/>
      <c r="TPX360" s="109"/>
      <c r="TPY360" s="109"/>
      <c r="TPZ360" s="109"/>
      <c r="TQA360" s="109"/>
      <c r="TQB360" s="109"/>
      <c r="TQC360" s="109"/>
      <c r="TQD360" s="109"/>
      <c r="TQE360" s="109"/>
      <c r="TQF360" s="109"/>
      <c r="TQG360" s="109"/>
      <c r="TQH360" s="109"/>
      <c r="TQI360" s="109"/>
      <c r="TQJ360" s="109"/>
      <c r="TQK360" s="109"/>
      <c r="TQL360" s="109"/>
      <c r="TQM360" s="109"/>
      <c r="TQN360" s="109"/>
      <c r="TQO360" s="109"/>
      <c r="TQP360" s="109"/>
      <c r="TQQ360" s="109"/>
      <c r="TQR360" s="109"/>
      <c r="TQS360" s="109"/>
      <c r="TQT360" s="109"/>
      <c r="TQU360" s="109"/>
      <c r="TQV360" s="109"/>
      <c r="TQW360" s="109"/>
      <c r="TQX360" s="109"/>
      <c r="TQY360" s="109"/>
      <c r="TQZ360" s="109"/>
      <c r="TRA360" s="109"/>
      <c r="TRB360" s="109"/>
      <c r="TRC360" s="109"/>
      <c r="TRD360" s="109"/>
      <c r="TRE360" s="109"/>
      <c r="TRF360" s="109"/>
      <c r="TRG360" s="109"/>
      <c r="TRH360" s="109"/>
      <c r="TRI360" s="109"/>
      <c r="TRJ360" s="109"/>
      <c r="TRK360" s="109"/>
      <c r="TRL360" s="109"/>
      <c r="TRM360" s="109"/>
      <c r="TRN360" s="109"/>
      <c r="TRO360" s="109"/>
      <c r="TRP360" s="109"/>
      <c r="TRQ360" s="109"/>
      <c r="TRR360" s="109"/>
      <c r="TRS360" s="109"/>
      <c r="TRT360" s="109"/>
      <c r="TRU360" s="109"/>
      <c r="TRV360" s="109"/>
      <c r="TRW360" s="109"/>
      <c r="TRX360" s="109"/>
      <c r="TRY360" s="109"/>
      <c r="TRZ360" s="109"/>
      <c r="TSA360" s="109"/>
      <c r="TSB360" s="109"/>
      <c r="TSC360" s="109"/>
      <c r="TSD360" s="109"/>
      <c r="TSE360" s="109"/>
      <c r="TSF360" s="109"/>
      <c r="TSG360" s="109"/>
      <c r="TSH360" s="109"/>
      <c r="TSI360" s="109"/>
      <c r="TSJ360" s="109"/>
      <c r="TSK360" s="109"/>
      <c r="TSL360" s="109"/>
      <c r="TSM360" s="109"/>
      <c r="TSN360" s="109"/>
      <c r="TSO360" s="109"/>
      <c r="TSP360" s="109"/>
      <c r="TSQ360" s="109"/>
      <c r="TSR360" s="109"/>
      <c r="TSS360" s="109"/>
      <c r="TST360" s="109"/>
      <c r="TSU360" s="109"/>
      <c r="TSV360" s="109"/>
      <c r="TSW360" s="109"/>
      <c r="TSX360" s="109"/>
      <c r="TSY360" s="109"/>
      <c r="TSZ360" s="109"/>
      <c r="TTA360" s="109"/>
      <c r="TTB360" s="109"/>
      <c r="TTC360" s="109"/>
      <c r="TTD360" s="109"/>
      <c r="TTE360" s="109"/>
      <c r="TTF360" s="109"/>
      <c r="TTG360" s="109"/>
      <c r="TTH360" s="109"/>
      <c r="TTI360" s="109"/>
      <c r="TTJ360" s="109"/>
      <c r="TTK360" s="109"/>
      <c r="TTL360" s="109"/>
      <c r="TTM360" s="109"/>
      <c r="TTN360" s="109"/>
      <c r="TTO360" s="109"/>
      <c r="TTP360" s="109"/>
      <c r="TTQ360" s="109"/>
      <c r="TTR360" s="109"/>
      <c r="TTS360" s="109"/>
      <c r="TTT360" s="109"/>
      <c r="TTU360" s="109"/>
      <c r="TTV360" s="109"/>
      <c r="TTW360" s="109"/>
      <c r="TTX360" s="109"/>
      <c r="TTY360" s="109"/>
      <c r="TTZ360" s="109"/>
      <c r="TUA360" s="109"/>
      <c r="TUB360" s="109"/>
      <c r="TUC360" s="109"/>
      <c r="TUD360" s="109"/>
      <c r="TUE360" s="109"/>
      <c r="TUF360" s="109"/>
      <c r="TUG360" s="109"/>
      <c r="TUH360" s="109"/>
      <c r="TUI360" s="109"/>
      <c r="TUJ360" s="109"/>
      <c r="TUK360" s="109"/>
      <c r="TUL360" s="109"/>
      <c r="TUM360" s="109"/>
      <c r="TUN360" s="109"/>
      <c r="TUO360" s="109"/>
      <c r="TUP360" s="109"/>
      <c r="TUQ360" s="109"/>
      <c r="TUR360" s="109"/>
      <c r="TUS360" s="109"/>
      <c r="TUT360" s="109"/>
      <c r="TUU360" s="109"/>
      <c r="TUV360" s="109"/>
      <c r="TUW360" s="109"/>
      <c r="TUX360" s="109"/>
      <c r="TUY360" s="109"/>
      <c r="TUZ360" s="109"/>
      <c r="TVA360" s="109"/>
      <c r="TVB360" s="109"/>
      <c r="TVC360" s="109"/>
      <c r="TVD360" s="109"/>
      <c r="TVE360" s="109"/>
      <c r="TVF360" s="109"/>
      <c r="TVG360" s="109"/>
      <c r="TVH360" s="109"/>
      <c r="TVI360" s="109"/>
      <c r="TVJ360" s="109"/>
      <c r="TVK360" s="109"/>
      <c r="TVL360" s="109"/>
      <c r="TVM360" s="109"/>
      <c r="TVN360" s="109"/>
      <c r="TVO360" s="109"/>
      <c r="TVP360" s="109"/>
      <c r="TVQ360" s="109"/>
      <c r="TVR360" s="109"/>
      <c r="TVS360" s="109"/>
      <c r="TVT360" s="109"/>
      <c r="TVU360" s="109"/>
      <c r="TVV360" s="109"/>
      <c r="TVW360" s="109"/>
      <c r="TVX360" s="109"/>
      <c r="TVY360" s="109"/>
      <c r="TVZ360" s="109"/>
      <c r="TWA360" s="109"/>
      <c r="TWB360" s="109"/>
      <c r="TWC360" s="109"/>
      <c r="TWD360" s="109"/>
      <c r="TWE360" s="109"/>
      <c r="TWF360" s="109"/>
      <c r="TWG360" s="109"/>
      <c r="TWH360" s="109"/>
      <c r="TWI360" s="109"/>
      <c r="TWJ360" s="109"/>
      <c r="TWK360" s="109"/>
      <c r="TWL360" s="109"/>
      <c r="TWM360" s="109"/>
      <c r="TWN360" s="109"/>
      <c r="TWO360" s="109"/>
      <c r="TWP360" s="109"/>
      <c r="TWQ360" s="109"/>
      <c r="TWR360" s="109"/>
      <c r="TWS360" s="109"/>
      <c r="TWT360" s="109"/>
      <c r="TWU360" s="109"/>
      <c r="TWV360" s="109"/>
      <c r="TWW360" s="109"/>
      <c r="TWX360" s="109"/>
      <c r="TWY360" s="109"/>
      <c r="TWZ360" s="109"/>
      <c r="TXA360" s="109"/>
      <c r="TXB360" s="109"/>
      <c r="TXC360" s="109"/>
      <c r="TXD360" s="109"/>
      <c r="TXE360" s="109"/>
      <c r="TXF360" s="109"/>
      <c r="TXG360" s="109"/>
      <c r="TXH360" s="109"/>
      <c r="TXI360" s="109"/>
      <c r="TXJ360" s="109"/>
      <c r="TXK360" s="109"/>
      <c r="TXL360" s="109"/>
      <c r="TXM360" s="109"/>
      <c r="TXN360" s="109"/>
      <c r="TXO360" s="109"/>
      <c r="TXP360" s="109"/>
      <c r="TXQ360" s="109"/>
      <c r="TXR360" s="109"/>
      <c r="TXS360" s="109"/>
      <c r="TXT360" s="109"/>
      <c r="TXU360" s="109"/>
      <c r="TXV360" s="109"/>
      <c r="TXW360" s="109"/>
      <c r="TXX360" s="109"/>
      <c r="TXY360" s="109"/>
      <c r="TXZ360" s="109"/>
      <c r="TYA360" s="109"/>
      <c r="TYB360" s="109"/>
      <c r="TYC360" s="109"/>
      <c r="TYD360" s="109"/>
      <c r="TYE360" s="109"/>
      <c r="TYF360" s="109"/>
      <c r="TYG360" s="109"/>
      <c r="TYH360" s="109"/>
      <c r="TYI360" s="109"/>
      <c r="TYJ360" s="109"/>
      <c r="TYK360" s="109"/>
      <c r="TYL360" s="109"/>
      <c r="TYM360" s="109"/>
      <c r="TYN360" s="109"/>
      <c r="TYO360" s="109"/>
      <c r="TYP360" s="109"/>
      <c r="TYQ360" s="109"/>
      <c r="TYR360" s="109"/>
      <c r="TYS360" s="109"/>
      <c r="TYT360" s="109"/>
      <c r="TYU360" s="109"/>
      <c r="TYV360" s="109"/>
      <c r="TYW360" s="109"/>
      <c r="TYX360" s="109"/>
      <c r="TYY360" s="109"/>
      <c r="TYZ360" s="109"/>
      <c r="TZA360" s="109"/>
      <c r="TZB360" s="109"/>
      <c r="TZC360" s="109"/>
      <c r="TZD360" s="109"/>
      <c r="TZE360" s="109"/>
      <c r="TZF360" s="109"/>
      <c r="TZG360" s="109"/>
      <c r="TZH360" s="109"/>
      <c r="TZI360" s="109"/>
      <c r="TZJ360" s="109"/>
      <c r="TZK360" s="109"/>
      <c r="TZL360" s="109"/>
      <c r="TZM360" s="109"/>
      <c r="TZN360" s="109"/>
      <c r="TZO360" s="109"/>
      <c r="TZP360" s="109"/>
      <c r="TZQ360" s="109"/>
      <c r="TZR360" s="109"/>
      <c r="TZS360" s="109"/>
      <c r="TZT360" s="109"/>
      <c r="TZU360" s="109"/>
      <c r="TZV360" s="109"/>
      <c r="TZW360" s="109"/>
      <c r="TZX360" s="109"/>
      <c r="TZY360" s="109"/>
      <c r="TZZ360" s="109"/>
      <c r="UAA360" s="109"/>
      <c r="UAB360" s="109"/>
      <c r="UAC360" s="109"/>
      <c r="UAD360" s="109"/>
      <c r="UAE360" s="109"/>
      <c r="UAF360" s="109"/>
      <c r="UAG360" s="109"/>
      <c r="UAH360" s="109"/>
      <c r="UAI360" s="109"/>
      <c r="UAJ360" s="109"/>
      <c r="UAK360" s="109"/>
      <c r="UAL360" s="109"/>
      <c r="UAM360" s="109"/>
      <c r="UAN360" s="109"/>
      <c r="UAO360" s="109"/>
      <c r="UAP360" s="109"/>
      <c r="UAQ360" s="109"/>
      <c r="UAR360" s="109"/>
      <c r="UAS360" s="109"/>
      <c r="UAT360" s="109"/>
      <c r="UAU360" s="109"/>
      <c r="UAV360" s="109"/>
      <c r="UAW360" s="109"/>
      <c r="UAX360" s="109"/>
      <c r="UAY360" s="109"/>
      <c r="UAZ360" s="109"/>
      <c r="UBA360" s="109"/>
      <c r="UBB360" s="109"/>
      <c r="UBC360" s="109"/>
      <c r="UBD360" s="109"/>
      <c r="UBE360" s="109"/>
      <c r="UBF360" s="109"/>
      <c r="UBG360" s="109"/>
      <c r="UBH360" s="109"/>
      <c r="UBI360" s="109"/>
      <c r="UBJ360" s="109"/>
      <c r="UBK360" s="109"/>
      <c r="UBL360" s="109"/>
      <c r="UBM360" s="109"/>
      <c r="UBN360" s="109"/>
      <c r="UBO360" s="109"/>
      <c r="UBP360" s="109"/>
      <c r="UBQ360" s="109"/>
      <c r="UBR360" s="109"/>
      <c r="UBS360" s="109"/>
      <c r="UBT360" s="109"/>
      <c r="UBU360" s="109"/>
      <c r="UBV360" s="109"/>
      <c r="UBW360" s="109"/>
      <c r="UBX360" s="109"/>
      <c r="UBY360" s="109"/>
      <c r="UBZ360" s="109"/>
      <c r="UCA360" s="109"/>
      <c r="UCB360" s="109"/>
      <c r="UCC360" s="109"/>
      <c r="UCD360" s="109"/>
      <c r="UCE360" s="109"/>
      <c r="UCF360" s="109"/>
      <c r="UCG360" s="109"/>
      <c r="UCH360" s="109"/>
      <c r="UCI360" s="109"/>
      <c r="UCJ360" s="109"/>
      <c r="UCK360" s="109"/>
      <c r="UCL360" s="109"/>
      <c r="UCM360" s="109"/>
      <c r="UCN360" s="109"/>
      <c r="UCO360" s="109"/>
      <c r="UCP360" s="109"/>
      <c r="UCQ360" s="109"/>
      <c r="UCR360" s="109"/>
      <c r="UCS360" s="109"/>
      <c r="UCT360" s="109"/>
      <c r="UCU360" s="109"/>
      <c r="UCV360" s="109"/>
      <c r="UCW360" s="109"/>
      <c r="UCX360" s="109"/>
      <c r="UCY360" s="109"/>
      <c r="UCZ360" s="109"/>
      <c r="UDA360" s="109"/>
      <c r="UDB360" s="109"/>
      <c r="UDC360" s="109"/>
      <c r="UDD360" s="109"/>
      <c r="UDE360" s="109"/>
      <c r="UDF360" s="109"/>
      <c r="UDG360" s="109"/>
      <c r="UDH360" s="109"/>
      <c r="UDI360" s="109"/>
      <c r="UDJ360" s="109"/>
      <c r="UDK360" s="109"/>
      <c r="UDL360" s="109"/>
      <c r="UDM360" s="109"/>
      <c r="UDN360" s="109"/>
      <c r="UDO360" s="109"/>
      <c r="UDP360" s="109"/>
      <c r="UDQ360" s="109"/>
      <c r="UDR360" s="109"/>
      <c r="UDS360" s="109"/>
      <c r="UDT360" s="109"/>
      <c r="UDU360" s="109"/>
      <c r="UDV360" s="109"/>
      <c r="UDW360" s="109"/>
      <c r="UDX360" s="109"/>
      <c r="UDY360" s="109"/>
      <c r="UDZ360" s="109"/>
      <c r="UEA360" s="109"/>
      <c r="UEB360" s="109"/>
      <c r="UEC360" s="109"/>
      <c r="UED360" s="109"/>
      <c r="UEE360" s="109"/>
      <c r="UEF360" s="109"/>
      <c r="UEG360" s="109"/>
      <c r="UEH360" s="109"/>
      <c r="UEI360" s="109"/>
      <c r="UEJ360" s="109"/>
      <c r="UEK360" s="109"/>
      <c r="UEL360" s="109"/>
      <c r="UEM360" s="109"/>
      <c r="UEN360" s="109"/>
      <c r="UEO360" s="109"/>
      <c r="UEP360" s="109"/>
      <c r="UEQ360" s="109"/>
      <c r="UER360" s="109"/>
      <c r="UES360" s="109"/>
      <c r="UET360" s="109"/>
      <c r="UEU360" s="109"/>
      <c r="UEV360" s="109"/>
      <c r="UEW360" s="109"/>
      <c r="UEX360" s="109"/>
      <c r="UEY360" s="109"/>
      <c r="UEZ360" s="109"/>
      <c r="UFA360" s="109"/>
      <c r="UFB360" s="109"/>
      <c r="UFC360" s="109"/>
      <c r="UFD360" s="109"/>
      <c r="UFE360" s="109"/>
      <c r="UFF360" s="109"/>
      <c r="UFG360" s="109"/>
      <c r="UFH360" s="109"/>
      <c r="UFI360" s="109"/>
      <c r="UFJ360" s="109"/>
      <c r="UFK360" s="109"/>
      <c r="UFL360" s="109"/>
      <c r="UFM360" s="109"/>
      <c r="UFN360" s="109"/>
      <c r="UFO360" s="109"/>
      <c r="UFP360" s="109"/>
      <c r="UFQ360" s="109"/>
      <c r="UFR360" s="109"/>
      <c r="UFS360" s="109"/>
      <c r="UFT360" s="109"/>
      <c r="UFU360" s="109"/>
      <c r="UFV360" s="109"/>
      <c r="UFW360" s="109"/>
      <c r="UFX360" s="109"/>
      <c r="UFY360" s="109"/>
      <c r="UFZ360" s="109"/>
      <c r="UGA360" s="109"/>
      <c r="UGB360" s="109"/>
      <c r="UGC360" s="109"/>
      <c r="UGD360" s="109"/>
      <c r="UGE360" s="109"/>
      <c r="UGF360" s="109"/>
      <c r="UGG360" s="109"/>
      <c r="UGH360" s="109"/>
      <c r="UGI360" s="109"/>
      <c r="UGJ360" s="109"/>
      <c r="UGK360" s="109"/>
      <c r="UGL360" s="109"/>
      <c r="UGM360" s="109"/>
      <c r="UGN360" s="109"/>
      <c r="UGO360" s="109"/>
      <c r="UGP360" s="109"/>
      <c r="UGQ360" s="109"/>
      <c r="UGR360" s="109"/>
      <c r="UGS360" s="109"/>
      <c r="UGT360" s="109"/>
      <c r="UGU360" s="109"/>
      <c r="UGV360" s="109"/>
      <c r="UGW360" s="109"/>
      <c r="UGX360" s="109"/>
      <c r="UGY360" s="109"/>
      <c r="UGZ360" s="109"/>
      <c r="UHA360" s="109"/>
      <c r="UHB360" s="109"/>
      <c r="UHC360" s="109"/>
      <c r="UHD360" s="109"/>
      <c r="UHE360" s="109"/>
      <c r="UHF360" s="109"/>
      <c r="UHG360" s="109"/>
      <c r="UHH360" s="109"/>
      <c r="UHI360" s="109"/>
      <c r="UHJ360" s="109"/>
      <c r="UHK360" s="109"/>
      <c r="UHL360" s="109"/>
      <c r="UHM360" s="109"/>
      <c r="UHN360" s="109"/>
      <c r="UHO360" s="109"/>
      <c r="UHP360" s="109"/>
      <c r="UHQ360" s="109"/>
      <c r="UHR360" s="109"/>
      <c r="UHS360" s="109"/>
      <c r="UHT360" s="109"/>
      <c r="UHU360" s="109"/>
      <c r="UHV360" s="109"/>
      <c r="UHW360" s="109"/>
      <c r="UHX360" s="109"/>
      <c r="UHY360" s="109"/>
      <c r="UHZ360" s="109"/>
      <c r="UIA360" s="109"/>
      <c r="UIB360" s="109"/>
      <c r="UIC360" s="109"/>
      <c r="UID360" s="109"/>
      <c r="UIE360" s="109"/>
      <c r="UIF360" s="109"/>
      <c r="UIG360" s="109"/>
      <c r="UIH360" s="109"/>
      <c r="UII360" s="109"/>
      <c r="UIJ360" s="109"/>
      <c r="UIK360" s="109"/>
      <c r="UIL360" s="109"/>
      <c r="UIM360" s="109"/>
      <c r="UIN360" s="109"/>
      <c r="UIO360" s="109"/>
      <c r="UIP360" s="109"/>
      <c r="UIQ360" s="109"/>
      <c r="UIR360" s="109"/>
      <c r="UIS360" s="109"/>
      <c r="UIT360" s="109"/>
      <c r="UIU360" s="109"/>
      <c r="UIV360" s="109"/>
      <c r="UIW360" s="109"/>
      <c r="UIX360" s="109"/>
      <c r="UIY360" s="109"/>
      <c r="UIZ360" s="109"/>
      <c r="UJA360" s="109"/>
      <c r="UJB360" s="109"/>
      <c r="UJC360" s="109"/>
      <c r="UJD360" s="109"/>
      <c r="UJE360" s="109"/>
      <c r="UJF360" s="109"/>
      <c r="UJG360" s="109"/>
      <c r="UJH360" s="109"/>
      <c r="UJI360" s="109"/>
      <c r="UJJ360" s="109"/>
      <c r="UJK360" s="109"/>
      <c r="UJL360" s="109"/>
      <c r="UJM360" s="109"/>
      <c r="UJN360" s="109"/>
      <c r="UJO360" s="109"/>
      <c r="UJP360" s="109"/>
      <c r="UJQ360" s="109"/>
      <c r="UJR360" s="109"/>
      <c r="UJS360" s="109"/>
      <c r="UJT360" s="109"/>
      <c r="UJU360" s="109"/>
      <c r="UJV360" s="109"/>
      <c r="UJW360" s="109"/>
      <c r="UJX360" s="109"/>
      <c r="UJY360" s="109"/>
      <c r="UJZ360" s="109"/>
      <c r="UKA360" s="109"/>
      <c r="UKB360" s="109"/>
      <c r="UKC360" s="109"/>
      <c r="UKD360" s="109"/>
      <c r="UKE360" s="109"/>
      <c r="UKF360" s="109"/>
      <c r="UKG360" s="109"/>
      <c r="UKH360" s="109"/>
      <c r="UKI360" s="109"/>
      <c r="UKJ360" s="109"/>
      <c r="UKK360" s="109"/>
      <c r="UKL360" s="109"/>
      <c r="UKM360" s="109"/>
      <c r="UKN360" s="109"/>
      <c r="UKO360" s="109"/>
      <c r="UKP360" s="109"/>
      <c r="UKQ360" s="109"/>
      <c r="UKR360" s="109"/>
      <c r="UKS360" s="109"/>
      <c r="UKT360" s="109"/>
      <c r="UKU360" s="109"/>
      <c r="UKV360" s="109"/>
      <c r="UKW360" s="109"/>
      <c r="UKX360" s="109"/>
      <c r="UKY360" s="109"/>
      <c r="UKZ360" s="109"/>
      <c r="ULA360" s="109"/>
      <c r="ULB360" s="109"/>
      <c r="ULC360" s="109"/>
      <c r="ULD360" s="109"/>
      <c r="ULE360" s="109"/>
      <c r="ULF360" s="109"/>
      <c r="ULG360" s="109"/>
      <c r="ULH360" s="109"/>
      <c r="ULI360" s="109"/>
      <c r="ULJ360" s="109"/>
      <c r="ULK360" s="109"/>
      <c r="ULL360" s="109"/>
      <c r="ULM360" s="109"/>
      <c r="ULN360" s="109"/>
      <c r="ULO360" s="109"/>
      <c r="ULP360" s="109"/>
      <c r="ULQ360" s="109"/>
      <c r="ULR360" s="109"/>
      <c r="ULS360" s="109"/>
      <c r="ULT360" s="109"/>
      <c r="ULU360" s="109"/>
      <c r="ULV360" s="109"/>
      <c r="ULW360" s="109"/>
      <c r="ULX360" s="109"/>
      <c r="ULY360" s="109"/>
      <c r="ULZ360" s="109"/>
      <c r="UMA360" s="109"/>
      <c r="UMB360" s="109"/>
      <c r="UMC360" s="109"/>
      <c r="UMD360" s="109"/>
      <c r="UME360" s="109"/>
      <c r="UMF360" s="109"/>
      <c r="UMG360" s="109"/>
      <c r="UMH360" s="109"/>
      <c r="UMI360" s="109"/>
      <c r="UMJ360" s="109"/>
      <c r="UMK360" s="109"/>
      <c r="UML360" s="109"/>
      <c r="UMM360" s="109"/>
      <c r="UMN360" s="109"/>
      <c r="UMO360" s="109"/>
      <c r="UMP360" s="109"/>
      <c r="UMQ360" s="109"/>
      <c r="UMR360" s="109"/>
      <c r="UMS360" s="109"/>
      <c r="UMT360" s="109"/>
      <c r="UMU360" s="109"/>
      <c r="UMV360" s="109"/>
      <c r="UMW360" s="109"/>
      <c r="UMX360" s="109"/>
      <c r="UMY360" s="109"/>
      <c r="UMZ360" s="109"/>
      <c r="UNA360" s="109"/>
      <c r="UNB360" s="109"/>
      <c r="UNC360" s="109"/>
      <c r="UND360" s="109"/>
      <c r="UNE360" s="109"/>
      <c r="UNF360" s="109"/>
      <c r="UNG360" s="109"/>
      <c r="UNH360" s="109"/>
      <c r="UNI360" s="109"/>
      <c r="UNJ360" s="109"/>
      <c r="UNK360" s="109"/>
      <c r="UNL360" s="109"/>
      <c r="UNM360" s="109"/>
      <c r="UNN360" s="109"/>
      <c r="UNO360" s="109"/>
      <c r="UNP360" s="109"/>
      <c r="UNQ360" s="109"/>
      <c r="UNR360" s="109"/>
      <c r="UNS360" s="109"/>
      <c r="UNT360" s="109"/>
      <c r="UNU360" s="109"/>
      <c r="UNV360" s="109"/>
      <c r="UNW360" s="109"/>
      <c r="UNX360" s="109"/>
      <c r="UNY360" s="109"/>
      <c r="UNZ360" s="109"/>
      <c r="UOA360" s="109"/>
      <c r="UOB360" s="109"/>
      <c r="UOC360" s="109"/>
      <c r="UOD360" s="109"/>
      <c r="UOE360" s="109"/>
      <c r="UOF360" s="109"/>
      <c r="UOG360" s="109"/>
      <c r="UOH360" s="109"/>
      <c r="UOI360" s="109"/>
      <c r="UOJ360" s="109"/>
      <c r="UOK360" s="109"/>
      <c r="UOL360" s="109"/>
      <c r="UOM360" s="109"/>
      <c r="UON360" s="109"/>
      <c r="UOO360" s="109"/>
      <c r="UOP360" s="109"/>
      <c r="UOQ360" s="109"/>
      <c r="UOR360" s="109"/>
      <c r="UOS360" s="109"/>
      <c r="UOT360" s="109"/>
      <c r="UOU360" s="109"/>
      <c r="UOV360" s="109"/>
      <c r="UOW360" s="109"/>
      <c r="UOX360" s="109"/>
      <c r="UOY360" s="109"/>
      <c r="UOZ360" s="109"/>
      <c r="UPA360" s="109"/>
      <c r="UPB360" s="109"/>
      <c r="UPC360" s="109"/>
      <c r="UPD360" s="109"/>
      <c r="UPE360" s="109"/>
      <c r="UPF360" s="109"/>
      <c r="UPG360" s="109"/>
      <c r="UPH360" s="109"/>
      <c r="UPI360" s="109"/>
      <c r="UPJ360" s="109"/>
      <c r="UPK360" s="109"/>
      <c r="UPL360" s="109"/>
      <c r="UPM360" s="109"/>
      <c r="UPN360" s="109"/>
      <c r="UPO360" s="109"/>
      <c r="UPP360" s="109"/>
      <c r="UPQ360" s="109"/>
      <c r="UPR360" s="109"/>
      <c r="UPS360" s="109"/>
      <c r="UPT360" s="109"/>
      <c r="UPU360" s="109"/>
      <c r="UPV360" s="109"/>
      <c r="UPW360" s="109"/>
      <c r="UPX360" s="109"/>
      <c r="UPY360" s="109"/>
      <c r="UPZ360" s="109"/>
      <c r="UQA360" s="109"/>
      <c r="UQB360" s="109"/>
      <c r="UQC360" s="109"/>
      <c r="UQD360" s="109"/>
      <c r="UQE360" s="109"/>
      <c r="UQF360" s="109"/>
      <c r="UQG360" s="109"/>
      <c r="UQH360" s="109"/>
      <c r="UQI360" s="109"/>
      <c r="UQJ360" s="109"/>
      <c r="UQK360" s="109"/>
      <c r="UQL360" s="109"/>
      <c r="UQM360" s="109"/>
      <c r="UQN360" s="109"/>
      <c r="UQO360" s="109"/>
      <c r="UQP360" s="109"/>
      <c r="UQQ360" s="109"/>
      <c r="UQR360" s="109"/>
      <c r="UQS360" s="109"/>
      <c r="UQT360" s="109"/>
      <c r="UQU360" s="109"/>
      <c r="UQV360" s="109"/>
      <c r="UQW360" s="109"/>
      <c r="UQX360" s="109"/>
      <c r="UQY360" s="109"/>
      <c r="UQZ360" s="109"/>
      <c r="URA360" s="109"/>
      <c r="URB360" s="109"/>
      <c r="URC360" s="109"/>
      <c r="URD360" s="109"/>
      <c r="URE360" s="109"/>
      <c r="URF360" s="109"/>
      <c r="URG360" s="109"/>
      <c r="URH360" s="109"/>
      <c r="URI360" s="109"/>
      <c r="URJ360" s="109"/>
      <c r="URK360" s="109"/>
      <c r="URL360" s="109"/>
      <c r="URM360" s="109"/>
      <c r="URN360" s="109"/>
      <c r="URO360" s="109"/>
      <c r="URP360" s="109"/>
      <c r="URQ360" s="109"/>
      <c r="URR360" s="109"/>
      <c r="URS360" s="109"/>
      <c r="URT360" s="109"/>
      <c r="URU360" s="109"/>
      <c r="URV360" s="109"/>
      <c r="URW360" s="109"/>
      <c r="URX360" s="109"/>
      <c r="URY360" s="109"/>
      <c r="URZ360" s="109"/>
      <c r="USA360" s="109"/>
      <c r="USB360" s="109"/>
      <c r="USC360" s="109"/>
      <c r="USD360" s="109"/>
      <c r="USE360" s="109"/>
      <c r="USF360" s="109"/>
      <c r="USG360" s="109"/>
      <c r="USH360" s="109"/>
      <c r="USI360" s="109"/>
      <c r="USJ360" s="109"/>
      <c r="USK360" s="109"/>
      <c r="USL360" s="109"/>
      <c r="USM360" s="109"/>
      <c r="USN360" s="109"/>
      <c r="USO360" s="109"/>
      <c r="USP360" s="109"/>
      <c r="USQ360" s="109"/>
      <c r="USR360" s="109"/>
      <c r="USS360" s="109"/>
      <c r="UST360" s="109"/>
      <c r="USU360" s="109"/>
      <c r="USV360" s="109"/>
      <c r="USW360" s="109"/>
      <c r="USX360" s="109"/>
      <c r="USY360" s="109"/>
      <c r="USZ360" s="109"/>
      <c r="UTA360" s="109"/>
      <c r="UTB360" s="109"/>
      <c r="UTC360" s="109"/>
      <c r="UTD360" s="109"/>
      <c r="UTE360" s="109"/>
      <c r="UTF360" s="109"/>
      <c r="UTG360" s="109"/>
      <c r="UTH360" s="109"/>
      <c r="UTI360" s="109"/>
      <c r="UTJ360" s="109"/>
      <c r="UTK360" s="109"/>
      <c r="UTL360" s="109"/>
      <c r="UTM360" s="109"/>
      <c r="UTN360" s="109"/>
      <c r="UTO360" s="109"/>
      <c r="UTP360" s="109"/>
      <c r="UTQ360" s="109"/>
      <c r="UTR360" s="109"/>
      <c r="UTS360" s="109"/>
      <c r="UTT360" s="109"/>
      <c r="UTU360" s="109"/>
      <c r="UTV360" s="109"/>
      <c r="UTW360" s="109"/>
      <c r="UTX360" s="109"/>
      <c r="UTY360" s="109"/>
      <c r="UTZ360" s="109"/>
      <c r="UUA360" s="109"/>
      <c r="UUB360" s="109"/>
      <c r="UUC360" s="109"/>
      <c r="UUD360" s="109"/>
      <c r="UUE360" s="109"/>
      <c r="UUF360" s="109"/>
      <c r="UUG360" s="109"/>
      <c r="UUH360" s="109"/>
      <c r="UUI360" s="109"/>
      <c r="UUJ360" s="109"/>
      <c r="UUK360" s="109"/>
      <c r="UUL360" s="109"/>
      <c r="UUM360" s="109"/>
      <c r="UUN360" s="109"/>
      <c r="UUO360" s="109"/>
      <c r="UUP360" s="109"/>
      <c r="UUQ360" s="109"/>
      <c r="UUR360" s="109"/>
      <c r="UUS360" s="109"/>
      <c r="UUT360" s="109"/>
      <c r="UUU360" s="109"/>
      <c r="UUV360" s="109"/>
      <c r="UUW360" s="109"/>
      <c r="UUX360" s="109"/>
      <c r="UUY360" s="109"/>
      <c r="UUZ360" s="109"/>
      <c r="UVA360" s="109"/>
      <c r="UVB360" s="109"/>
      <c r="UVC360" s="109"/>
      <c r="UVD360" s="109"/>
      <c r="UVE360" s="109"/>
      <c r="UVF360" s="109"/>
      <c r="UVG360" s="109"/>
      <c r="UVH360" s="109"/>
      <c r="UVI360" s="109"/>
      <c r="UVJ360" s="109"/>
      <c r="UVK360" s="109"/>
      <c r="UVL360" s="109"/>
      <c r="UVM360" s="109"/>
      <c r="UVN360" s="109"/>
      <c r="UVO360" s="109"/>
      <c r="UVP360" s="109"/>
      <c r="UVQ360" s="109"/>
      <c r="UVR360" s="109"/>
      <c r="UVS360" s="109"/>
      <c r="UVT360" s="109"/>
      <c r="UVU360" s="109"/>
      <c r="UVV360" s="109"/>
      <c r="UVW360" s="109"/>
      <c r="UVX360" s="109"/>
      <c r="UVY360" s="109"/>
      <c r="UVZ360" s="109"/>
      <c r="UWA360" s="109"/>
      <c r="UWB360" s="109"/>
      <c r="UWC360" s="109"/>
      <c r="UWD360" s="109"/>
      <c r="UWE360" s="109"/>
      <c r="UWF360" s="109"/>
      <c r="UWG360" s="109"/>
      <c r="UWH360" s="109"/>
      <c r="UWI360" s="109"/>
      <c r="UWJ360" s="109"/>
      <c r="UWK360" s="109"/>
      <c r="UWL360" s="109"/>
      <c r="UWM360" s="109"/>
      <c r="UWN360" s="109"/>
      <c r="UWO360" s="109"/>
      <c r="UWP360" s="109"/>
      <c r="UWQ360" s="109"/>
      <c r="UWR360" s="109"/>
      <c r="UWS360" s="109"/>
      <c r="UWT360" s="109"/>
      <c r="UWU360" s="109"/>
      <c r="UWV360" s="109"/>
      <c r="UWW360" s="109"/>
      <c r="UWX360" s="109"/>
      <c r="UWY360" s="109"/>
      <c r="UWZ360" s="109"/>
      <c r="UXA360" s="109"/>
      <c r="UXB360" s="109"/>
      <c r="UXC360" s="109"/>
      <c r="UXD360" s="109"/>
      <c r="UXE360" s="109"/>
      <c r="UXF360" s="109"/>
      <c r="UXG360" s="109"/>
      <c r="UXH360" s="109"/>
      <c r="UXI360" s="109"/>
      <c r="UXJ360" s="109"/>
      <c r="UXK360" s="109"/>
      <c r="UXL360" s="109"/>
      <c r="UXM360" s="109"/>
      <c r="UXN360" s="109"/>
      <c r="UXO360" s="109"/>
      <c r="UXP360" s="109"/>
      <c r="UXQ360" s="109"/>
      <c r="UXR360" s="109"/>
      <c r="UXS360" s="109"/>
      <c r="UXT360" s="109"/>
      <c r="UXU360" s="109"/>
      <c r="UXV360" s="109"/>
      <c r="UXW360" s="109"/>
      <c r="UXX360" s="109"/>
      <c r="UXY360" s="109"/>
      <c r="UXZ360" s="109"/>
      <c r="UYA360" s="109"/>
      <c r="UYB360" s="109"/>
      <c r="UYC360" s="109"/>
      <c r="UYD360" s="109"/>
      <c r="UYE360" s="109"/>
      <c r="UYF360" s="109"/>
      <c r="UYG360" s="109"/>
      <c r="UYH360" s="109"/>
      <c r="UYI360" s="109"/>
      <c r="UYJ360" s="109"/>
      <c r="UYK360" s="109"/>
      <c r="UYL360" s="109"/>
      <c r="UYM360" s="109"/>
      <c r="UYN360" s="109"/>
      <c r="UYO360" s="109"/>
      <c r="UYP360" s="109"/>
      <c r="UYQ360" s="109"/>
      <c r="UYR360" s="109"/>
      <c r="UYS360" s="109"/>
      <c r="UYT360" s="109"/>
      <c r="UYU360" s="109"/>
      <c r="UYV360" s="109"/>
      <c r="UYW360" s="109"/>
      <c r="UYX360" s="109"/>
      <c r="UYY360" s="109"/>
      <c r="UYZ360" s="109"/>
      <c r="UZA360" s="109"/>
      <c r="UZB360" s="109"/>
      <c r="UZC360" s="109"/>
      <c r="UZD360" s="109"/>
      <c r="UZE360" s="109"/>
      <c r="UZF360" s="109"/>
      <c r="UZG360" s="109"/>
      <c r="UZH360" s="109"/>
      <c r="UZI360" s="109"/>
      <c r="UZJ360" s="109"/>
      <c r="UZK360" s="109"/>
      <c r="UZL360" s="109"/>
      <c r="UZM360" s="109"/>
      <c r="UZN360" s="109"/>
      <c r="UZO360" s="109"/>
      <c r="UZP360" s="109"/>
      <c r="UZQ360" s="109"/>
      <c r="UZR360" s="109"/>
      <c r="UZS360" s="109"/>
      <c r="UZT360" s="109"/>
      <c r="UZU360" s="109"/>
      <c r="UZV360" s="109"/>
      <c r="UZW360" s="109"/>
      <c r="UZX360" s="109"/>
      <c r="UZY360" s="109"/>
      <c r="UZZ360" s="109"/>
      <c r="VAA360" s="109"/>
      <c r="VAB360" s="109"/>
      <c r="VAC360" s="109"/>
      <c r="VAD360" s="109"/>
      <c r="VAE360" s="109"/>
      <c r="VAF360" s="109"/>
      <c r="VAG360" s="109"/>
      <c r="VAH360" s="109"/>
      <c r="VAI360" s="109"/>
      <c r="VAJ360" s="109"/>
      <c r="VAK360" s="109"/>
      <c r="VAL360" s="109"/>
      <c r="VAM360" s="109"/>
      <c r="VAN360" s="109"/>
      <c r="VAO360" s="109"/>
      <c r="VAP360" s="109"/>
      <c r="VAQ360" s="109"/>
      <c r="VAR360" s="109"/>
      <c r="VAS360" s="109"/>
      <c r="VAT360" s="109"/>
      <c r="VAU360" s="109"/>
      <c r="VAV360" s="109"/>
      <c r="VAW360" s="109"/>
      <c r="VAX360" s="109"/>
      <c r="VAY360" s="109"/>
      <c r="VAZ360" s="109"/>
      <c r="VBA360" s="109"/>
      <c r="VBB360" s="109"/>
      <c r="VBC360" s="109"/>
      <c r="VBD360" s="109"/>
      <c r="VBE360" s="109"/>
      <c r="VBF360" s="109"/>
      <c r="VBG360" s="109"/>
      <c r="VBH360" s="109"/>
      <c r="VBI360" s="109"/>
      <c r="VBJ360" s="109"/>
      <c r="VBK360" s="109"/>
      <c r="VBL360" s="109"/>
      <c r="VBM360" s="109"/>
      <c r="VBN360" s="109"/>
      <c r="VBO360" s="109"/>
      <c r="VBP360" s="109"/>
      <c r="VBQ360" s="109"/>
      <c r="VBR360" s="109"/>
      <c r="VBS360" s="109"/>
      <c r="VBT360" s="109"/>
      <c r="VBU360" s="109"/>
      <c r="VBV360" s="109"/>
      <c r="VBW360" s="109"/>
      <c r="VBX360" s="109"/>
      <c r="VBY360" s="109"/>
      <c r="VBZ360" s="109"/>
      <c r="VCA360" s="109"/>
      <c r="VCB360" s="109"/>
      <c r="VCC360" s="109"/>
      <c r="VCD360" s="109"/>
      <c r="VCE360" s="109"/>
      <c r="VCF360" s="109"/>
      <c r="VCG360" s="109"/>
      <c r="VCH360" s="109"/>
      <c r="VCI360" s="109"/>
      <c r="VCJ360" s="109"/>
      <c r="VCK360" s="109"/>
      <c r="VCL360" s="109"/>
      <c r="VCM360" s="109"/>
      <c r="VCN360" s="109"/>
      <c r="VCO360" s="109"/>
      <c r="VCP360" s="109"/>
      <c r="VCQ360" s="109"/>
      <c r="VCR360" s="109"/>
      <c r="VCS360" s="109"/>
      <c r="VCT360" s="109"/>
      <c r="VCU360" s="109"/>
      <c r="VCV360" s="109"/>
      <c r="VCW360" s="109"/>
      <c r="VCX360" s="109"/>
      <c r="VCY360" s="109"/>
      <c r="VCZ360" s="109"/>
      <c r="VDA360" s="109"/>
      <c r="VDB360" s="109"/>
      <c r="VDC360" s="109"/>
      <c r="VDD360" s="109"/>
      <c r="VDE360" s="109"/>
      <c r="VDF360" s="109"/>
      <c r="VDG360" s="109"/>
      <c r="VDH360" s="109"/>
      <c r="VDI360" s="109"/>
      <c r="VDJ360" s="109"/>
      <c r="VDK360" s="109"/>
      <c r="VDL360" s="109"/>
      <c r="VDM360" s="109"/>
      <c r="VDN360" s="109"/>
      <c r="VDO360" s="109"/>
      <c r="VDP360" s="109"/>
      <c r="VDQ360" s="109"/>
      <c r="VDR360" s="109"/>
      <c r="VDS360" s="109"/>
      <c r="VDT360" s="109"/>
      <c r="VDU360" s="109"/>
      <c r="VDV360" s="109"/>
      <c r="VDW360" s="109"/>
      <c r="VDX360" s="109"/>
      <c r="VDY360" s="109"/>
      <c r="VDZ360" s="109"/>
      <c r="VEA360" s="109"/>
      <c r="VEB360" s="109"/>
      <c r="VEC360" s="109"/>
      <c r="VED360" s="109"/>
      <c r="VEE360" s="109"/>
      <c r="VEF360" s="109"/>
      <c r="VEG360" s="109"/>
      <c r="VEH360" s="109"/>
      <c r="VEI360" s="109"/>
      <c r="VEJ360" s="109"/>
      <c r="VEK360" s="109"/>
      <c r="VEL360" s="109"/>
      <c r="VEM360" s="109"/>
      <c r="VEN360" s="109"/>
      <c r="VEO360" s="109"/>
      <c r="VEP360" s="109"/>
      <c r="VEQ360" s="109"/>
      <c r="VER360" s="109"/>
      <c r="VES360" s="109"/>
      <c r="VET360" s="109"/>
      <c r="VEU360" s="109"/>
      <c r="VEV360" s="109"/>
      <c r="VEW360" s="109"/>
      <c r="VEX360" s="109"/>
      <c r="VEY360" s="109"/>
      <c r="VEZ360" s="109"/>
      <c r="VFA360" s="109"/>
      <c r="VFB360" s="109"/>
      <c r="VFC360" s="109"/>
      <c r="VFD360" s="109"/>
      <c r="VFE360" s="109"/>
      <c r="VFF360" s="109"/>
      <c r="VFG360" s="109"/>
      <c r="VFH360" s="109"/>
      <c r="VFI360" s="109"/>
      <c r="VFJ360" s="109"/>
      <c r="VFK360" s="109"/>
      <c r="VFL360" s="109"/>
      <c r="VFM360" s="109"/>
      <c r="VFN360" s="109"/>
      <c r="VFO360" s="109"/>
      <c r="VFP360" s="109"/>
      <c r="VFQ360" s="109"/>
      <c r="VFR360" s="109"/>
      <c r="VFS360" s="109"/>
      <c r="VFT360" s="109"/>
      <c r="VFU360" s="109"/>
      <c r="VFV360" s="109"/>
      <c r="VFW360" s="109"/>
      <c r="VFX360" s="109"/>
      <c r="VFY360" s="109"/>
      <c r="VFZ360" s="109"/>
      <c r="VGA360" s="109"/>
      <c r="VGB360" s="109"/>
      <c r="VGC360" s="109"/>
      <c r="VGD360" s="109"/>
      <c r="VGE360" s="109"/>
      <c r="VGF360" s="109"/>
      <c r="VGG360" s="109"/>
      <c r="VGH360" s="109"/>
      <c r="VGI360" s="109"/>
      <c r="VGJ360" s="109"/>
      <c r="VGK360" s="109"/>
      <c r="VGL360" s="109"/>
      <c r="VGM360" s="109"/>
      <c r="VGN360" s="109"/>
      <c r="VGO360" s="109"/>
      <c r="VGP360" s="109"/>
      <c r="VGQ360" s="109"/>
      <c r="VGR360" s="109"/>
      <c r="VGS360" s="109"/>
      <c r="VGT360" s="109"/>
      <c r="VGU360" s="109"/>
      <c r="VGV360" s="109"/>
      <c r="VGW360" s="109"/>
      <c r="VGX360" s="109"/>
      <c r="VGY360" s="109"/>
      <c r="VGZ360" s="109"/>
      <c r="VHA360" s="109"/>
      <c r="VHB360" s="109"/>
      <c r="VHC360" s="109"/>
      <c r="VHD360" s="109"/>
      <c r="VHE360" s="109"/>
      <c r="VHF360" s="109"/>
      <c r="VHG360" s="109"/>
      <c r="VHH360" s="109"/>
      <c r="VHI360" s="109"/>
      <c r="VHJ360" s="109"/>
      <c r="VHK360" s="109"/>
      <c r="VHL360" s="109"/>
      <c r="VHM360" s="109"/>
      <c r="VHN360" s="109"/>
      <c r="VHO360" s="109"/>
      <c r="VHP360" s="109"/>
      <c r="VHQ360" s="109"/>
      <c r="VHR360" s="109"/>
      <c r="VHS360" s="109"/>
      <c r="VHT360" s="109"/>
      <c r="VHU360" s="109"/>
      <c r="VHV360" s="109"/>
      <c r="VHW360" s="109"/>
      <c r="VHX360" s="109"/>
      <c r="VHY360" s="109"/>
      <c r="VHZ360" s="109"/>
      <c r="VIA360" s="109"/>
      <c r="VIB360" s="109"/>
      <c r="VIC360" s="109"/>
      <c r="VID360" s="109"/>
      <c r="VIE360" s="109"/>
      <c r="VIF360" s="109"/>
      <c r="VIG360" s="109"/>
      <c r="VIH360" s="109"/>
      <c r="VII360" s="109"/>
      <c r="VIJ360" s="109"/>
      <c r="VIK360" s="109"/>
      <c r="VIL360" s="109"/>
      <c r="VIM360" s="109"/>
      <c r="VIN360" s="109"/>
      <c r="VIO360" s="109"/>
      <c r="VIP360" s="109"/>
      <c r="VIQ360" s="109"/>
      <c r="VIR360" s="109"/>
      <c r="VIS360" s="109"/>
      <c r="VIT360" s="109"/>
      <c r="VIU360" s="109"/>
      <c r="VIV360" s="109"/>
      <c r="VIW360" s="109"/>
      <c r="VIX360" s="109"/>
      <c r="VIY360" s="109"/>
      <c r="VIZ360" s="109"/>
      <c r="VJA360" s="109"/>
      <c r="VJB360" s="109"/>
      <c r="VJC360" s="109"/>
      <c r="VJD360" s="109"/>
      <c r="VJE360" s="109"/>
      <c r="VJF360" s="109"/>
      <c r="VJG360" s="109"/>
      <c r="VJH360" s="109"/>
      <c r="VJI360" s="109"/>
      <c r="VJJ360" s="109"/>
      <c r="VJK360" s="109"/>
      <c r="VJL360" s="109"/>
      <c r="VJM360" s="109"/>
      <c r="VJN360" s="109"/>
      <c r="VJO360" s="109"/>
      <c r="VJP360" s="109"/>
      <c r="VJQ360" s="109"/>
      <c r="VJR360" s="109"/>
      <c r="VJS360" s="109"/>
      <c r="VJT360" s="109"/>
      <c r="VJU360" s="109"/>
      <c r="VJV360" s="109"/>
      <c r="VJW360" s="109"/>
      <c r="VJX360" s="109"/>
      <c r="VJY360" s="109"/>
      <c r="VJZ360" s="109"/>
      <c r="VKA360" s="109"/>
      <c r="VKB360" s="109"/>
      <c r="VKC360" s="109"/>
      <c r="VKD360" s="109"/>
      <c r="VKE360" s="109"/>
      <c r="VKF360" s="109"/>
      <c r="VKG360" s="109"/>
      <c r="VKH360" s="109"/>
      <c r="VKI360" s="109"/>
      <c r="VKJ360" s="109"/>
      <c r="VKK360" s="109"/>
      <c r="VKL360" s="109"/>
      <c r="VKM360" s="109"/>
      <c r="VKN360" s="109"/>
      <c r="VKO360" s="109"/>
      <c r="VKP360" s="109"/>
      <c r="VKQ360" s="109"/>
      <c r="VKR360" s="109"/>
      <c r="VKS360" s="109"/>
      <c r="VKT360" s="109"/>
      <c r="VKU360" s="109"/>
      <c r="VKV360" s="109"/>
      <c r="VKW360" s="109"/>
      <c r="VKX360" s="109"/>
      <c r="VKY360" s="109"/>
      <c r="VKZ360" s="109"/>
      <c r="VLA360" s="109"/>
      <c r="VLB360" s="109"/>
      <c r="VLC360" s="109"/>
      <c r="VLD360" s="109"/>
      <c r="VLE360" s="109"/>
      <c r="VLF360" s="109"/>
      <c r="VLG360" s="109"/>
      <c r="VLH360" s="109"/>
      <c r="VLI360" s="109"/>
      <c r="VLJ360" s="109"/>
      <c r="VLK360" s="109"/>
      <c r="VLL360" s="109"/>
      <c r="VLM360" s="109"/>
      <c r="VLN360" s="109"/>
      <c r="VLO360" s="109"/>
      <c r="VLP360" s="109"/>
      <c r="VLQ360" s="109"/>
      <c r="VLR360" s="109"/>
      <c r="VLS360" s="109"/>
      <c r="VLT360" s="109"/>
      <c r="VLU360" s="109"/>
      <c r="VLV360" s="109"/>
      <c r="VLW360" s="109"/>
      <c r="VLX360" s="109"/>
      <c r="VLY360" s="109"/>
      <c r="VLZ360" s="109"/>
      <c r="VMA360" s="109"/>
      <c r="VMB360" s="109"/>
      <c r="VMC360" s="109"/>
      <c r="VMD360" s="109"/>
      <c r="VME360" s="109"/>
      <c r="VMF360" s="109"/>
      <c r="VMG360" s="109"/>
      <c r="VMH360" s="109"/>
      <c r="VMI360" s="109"/>
      <c r="VMJ360" s="109"/>
      <c r="VMK360" s="109"/>
      <c r="VML360" s="109"/>
      <c r="VMM360" s="109"/>
      <c r="VMN360" s="109"/>
      <c r="VMO360" s="109"/>
      <c r="VMP360" s="109"/>
      <c r="VMQ360" s="109"/>
      <c r="VMR360" s="109"/>
      <c r="VMS360" s="109"/>
      <c r="VMT360" s="109"/>
      <c r="VMU360" s="109"/>
      <c r="VMV360" s="109"/>
      <c r="VMW360" s="109"/>
      <c r="VMX360" s="109"/>
      <c r="VMY360" s="109"/>
      <c r="VMZ360" s="109"/>
      <c r="VNA360" s="109"/>
      <c r="VNB360" s="109"/>
      <c r="VNC360" s="109"/>
      <c r="VND360" s="109"/>
      <c r="VNE360" s="109"/>
      <c r="VNF360" s="109"/>
      <c r="VNG360" s="109"/>
      <c r="VNH360" s="109"/>
      <c r="VNI360" s="109"/>
      <c r="VNJ360" s="109"/>
      <c r="VNK360" s="109"/>
      <c r="VNL360" s="109"/>
      <c r="VNM360" s="109"/>
      <c r="VNN360" s="109"/>
      <c r="VNO360" s="109"/>
      <c r="VNP360" s="109"/>
      <c r="VNQ360" s="109"/>
      <c r="VNR360" s="109"/>
      <c r="VNS360" s="109"/>
      <c r="VNT360" s="109"/>
      <c r="VNU360" s="109"/>
      <c r="VNV360" s="109"/>
      <c r="VNW360" s="109"/>
      <c r="VNX360" s="109"/>
      <c r="VNY360" s="109"/>
      <c r="VNZ360" s="109"/>
      <c r="VOA360" s="109"/>
      <c r="VOB360" s="109"/>
      <c r="VOC360" s="109"/>
      <c r="VOD360" s="109"/>
      <c r="VOE360" s="109"/>
      <c r="VOF360" s="109"/>
      <c r="VOG360" s="109"/>
      <c r="VOH360" s="109"/>
      <c r="VOI360" s="109"/>
      <c r="VOJ360" s="109"/>
      <c r="VOK360" s="109"/>
      <c r="VOL360" s="109"/>
      <c r="VOM360" s="109"/>
      <c r="VON360" s="109"/>
      <c r="VOO360" s="109"/>
      <c r="VOP360" s="109"/>
      <c r="VOQ360" s="109"/>
      <c r="VOR360" s="109"/>
      <c r="VOS360" s="109"/>
      <c r="VOT360" s="109"/>
      <c r="VOU360" s="109"/>
      <c r="VOV360" s="109"/>
      <c r="VOW360" s="109"/>
      <c r="VOX360" s="109"/>
      <c r="VOY360" s="109"/>
      <c r="VOZ360" s="109"/>
      <c r="VPA360" s="109"/>
      <c r="VPB360" s="109"/>
      <c r="VPC360" s="109"/>
      <c r="VPD360" s="109"/>
      <c r="VPE360" s="109"/>
      <c r="VPF360" s="109"/>
      <c r="VPG360" s="109"/>
      <c r="VPH360" s="109"/>
      <c r="VPI360" s="109"/>
      <c r="VPJ360" s="109"/>
      <c r="VPK360" s="109"/>
      <c r="VPL360" s="109"/>
      <c r="VPM360" s="109"/>
      <c r="VPN360" s="109"/>
      <c r="VPO360" s="109"/>
      <c r="VPP360" s="109"/>
      <c r="VPQ360" s="109"/>
      <c r="VPR360" s="109"/>
      <c r="VPS360" s="109"/>
      <c r="VPT360" s="109"/>
      <c r="VPU360" s="109"/>
      <c r="VPV360" s="109"/>
      <c r="VPW360" s="109"/>
      <c r="VPX360" s="109"/>
      <c r="VPY360" s="109"/>
      <c r="VPZ360" s="109"/>
      <c r="VQA360" s="109"/>
      <c r="VQB360" s="109"/>
      <c r="VQC360" s="109"/>
      <c r="VQD360" s="109"/>
      <c r="VQE360" s="109"/>
      <c r="VQF360" s="109"/>
      <c r="VQG360" s="109"/>
      <c r="VQH360" s="109"/>
      <c r="VQI360" s="109"/>
      <c r="VQJ360" s="109"/>
      <c r="VQK360" s="109"/>
      <c r="VQL360" s="109"/>
      <c r="VQM360" s="109"/>
      <c r="VQN360" s="109"/>
      <c r="VQO360" s="109"/>
      <c r="VQP360" s="109"/>
      <c r="VQQ360" s="109"/>
      <c r="VQR360" s="109"/>
      <c r="VQS360" s="109"/>
      <c r="VQT360" s="109"/>
      <c r="VQU360" s="109"/>
      <c r="VQV360" s="109"/>
      <c r="VQW360" s="109"/>
      <c r="VQX360" s="109"/>
      <c r="VQY360" s="109"/>
      <c r="VQZ360" s="109"/>
      <c r="VRA360" s="109"/>
      <c r="VRB360" s="109"/>
      <c r="VRC360" s="109"/>
      <c r="VRD360" s="109"/>
      <c r="VRE360" s="109"/>
      <c r="VRF360" s="109"/>
      <c r="VRG360" s="109"/>
      <c r="VRH360" s="109"/>
      <c r="VRI360" s="109"/>
      <c r="VRJ360" s="109"/>
      <c r="VRK360" s="109"/>
      <c r="VRL360" s="109"/>
      <c r="VRM360" s="109"/>
      <c r="VRN360" s="109"/>
      <c r="VRO360" s="109"/>
      <c r="VRP360" s="109"/>
      <c r="VRQ360" s="109"/>
      <c r="VRR360" s="109"/>
      <c r="VRS360" s="109"/>
      <c r="VRT360" s="109"/>
      <c r="VRU360" s="109"/>
      <c r="VRV360" s="109"/>
      <c r="VRW360" s="109"/>
      <c r="VRX360" s="109"/>
      <c r="VRY360" s="109"/>
      <c r="VRZ360" s="109"/>
      <c r="VSA360" s="109"/>
      <c r="VSB360" s="109"/>
      <c r="VSC360" s="109"/>
      <c r="VSD360" s="109"/>
      <c r="VSE360" s="109"/>
      <c r="VSF360" s="109"/>
      <c r="VSG360" s="109"/>
      <c r="VSH360" s="109"/>
      <c r="VSI360" s="109"/>
      <c r="VSJ360" s="109"/>
      <c r="VSK360" s="109"/>
      <c r="VSL360" s="109"/>
      <c r="VSM360" s="109"/>
      <c r="VSN360" s="109"/>
      <c r="VSO360" s="109"/>
      <c r="VSP360" s="109"/>
      <c r="VSQ360" s="109"/>
      <c r="VSR360" s="109"/>
      <c r="VSS360" s="109"/>
      <c r="VST360" s="109"/>
      <c r="VSU360" s="109"/>
      <c r="VSV360" s="109"/>
      <c r="VSW360" s="109"/>
      <c r="VSX360" s="109"/>
      <c r="VSY360" s="109"/>
      <c r="VSZ360" s="109"/>
      <c r="VTA360" s="109"/>
      <c r="VTB360" s="109"/>
      <c r="VTC360" s="109"/>
      <c r="VTD360" s="109"/>
      <c r="VTE360" s="109"/>
      <c r="VTF360" s="109"/>
      <c r="VTG360" s="109"/>
      <c r="VTH360" s="109"/>
      <c r="VTI360" s="109"/>
      <c r="VTJ360" s="109"/>
      <c r="VTK360" s="109"/>
      <c r="VTL360" s="109"/>
      <c r="VTM360" s="109"/>
      <c r="VTN360" s="109"/>
      <c r="VTO360" s="109"/>
      <c r="VTP360" s="109"/>
      <c r="VTQ360" s="109"/>
      <c r="VTR360" s="109"/>
      <c r="VTS360" s="109"/>
      <c r="VTT360" s="109"/>
      <c r="VTU360" s="109"/>
      <c r="VTV360" s="109"/>
      <c r="VTW360" s="109"/>
      <c r="VTX360" s="109"/>
      <c r="VTY360" s="109"/>
      <c r="VTZ360" s="109"/>
      <c r="VUA360" s="109"/>
      <c r="VUB360" s="109"/>
      <c r="VUC360" s="109"/>
      <c r="VUD360" s="109"/>
      <c r="VUE360" s="109"/>
      <c r="VUF360" s="109"/>
      <c r="VUG360" s="109"/>
      <c r="VUH360" s="109"/>
      <c r="VUI360" s="109"/>
      <c r="VUJ360" s="109"/>
      <c r="VUK360" s="109"/>
      <c r="VUL360" s="109"/>
      <c r="VUM360" s="109"/>
      <c r="VUN360" s="109"/>
      <c r="VUO360" s="109"/>
      <c r="VUP360" s="109"/>
      <c r="VUQ360" s="109"/>
      <c r="VUR360" s="109"/>
      <c r="VUS360" s="109"/>
      <c r="VUT360" s="109"/>
      <c r="VUU360" s="109"/>
      <c r="VUV360" s="109"/>
      <c r="VUW360" s="109"/>
      <c r="VUX360" s="109"/>
      <c r="VUY360" s="109"/>
      <c r="VUZ360" s="109"/>
      <c r="VVA360" s="109"/>
      <c r="VVB360" s="109"/>
      <c r="VVC360" s="109"/>
      <c r="VVD360" s="109"/>
      <c r="VVE360" s="109"/>
      <c r="VVF360" s="109"/>
      <c r="VVG360" s="109"/>
      <c r="VVH360" s="109"/>
      <c r="VVI360" s="109"/>
      <c r="VVJ360" s="109"/>
      <c r="VVK360" s="109"/>
      <c r="VVL360" s="109"/>
      <c r="VVM360" s="109"/>
      <c r="VVN360" s="109"/>
      <c r="VVO360" s="109"/>
      <c r="VVP360" s="109"/>
      <c r="VVQ360" s="109"/>
      <c r="VVR360" s="109"/>
      <c r="VVS360" s="109"/>
      <c r="VVT360" s="109"/>
      <c r="VVU360" s="109"/>
      <c r="VVV360" s="109"/>
      <c r="VVW360" s="109"/>
      <c r="VVX360" s="109"/>
      <c r="VVY360" s="109"/>
      <c r="VVZ360" s="109"/>
      <c r="VWA360" s="109"/>
      <c r="VWB360" s="109"/>
      <c r="VWC360" s="109"/>
      <c r="VWD360" s="109"/>
      <c r="VWE360" s="109"/>
      <c r="VWF360" s="109"/>
      <c r="VWG360" s="109"/>
      <c r="VWH360" s="109"/>
      <c r="VWI360" s="109"/>
      <c r="VWJ360" s="109"/>
      <c r="VWK360" s="109"/>
      <c r="VWL360" s="109"/>
      <c r="VWM360" s="109"/>
      <c r="VWN360" s="109"/>
      <c r="VWO360" s="109"/>
      <c r="VWP360" s="109"/>
      <c r="VWQ360" s="109"/>
      <c r="VWR360" s="109"/>
      <c r="VWS360" s="109"/>
      <c r="VWT360" s="109"/>
      <c r="VWU360" s="109"/>
      <c r="VWV360" s="109"/>
      <c r="VWW360" s="109"/>
      <c r="VWX360" s="109"/>
      <c r="VWY360" s="109"/>
      <c r="VWZ360" s="109"/>
      <c r="VXA360" s="109"/>
      <c r="VXB360" s="109"/>
      <c r="VXC360" s="109"/>
      <c r="VXD360" s="109"/>
      <c r="VXE360" s="109"/>
      <c r="VXF360" s="109"/>
      <c r="VXG360" s="109"/>
      <c r="VXH360" s="109"/>
      <c r="VXI360" s="109"/>
      <c r="VXJ360" s="109"/>
      <c r="VXK360" s="109"/>
      <c r="VXL360" s="109"/>
      <c r="VXM360" s="109"/>
      <c r="VXN360" s="109"/>
      <c r="VXO360" s="109"/>
      <c r="VXP360" s="109"/>
      <c r="VXQ360" s="109"/>
      <c r="VXR360" s="109"/>
      <c r="VXS360" s="109"/>
      <c r="VXT360" s="109"/>
      <c r="VXU360" s="109"/>
      <c r="VXV360" s="109"/>
      <c r="VXW360" s="109"/>
      <c r="VXX360" s="109"/>
      <c r="VXY360" s="109"/>
      <c r="VXZ360" s="109"/>
      <c r="VYA360" s="109"/>
      <c r="VYB360" s="109"/>
      <c r="VYC360" s="109"/>
      <c r="VYD360" s="109"/>
      <c r="VYE360" s="109"/>
      <c r="VYF360" s="109"/>
      <c r="VYG360" s="109"/>
      <c r="VYH360" s="109"/>
      <c r="VYI360" s="109"/>
      <c r="VYJ360" s="109"/>
      <c r="VYK360" s="109"/>
      <c r="VYL360" s="109"/>
      <c r="VYM360" s="109"/>
      <c r="VYN360" s="109"/>
      <c r="VYO360" s="109"/>
      <c r="VYP360" s="109"/>
      <c r="VYQ360" s="109"/>
      <c r="VYR360" s="109"/>
      <c r="VYS360" s="109"/>
      <c r="VYT360" s="109"/>
      <c r="VYU360" s="109"/>
      <c r="VYV360" s="109"/>
      <c r="VYW360" s="109"/>
      <c r="VYX360" s="109"/>
      <c r="VYY360" s="109"/>
      <c r="VYZ360" s="109"/>
      <c r="VZA360" s="109"/>
      <c r="VZB360" s="109"/>
      <c r="VZC360" s="109"/>
      <c r="VZD360" s="109"/>
      <c r="VZE360" s="109"/>
      <c r="VZF360" s="109"/>
      <c r="VZG360" s="109"/>
      <c r="VZH360" s="109"/>
      <c r="VZI360" s="109"/>
      <c r="VZJ360" s="109"/>
      <c r="VZK360" s="109"/>
      <c r="VZL360" s="109"/>
      <c r="VZM360" s="109"/>
      <c r="VZN360" s="109"/>
      <c r="VZO360" s="109"/>
      <c r="VZP360" s="109"/>
      <c r="VZQ360" s="109"/>
      <c r="VZR360" s="109"/>
      <c r="VZS360" s="109"/>
      <c r="VZT360" s="109"/>
      <c r="VZU360" s="109"/>
      <c r="VZV360" s="109"/>
      <c r="VZW360" s="109"/>
      <c r="VZX360" s="109"/>
      <c r="VZY360" s="109"/>
      <c r="VZZ360" s="109"/>
      <c r="WAA360" s="109"/>
      <c r="WAB360" s="109"/>
      <c r="WAC360" s="109"/>
      <c r="WAD360" s="109"/>
      <c r="WAE360" s="109"/>
      <c r="WAF360" s="109"/>
      <c r="WAG360" s="109"/>
      <c r="WAH360" s="109"/>
      <c r="WAI360" s="109"/>
      <c r="WAJ360" s="109"/>
      <c r="WAK360" s="109"/>
      <c r="WAL360" s="109"/>
      <c r="WAM360" s="109"/>
      <c r="WAN360" s="109"/>
      <c r="WAO360" s="109"/>
      <c r="WAP360" s="109"/>
      <c r="WAQ360" s="109"/>
      <c r="WAR360" s="109"/>
      <c r="WAS360" s="109"/>
      <c r="WAT360" s="109"/>
      <c r="WAU360" s="109"/>
      <c r="WAV360" s="109"/>
      <c r="WAW360" s="109"/>
      <c r="WAX360" s="109"/>
      <c r="WAY360" s="109"/>
      <c r="WAZ360" s="109"/>
      <c r="WBA360" s="109"/>
      <c r="WBB360" s="109"/>
      <c r="WBC360" s="109"/>
      <c r="WBD360" s="109"/>
      <c r="WBE360" s="109"/>
      <c r="WBF360" s="109"/>
      <c r="WBG360" s="109"/>
      <c r="WBH360" s="109"/>
      <c r="WBI360" s="109"/>
      <c r="WBJ360" s="109"/>
      <c r="WBK360" s="109"/>
      <c r="WBL360" s="109"/>
      <c r="WBM360" s="109"/>
      <c r="WBN360" s="109"/>
      <c r="WBO360" s="109"/>
      <c r="WBP360" s="109"/>
      <c r="WBQ360" s="109"/>
      <c r="WBR360" s="109"/>
      <c r="WBS360" s="109"/>
      <c r="WBT360" s="109"/>
      <c r="WBU360" s="109"/>
      <c r="WBV360" s="109"/>
      <c r="WBW360" s="109"/>
      <c r="WBX360" s="109"/>
      <c r="WBY360" s="109"/>
      <c r="WBZ360" s="109"/>
      <c r="WCA360" s="109"/>
      <c r="WCB360" s="109"/>
      <c r="WCC360" s="109"/>
      <c r="WCD360" s="109"/>
      <c r="WCE360" s="109"/>
      <c r="WCF360" s="109"/>
      <c r="WCG360" s="109"/>
      <c r="WCH360" s="109"/>
      <c r="WCI360" s="109"/>
      <c r="WCJ360" s="109"/>
      <c r="WCK360" s="109"/>
      <c r="WCL360" s="109"/>
      <c r="WCM360" s="109"/>
      <c r="WCN360" s="109"/>
      <c r="WCO360" s="109"/>
      <c r="WCP360" s="109"/>
      <c r="WCQ360" s="109"/>
      <c r="WCR360" s="109"/>
      <c r="WCS360" s="109"/>
      <c r="WCT360" s="109"/>
      <c r="WCU360" s="109"/>
      <c r="WCV360" s="109"/>
      <c r="WCW360" s="109"/>
      <c r="WCX360" s="109"/>
      <c r="WCY360" s="109"/>
      <c r="WCZ360" s="109"/>
      <c r="WDA360" s="109"/>
      <c r="WDB360" s="109"/>
      <c r="WDC360" s="109"/>
      <c r="WDD360" s="109"/>
      <c r="WDE360" s="109"/>
      <c r="WDF360" s="109"/>
      <c r="WDG360" s="109"/>
      <c r="WDH360" s="109"/>
      <c r="WDI360" s="109"/>
      <c r="WDJ360" s="109"/>
      <c r="WDK360" s="109"/>
      <c r="WDL360" s="109"/>
      <c r="WDM360" s="109"/>
      <c r="WDN360" s="109"/>
      <c r="WDO360" s="109"/>
      <c r="WDP360" s="109"/>
      <c r="WDQ360" s="109"/>
      <c r="WDR360" s="109"/>
      <c r="WDS360" s="109"/>
      <c r="WDT360" s="109"/>
      <c r="WDU360" s="109"/>
      <c r="WDV360" s="109"/>
      <c r="WDW360" s="109"/>
      <c r="WDX360" s="109"/>
      <c r="WDY360" s="109"/>
      <c r="WDZ360" s="109"/>
      <c r="WEA360" s="109"/>
      <c r="WEB360" s="109"/>
      <c r="WEC360" s="109"/>
      <c r="WED360" s="109"/>
      <c r="WEE360" s="109"/>
      <c r="WEF360" s="109"/>
      <c r="WEG360" s="109"/>
      <c r="WEH360" s="109"/>
      <c r="WEI360" s="109"/>
      <c r="WEJ360" s="109"/>
      <c r="WEK360" s="109"/>
      <c r="WEL360" s="109"/>
      <c r="WEM360" s="109"/>
      <c r="WEN360" s="109"/>
      <c r="WEO360" s="109"/>
      <c r="WEP360" s="109"/>
      <c r="WEQ360" s="109"/>
      <c r="WER360" s="109"/>
      <c r="WES360" s="109"/>
      <c r="WET360" s="109"/>
      <c r="WEU360" s="109"/>
      <c r="WEV360" s="109"/>
      <c r="WEW360" s="109"/>
      <c r="WEX360" s="109"/>
      <c r="WEY360" s="109"/>
      <c r="WEZ360" s="109"/>
      <c r="WFA360" s="109"/>
      <c r="WFB360" s="109"/>
      <c r="WFC360" s="109"/>
      <c r="WFD360" s="109"/>
      <c r="WFE360" s="109"/>
      <c r="WFF360" s="109"/>
      <c r="WFG360" s="109"/>
      <c r="WFH360" s="109"/>
      <c r="WFI360" s="109"/>
      <c r="WFJ360" s="109"/>
      <c r="WFK360" s="109"/>
      <c r="WFL360" s="109"/>
      <c r="WFM360" s="109"/>
      <c r="WFN360" s="109"/>
      <c r="WFO360" s="109"/>
      <c r="WFP360" s="109"/>
      <c r="WFQ360" s="109"/>
      <c r="WFR360" s="109"/>
      <c r="WFS360" s="109"/>
      <c r="WFT360" s="109"/>
      <c r="WFU360" s="109"/>
      <c r="WFV360" s="109"/>
      <c r="WFW360" s="109"/>
      <c r="WFX360" s="109"/>
      <c r="WFY360" s="109"/>
      <c r="WFZ360" s="109"/>
      <c r="WGA360" s="109"/>
      <c r="WGB360" s="109"/>
      <c r="WGC360" s="109"/>
      <c r="WGD360" s="109"/>
      <c r="WGE360" s="109"/>
      <c r="WGF360" s="109"/>
      <c r="WGG360" s="109"/>
      <c r="WGH360" s="109"/>
      <c r="WGI360" s="109"/>
      <c r="WGJ360" s="109"/>
      <c r="WGK360" s="109"/>
      <c r="WGL360" s="109"/>
      <c r="WGM360" s="109"/>
      <c r="WGN360" s="109"/>
      <c r="WGO360" s="109"/>
      <c r="WGP360" s="109"/>
      <c r="WGQ360" s="109"/>
      <c r="WGR360" s="109"/>
      <c r="WGS360" s="109"/>
      <c r="WGT360" s="109"/>
      <c r="WGU360" s="109"/>
      <c r="WGV360" s="109"/>
      <c r="WGW360" s="109"/>
      <c r="WGX360" s="109"/>
      <c r="WGY360" s="109"/>
      <c r="WGZ360" s="109"/>
      <c r="WHA360" s="109"/>
      <c r="WHB360" s="109"/>
      <c r="WHC360" s="109"/>
      <c r="WHD360" s="109"/>
      <c r="WHE360" s="109"/>
      <c r="WHF360" s="109"/>
      <c r="WHG360" s="109"/>
      <c r="WHH360" s="109"/>
      <c r="WHI360" s="109"/>
      <c r="WHJ360" s="109"/>
      <c r="WHK360" s="109"/>
      <c r="WHL360" s="109"/>
      <c r="WHM360" s="109"/>
      <c r="WHN360" s="109"/>
      <c r="WHO360" s="109"/>
      <c r="WHP360" s="109"/>
      <c r="WHQ360" s="109"/>
      <c r="WHR360" s="109"/>
      <c r="WHS360" s="109"/>
      <c r="WHT360" s="109"/>
      <c r="WHU360" s="109"/>
      <c r="WHV360" s="109"/>
      <c r="WHW360" s="109"/>
      <c r="WHX360" s="109"/>
      <c r="WHY360" s="109"/>
      <c r="WHZ360" s="109"/>
      <c r="WIA360" s="109"/>
      <c r="WIB360" s="109"/>
      <c r="WIC360" s="109"/>
      <c r="WID360" s="109"/>
      <c r="WIE360" s="109"/>
      <c r="WIF360" s="109"/>
      <c r="WIG360" s="109"/>
      <c r="WIH360" s="109"/>
      <c r="WII360" s="109"/>
      <c r="WIJ360" s="109"/>
      <c r="WIK360" s="109"/>
      <c r="WIL360" s="109"/>
      <c r="WIM360" s="109"/>
      <c r="WIN360" s="109"/>
      <c r="WIO360" s="109"/>
      <c r="WIP360" s="109"/>
      <c r="WIQ360" s="109"/>
      <c r="WIR360" s="109"/>
      <c r="WIS360" s="109"/>
      <c r="WIT360" s="109"/>
      <c r="WIU360" s="109"/>
      <c r="WIV360" s="109"/>
      <c r="WIW360" s="109"/>
      <c r="WIX360" s="109"/>
      <c r="WIY360" s="109"/>
      <c r="WIZ360" s="109"/>
      <c r="WJA360" s="109"/>
      <c r="WJB360" s="109"/>
      <c r="WJC360" s="109"/>
      <c r="WJD360" s="109"/>
      <c r="WJE360" s="109"/>
      <c r="WJF360" s="109"/>
      <c r="WJG360" s="109"/>
      <c r="WJH360" s="109"/>
      <c r="WJI360" s="109"/>
      <c r="WJJ360" s="109"/>
      <c r="WJK360" s="109"/>
      <c r="WJL360" s="109"/>
      <c r="WJM360" s="109"/>
      <c r="WJN360" s="109"/>
      <c r="WJO360" s="109"/>
      <c r="WJP360" s="109"/>
      <c r="WJQ360" s="109"/>
      <c r="WJR360" s="109"/>
      <c r="WJS360" s="109"/>
      <c r="WJT360" s="109"/>
      <c r="WJU360" s="109"/>
      <c r="WJV360" s="109"/>
      <c r="WJW360" s="109"/>
      <c r="WJX360" s="109"/>
      <c r="WJY360" s="109"/>
      <c r="WJZ360" s="109"/>
      <c r="WKA360" s="109"/>
      <c r="WKB360" s="109"/>
      <c r="WKC360" s="109"/>
      <c r="WKD360" s="109"/>
      <c r="WKE360" s="109"/>
      <c r="WKF360" s="109"/>
      <c r="WKG360" s="109"/>
      <c r="WKH360" s="109"/>
      <c r="WKI360" s="109"/>
      <c r="WKJ360" s="109"/>
      <c r="WKK360" s="109"/>
      <c r="WKL360" s="109"/>
      <c r="WKM360" s="109"/>
      <c r="WKN360" s="109"/>
      <c r="WKO360" s="109"/>
      <c r="WKP360" s="109"/>
      <c r="WKQ360" s="109"/>
      <c r="WKR360" s="109"/>
      <c r="WKS360" s="109"/>
      <c r="WKT360" s="109"/>
      <c r="WKU360" s="109"/>
      <c r="WKV360" s="109"/>
      <c r="WKW360" s="109"/>
      <c r="WKX360" s="109"/>
      <c r="WKY360" s="109"/>
      <c r="WKZ360" s="109"/>
      <c r="WLA360" s="109"/>
      <c r="WLB360" s="109"/>
      <c r="WLC360" s="109"/>
      <c r="WLD360" s="109"/>
      <c r="WLE360" s="109"/>
      <c r="WLF360" s="109"/>
      <c r="WLG360" s="109"/>
      <c r="WLH360" s="109"/>
      <c r="WLI360" s="109"/>
      <c r="WLJ360" s="109"/>
      <c r="WLK360" s="109"/>
      <c r="WLL360" s="109"/>
      <c r="WLM360" s="109"/>
      <c r="WLN360" s="109"/>
      <c r="WLO360" s="109"/>
      <c r="WLP360" s="109"/>
      <c r="WLQ360" s="109"/>
      <c r="WLR360" s="109"/>
      <c r="WLS360" s="109"/>
      <c r="WLT360" s="109"/>
      <c r="WLU360" s="109"/>
      <c r="WLV360" s="109"/>
      <c r="WLW360" s="109"/>
      <c r="WLX360" s="109"/>
      <c r="WLY360" s="109"/>
      <c r="WLZ360" s="109"/>
      <c r="WMA360" s="109"/>
      <c r="WMB360" s="109"/>
      <c r="WMC360" s="109"/>
      <c r="WMD360" s="109"/>
      <c r="WME360" s="109"/>
      <c r="WMF360" s="109"/>
      <c r="WMG360" s="109"/>
      <c r="WMH360" s="109"/>
      <c r="WMI360" s="109"/>
      <c r="WMJ360" s="109"/>
      <c r="WMK360" s="109"/>
      <c r="WML360" s="109"/>
      <c r="WMM360" s="109"/>
      <c r="WMN360" s="109"/>
      <c r="WMO360" s="109"/>
      <c r="WMP360" s="109"/>
      <c r="WMQ360" s="109"/>
      <c r="WMR360" s="109"/>
      <c r="WMS360" s="109"/>
      <c r="WMT360" s="109"/>
      <c r="WMU360" s="109"/>
      <c r="WMV360" s="109"/>
      <c r="WMW360" s="109"/>
      <c r="WMX360" s="109"/>
      <c r="WMY360" s="109"/>
      <c r="WMZ360" s="109"/>
      <c r="WNA360" s="109"/>
      <c r="WNB360" s="109"/>
      <c r="WNC360" s="109"/>
      <c r="WND360" s="109"/>
      <c r="WNE360" s="109"/>
      <c r="WNF360" s="109"/>
      <c r="WNG360" s="109"/>
      <c r="WNH360" s="109"/>
      <c r="WNI360" s="109"/>
      <c r="WNJ360" s="109"/>
      <c r="WNK360" s="109"/>
      <c r="WNL360" s="109"/>
      <c r="WNM360" s="109"/>
      <c r="WNN360" s="109"/>
      <c r="WNO360" s="109"/>
      <c r="WNP360" s="109"/>
      <c r="WNQ360" s="109"/>
      <c r="WNR360" s="109"/>
      <c r="WNS360" s="109"/>
      <c r="WNT360" s="109"/>
      <c r="WNU360" s="109"/>
      <c r="WNV360" s="109"/>
      <c r="WNW360" s="109"/>
      <c r="WNX360" s="109"/>
      <c r="WNY360" s="109"/>
      <c r="WNZ360" s="109"/>
      <c r="WOA360" s="109"/>
      <c r="WOB360" s="109"/>
      <c r="WOC360" s="109"/>
      <c r="WOD360" s="109"/>
      <c r="WOE360" s="109"/>
      <c r="WOF360" s="109"/>
      <c r="WOG360" s="109"/>
      <c r="WOH360" s="109"/>
      <c r="WOI360" s="109"/>
      <c r="WOJ360" s="109"/>
      <c r="WOK360" s="109"/>
      <c r="WOL360" s="109"/>
      <c r="WOM360" s="109"/>
      <c r="WON360" s="109"/>
      <c r="WOO360" s="109"/>
      <c r="WOP360" s="109"/>
      <c r="WOQ360" s="109"/>
      <c r="WOR360" s="109"/>
      <c r="WOS360" s="109"/>
      <c r="WOT360" s="109"/>
      <c r="WOU360" s="109"/>
      <c r="WOV360" s="109"/>
      <c r="WOW360" s="109"/>
      <c r="WOX360" s="109"/>
      <c r="WOY360" s="109"/>
      <c r="WOZ360" s="109"/>
      <c r="WPA360" s="109"/>
      <c r="WPB360" s="109"/>
      <c r="WPC360" s="109"/>
      <c r="WPD360" s="109"/>
      <c r="WPE360" s="109"/>
      <c r="WPF360" s="109"/>
      <c r="WPG360" s="109"/>
      <c r="WPH360" s="109"/>
      <c r="WPI360" s="109"/>
      <c r="WPJ360" s="109"/>
      <c r="WPK360" s="109"/>
      <c r="WPL360" s="109"/>
      <c r="WPM360" s="109"/>
      <c r="WPN360" s="109"/>
      <c r="WPO360" s="109"/>
      <c r="WPP360" s="109"/>
      <c r="WPQ360" s="109"/>
      <c r="WPR360" s="109"/>
      <c r="WPS360" s="109"/>
      <c r="WPT360" s="109"/>
      <c r="WPU360" s="109"/>
      <c r="WPV360" s="109"/>
      <c r="WPW360" s="109"/>
      <c r="WPX360" s="109"/>
      <c r="WPY360" s="109"/>
      <c r="WPZ360" s="109"/>
      <c r="WQA360" s="109"/>
      <c r="WQB360" s="109"/>
      <c r="WQC360" s="109"/>
      <c r="WQD360" s="109"/>
      <c r="WQE360" s="109"/>
      <c r="WQF360" s="109"/>
      <c r="WQG360" s="109"/>
      <c r="WQH360" s="109"/>
      <c r="WQI360" s="109"/>
      <c r="WQJ360" s="109"/>
      <c r="WQK360" s="109"/>
      <c r="WQL360" s="109"/>
      <c r="WQM360" s="109"/>
      <c r="WQN360" s="109"/>
      <c r="WQO360" s="109"/>
      <c r="WQP360" s="109"/>
      <c r="WQQ360" s="109"/>
      <c r="WQR360" s="109"/>
      <c r="WQS360" s="109"/>
      <c r="WQT360" s="109"/>
      <c r="WQU360" s="109"/>
      <c r="WQV360" s="109"/>
      <c r="WQW360" s="109"/>
      <c r="WQX360" s="109"/>
      <c r="WQY360" s="109"/>
      <c r="WQZ360" s="109"/>
      <c r="WRA360" s="109"/>
      <c r="WRB360" s="109"/>
      <c r="WRC360" s="109"/>
      <c r="WRD360" s="109"/>
      <c r="WRE360" s="109"/>
      <c r="WRF360" s="109"/>
      <c r="WRG360" s="109"/>
      <c r="WRH360" s="109"/>
      <c r="WRI360" s="109"/>
      <c r="WRJ360" s="109"/>
      <c r="WRK360" s="109"/>
      <c r="WRL360" s="109"/>
      <c r="WRM360" s="109"/>
      <c r="WRN360" s="109"/>
      <c r="WRO360" s="109"/>
      <c r="WRP360" s="109"/>
      <c r="WRQ360" s="109"/>
      <c r="WRR360" s="109"/>
      <c r="WRS360" s="109"/>
      <c r="WRT360" s="109"/>
      <c r="WRU360" s="109"/>
      <c r="WRV360" s="109"/>
      <c r="WRW360" s="109"/>
      <c r="WRX360" s="109"/>
      <c r="WRY360" s="109"/>
      <c r="WRZ360" s="109"/>
      <c r="WSA360" s="109"/>
      <c r="WSB360" s="109"/>
      <c r="WSC360" s="109"/>
      <c r="WSD360" s="109"/>
      <c r="WSE360" s="109"/>
      <c r="WSF360" s="109"/>
      <c r="WSG360" s="109"/>
      <c r="WSH360" s="109"/>
      <c r="WSI360" s="109"/>
      <c r="WSJ360" s="109"/>
      <c r="WSK360" s="109"/>
      <c r="WSL360" s="109"/>
      <c r="WSM360" s="109"/>
      <c r="WSN360" s="109"/>
      <c r="WSO360" s="109"/>
      <c r="WSP360" s="109"/>
      <c r="WSQ360" s="109"/>
      <c r="WSR360" s="109"/>
      <c r="WSS360" s="109"/>
      <c r="WST360" s="109"/>
      <c r="WSU360" s="109"/>
      <c r="WSV360" s="109"/>
      <c r="WSW360" s="109"/>
      <c r="WSX360" s="109"/>
      <c r="WSY360" s="109"/>
      <c r="WSZ360" s="109"/>
      <c r="WTA360" s="109"/>
      <c r="WTB360" s="109"/>
      <c r="WTC360" s="109"/>
      <c r="WTD360" s="109"/>
      <c r="WTE360" s="109"/>
      <c r="WTF360" s="109"/>
      <c r="WTG360" s="109"/>
      <c r="WTH360" s="109"/>
      <c r="WTI360" s="109"/>
      <c r="WTJ360" s="109"/>
      <c r="WTK360" s="109"/>
      <c r="WTL360" s="109"/>
      <c r="WTM360" s="109"/>
      <c r="WTN360" s="109"/>
      <c r="WTO360" s="109"/>
      <c r="WTP360" s="109"/>
      <c r="WTQ360" s="109"/>
      <c r="WTR360" s="109"/>
      <c r="WTS360" s="109"/>
      <c r="WTT360" s="109"/>
      <c r="WTU360" s="109"/>
      <c r="WTV360" s="109"/>
      <c r="WTW360" s="109"/>
      <c r="WTX360" s="109"/>
      <c r="WTY360" s="109"/>
      <c r="WTZ360" s="109"/>
      <c r="WUA360" s="109"/>
      <c r="WUB360" s="109"/>
      <c r="WUC360" s="109"/>
      <c r="WUD360" s="109"/>
      <c r="WUE360" s="109"/>
      <c r="WUF360" s="109"/>
      <c r="WUG360" s="109"/>
      <c r="WUH360" s="109"/>
      <c r="WUI360" s="109"/>
      <c r="WUJ360" s="109"/>
      <c r="WUK360" s="109"/>
      <c r="WUL360" s="109"/>
      <c r="WUM360" s="109"/>
      <c r="WUN360" s="109"/>
      <c r="WUO360" s="109"/>
      <c r="WUP360" s="109"/>
      <c r="WUQ360" s="109"/>
      <c r="WUR360" s="109"/>
      <c r="WUS360" s="109"/>
      <c r="WUT360" s="109"/>
      <c r="WUU360" s="109"/>
      <c r="WUV360" s="109"/>
      <c r="WUW360" s="109"/>
      <c r="WUX360" s="109"/>
      <c r="WUY360" s="109"/>
      <c r="WUZ360" s="109"/>
      <c r="WVA360" s="109"/>
      <c r="WVB360" s="109"/>
      <c r="WVC360" s="109"/>
      <c r="WVD360" s="109"/>
      <c r="WVE360" s="109"/>
      <c r="WVF360" s="109"/>
      <c r="WVG360" s="109"/>
      <c r="WVH360" s="109"/>
      <c r="WVI360" s="109"/>
      <c r="WVJ360" s="109"/>
      <c r="WVK360" s="109"/>
      <c r="WVL360" s="109"/>
      <c r="WVM360" s="109"/>
      <c r="WVN360" s="109"/>
      <c r="WVO360" s="109"/>
      <c r="WVP360" s="109"/>
      <c r="WVQ360" s="109"/>
      <c r="WVR360" s="109"/>
      <c r="WVS360" s="109"/>
      <c r="WVT360" s="109"/>
      <c r="WVU360" s="109"/>
      <c r="WVV360" s="109"/>
      <c r="WVW360" s="109"/>
      <c r="WVX360" s="109"/>
      <c r="WVY360" s="109"/>
      <c r="WVZ360" s="109"/>
      <c r="WWA360" s="109"/>
      <c r="WWB360" s="109"/>
      <c r="WWC360" s="109"/>
      <c r="WWD360" s="109"/>
      <c r="WWE360" s="109"/>
      <c r="WWF360" s="109"/>
      <c r="WWG360" s="109"/>
      <c r="WWH360" s="109"/>
      <c r="WWI360" s="109"/>
      <c r="WWJ360" s="109"/>
      <c r="WWK360" s="109"/>
      <c r="WWL360" s="109"/>
      <c r="WWM360" s="109"/>
      <c r="WWN360" s="109"/>
      <c r="WWO360" s="109"/>
      <c r="WWP360" s="109"/>
      <c r="WWQ360" s="109"/>
      <c r="WWR360" s="109"/>
      <c r="WWS360" s="109"/>
      <c r="WWT360" s="109"/>
      <c r="WWU360" s="109"/>
      <c r="WWV360" s="109"/>
      <c r="WWW360" s="109"/>
      <c r="WWX360" s="109"/>
      <c r="WWY360" s="109"/>
      <c r="WWZ360" s="109"/>
      <c r="WXA360" s="109"/>
      <c r="WXB360" s="109"/>
      <c r="WXC360" s="109"/>
      <c r="WXD360" s="109"/>
      <c r="WXE360" s="109"/>
      <c r="WXF360" s="109"/>
      <c r="WXG360" s="109"/>
      <c r="WXH360" s="109"/>
      <c r="WXI360" s="109"/>
      <c r="WXJ360" s="109"/>
      <c r="WXK360" s="109"/>
      <c r="WXL360" s="109"/>
      <c r="WXM360" s="109"/>
      <c r="WXN360" s="109"/>
      <c r="WXO360" s="109"/>
      <c r="WXP360" s="109"/>
      <c r="WXQ360" s="109"/>
      <c r="WXR360" s="109"/>
      <c r="WXS360" s="109"/>
      <c r="WXT360" s="109"/>
      <c r="WXU360" s="109"/>
      <c r="WXV360" s="109"/>
      <c r="WXW360" s="109"/>
      <c r="WXX360" s="109"/>
      <c r="WXY360" s="109"/>
      <c r="WXZ360" s="109"/>
      <c r="WYA360" s="109"/>
      <c r="WYB360" s="109"/>
      <c r="WYC360" s="109"/>
      <c r="WYD360" s="109"/>
      <c r="WYE360" s="109"/>
      <c r="WYF360" s="109"/>
      <c r="WYG360" s="109"/>
      <c r="WYH360" s="109"/>
      <c r="WYI360" s="109"/>
      <c r="WYJ360" s="109"/>
      <c r="WYK360" s="109"/>
      <c r="WYL360" s="109"/>
      <c r="WYM360" s="109"/>
      <c r="WYN360" s="109"/>
      <c r="WYO360" s="109"/>
      <c r="WYP360" s="109"/>
      <c r="WYQ360" s="109"/>
      <c r="WYR360" s="109"/>
      <c r="WYS360" s="109"/>
      <c r="WYT360" s="109"/>
      <c r="WYU360" s="109"/>
      <c r="WYV360" s="109"/>
      <c r="WYW360" s="109"/>
      <c r="WYX360" s="109"/>
      <c r="WYY360" s="109"/>
      <c r="WYZ360" s="109"/>
      <c r="WZA360" s="109"/>
      <c r="WZB360" s="109"/>
      <c r="WZC360" s="109"/>
      <c r="WZD360" s="109"/>
      <c r="WZE360" s="109"/>
      <c r="WZF360" s="109"/>
      <c r="WZG360" s="109"/>
      <c r="WZH360" s="109"/>
      <c r="WZI360" s="109"/>
      <c r="WZJ360" s="109"/>
      <c r="WZK360" s="109"/>
      <c r="WZL360" s="109"/>
      <c r="WZM360" s="109"/>
      <c r="WZN360" s="109"/>
      <c r="WZO360" s="109"/>
      <c r="WZP360" s="109"/>
      <c r="WZQ360" s="109"/>
      <c r="WZR360" s="109"/>
      <c r="WZS360" s="109"/>
      <c r="WZT360" s="109"/>
      <c r="WZU360" s="109"/>
      <c r="WZV360" s="109"/>
      <c r="WZW360" s="109"/>
      <c r="WZX360" s="109"/>
      <c r="WZY360" s="109"/>
      <c r="WZZ360" s="109"/>
      <c r="XAA360" s="109"/>
      <c r="XAB360" s="109"/>
      <c r="XAC360" s="109"/>
      <c r="XAD360" s="109"/>
      <c r="XAE360" s="109"/>
      <c r="XAF360" s="109"/>
      <c r="XAG360" s="109"/>
      <c r="XAH360" s="109"/>
      <c r="XAI360" s="109"/>
      <c r="XAJ360" s="109"/>
      <c r="XAK360" s="109"/>
      <c r="XAL360" s="109"/>
      <c r="XAM360" s="109"/>
      <c r="XAN360" s="109"/>
      <c r="XAO360" s="109"/>
      <c r="XAP360" s="109"/>
      <c r="XAQ360" s="109"/>
      <c r="XAR360" s="109"/>
      <c r="XAS360" s="109"/>
      <c r="XAT360" s="109"/>
      <c r="XAU360" s="109"/>
      <c r="XAV360" s="109"/>
      <c r="XAW360" s="109"/>
      <c r="XAX360" s="109"/>
      <c r="XAY360" s="109"/>
      <c r="XAZ360" s="109"/>
      <c r="XBA360" s="109"/>
      <c r="XBB360" s="109"/>
      <c r="XBC360" s="109"/>
      <c r="XBD360" s="109"/>
      <c r="XBE360" s="109"/>
      <c r="XBF360" s="109"/>
      <c r="XBG360" s="109"/>
      <c r="XBH360" s="109"/>
      <c r="XBI360" s="109"/>
      <c r="XBJ360" s="109"/>
      <c r="XBK360" s="109"/>
      <c r="XBL360" s="109"/>
      <c r="XBM360" s="109"/>
      <c r="XBN360" s="109"/>
      <c r="XBO360" s="109"/>
      <c r="XBP360" s="109"/>
      <c r="XBQ360" s="109"/>
      <c r="XBR360" s="109"/>
      <c r="XBS360" s="109"/>
      <c r="XBT360" s="109"/>
      <c r="XBU360" s="109"/>
      <c r="XBV360" s="109"/>
      <c r="XBW360" s="109"/>
      <c r="XBX360" s="109"/>
      <c r="XBY360" s="109"/>
      <c r="XBZ360" s="109"/>
      <c r="XCA360" s="109"/>
      <c r="XCB360" s="109"/>
      <c r="XCC360" s="109"/>
      <c r="XCD360" s="109"/>
      <c r="XCE360" s="109"/>
      <c r="XCF360" s="109"/>
      <c r="XCG360" s="109"/>
      <c r="XCH360" s="109"/>
      <c r="XCI360" s="109"/>
      <c r="XCJ360" s="109"/>
      <c r="XCK360" s="109"/>
      <c r="XCL360" s="109"/>
      <c r="XCM360" s="109"/>
      <c r="XCN360" s="109"/>
      <c r="XCO360" s="109"/>
      <c r="XCP360" s="109"/>
      <c r="XCQ360" s="109"/>
      <c r="XCR360" s="109"/>
      <c r="XCS360" s="109"/>
      <c r="XCT360" s="109"/>
      <c r="XCU360" s="109"/>
      <c r="XCV360" s="109"/>
      <c r="XCW360" s="109"/>
      <c r="XCX360" s="109"/>
      <c r="XCY360" s="109"/>
      <c r="XCZ360" s="109"/>
      <c r="XDA360" s="109"/>
      <c r="XDB360" s="109"/>
      <c r="XDC360" s="109"/>
      <c r="XDD360" s="109"/>
      <c r="XDE360" s="109"/>
      <c r="XDF360" s="109"/>
      <c r="XDG360" s="109"/>
      <c r="XDH360" s="109"/>
      <c r="XDI360" s="109"/>
      <c r="XDJ360" s="109"/>
      <c r="XDK360" s="109"/>
      <c r="XDL360" s="109"/>
      <c r="XDM360" s="109"/>
      <c r="XDN360" s="109"/>
      <c r="XDO360" s="109"/>
      <c r="XDP360" s="109"/>
      <c r="XDQ360" s="109"/>
      <c r="XDR360" s="109"/>
      <c r="XDS360" s="109"/>
      <c r="XDT360" s="109"/>
      <c r="XDU360" s="109"/>
      <c r="XDV360" s="109"/>
      <c r="XDW360" s="109"/>
      <c r="XDX360" s="109"/>
      <c r="XDY360" s="109"/>
      <c r="XDZ360" s="109"/>
      <c r="XEA360" s="109"/>
      <c r="XEB360" s="109"/>
      <c r="XEC360" s="109"/>
      <c r="XED360" s="109"/>
      <c r="XEE360" s="109"/>
      <c r="XEF360" s="109"/>
      <c r="XEG360" s="109"/>
      <c r="XEH360" s="109"/>
      <c r="XEI360" s="109"/>
      <c r="XEJ360" s="109"/>
      <c r="XEK360" s="109"/>
      <c r="XEL360" s="109"/>
      <c r="XEM360" s="109"/>
      <c r="XEN360" s="109"/>
      <c r="XEO360" s="109"/>
      <c r="XEP360" s="109"/>
      <c r="XEQ360" s="109"/>
      <c r="XER360" s="109"/>
      <c r="XES360" s="109"/>
      <c r="XET360" s="109"/>
      <c r="XEU360" s="109"/>
      <c r="XEV360" s="109"/>
      <c r="XEW360" s="109"/>
      <c r="XEX360" s="109"/>
      <c r="XEY360" s="109"/>
      <c r="XEZ360" s="109"/>
      <c r="XFA360" s="109"/>
      <c r="XFB360" s="109"/>
      <c r="XFC360" s="109"/>
      <c r="XFD360" s="109"/>
    </row>
    <row r="361" spans="1:16384" s="113" customFormat="1" ht="24.75" customHeight="1" thickBot="1" x14ac:dyDescent="0.25">
      <c r="A361" s="16"/>
      <c r="B361" s="150"/>
      <c r="C361" s="419" t="s">
        <v>22</v>
      </c>
      <c r="D361" s="420"/>
      <c r="E361" s="420"/>
      <c r="F361" s="420"/>
      <c r="G361" s="420"/>
      <c r="H361" s="420"/>
      <c r="I361" s="420"/>
      <c r="J361" s="420"/>
      <c r="K361" s="421"/>
      <c r="L361" s="266">
        <v>2026</v>
      </c>
      <c r="M361" s="267"/>
      <c r="N361" s="268"/>
      <c r="O361" s="266">
        <f>+L361+1</f>
        <v>2027</v>
      </c>
      <c r="P361" s="267"/>
      <c r="Q361" s="268"/>
      <c r="R361" s="266">
        <f>+O361+1</f>
        <v>2028</v>
      </c>
      <c r="S361" s="267"/>
      <c r="T361" s="268"/>
      <c r="U361" s="266">
        <f>+R361+1</f>
        <v>2029</v>
      </c>
      <c r="V361" s="267"/>
      <c r="W361" s="268"/>
      <c r="X361" s="266">
        <f>+U361+1</f>
        <v>2030</v>
      </c>
      <c r="Y361" s="267"/>
      <c r="Z361" s="484"/>
      <c r="AA361" s="114"/>
    </row>
    <row r="362" spans="1:16384" s="84" customFormat="1" ht="30" customHeight="1" x14ac:dyDescent="0.25">
      <c r="A362" s="3"/>
      <c r="B362" s="65"/>
      <c r="C362" s="762" t="s">
        <v>84</v>
      </c>
      <c r="D362" s="763"/>
      <c r="E362" s="763"/>
      <c r="F362" s="763"/>
      <c r="G362" s="763"/>
      <c r="H362" s="763"/>
      <c r="I362" s="763"/>
      <c r="J362" s="763"/>
      <c r="K362" s="764"/>
      <c r="L362" s="417">
        <f>+L363+L371+L374+L382+L392</f>
        <v>0</v>
      </c>
      <c r="M362" s="417"/>
      <c r="N362" s="417"/>
      <c r="O362" s="417">
        <f t="shared" ref="O362" si="28">+O363+O371+O374+O382+O392</f>
        <v>0</v>
      </c>
      <c r="P362" s="417"/>
      <c r="Q362" s="417"/>
      <c r="R362" s="417">
        <f t="shared" ref="R362" si="29">+R363+R371+R374+R382+R392</f>
        <v>0</v>
      </c>
      <c r="S362" s="417"/>
      <c r="T362" s="417"/>
      <c r="U362" s="417">
        <f t="shared" ref="U362" si="30">+U363+U371+U374+U382+U392</f>
        <v>0</v>
      </c>
      <c r="V362" s="417"/>
      <c r="W362" s="417"/>
      <c r="X362" s="417">
        <f t="shared" ref="X362" si="31">+X363+X371+X374+X382+X392</f>
        <v>0</v>
      </c>
      <c r="Y362" s="417"/>
      <c r="Z362" s="417"/>
      <c r="AA362" s="3"/>
    </row>
    <row r="363" spans="1:16384" s="84" customFormat="1" ht="24.95" customHeight="1" x14ac:dyDescent="0.25">
      <c r="A363" s="3"/>
      <c r="B363" s="53" t="s">
        <v>48</v>
      </c>
      <c r="C363" s="228" t="s">
        <v>213</v>
      </c>
      <c r="D363" s="229"/>
      <c r="E363" s="229"/>
      <c r="F363" s="229"/>
      <c r="G363" s="229"/>
      <c r="H363" s="229"/>
      <c r="I363" s="229"/>
      <c r="J363" s="229"/>
      <c r="K363" s="230"/>
      <c r="L363" s="456">
        <f>+L364+L365+L366+L367+L368+L369+L370</f>
        <v>0</v>
      </c>
      <c r="M363" s="456"/>
      <c r="N363" s="456"/>
      <c r="O363" s="456">
        <f t="shared" ref="O363" si="32">+O364+O365+O366+O367+O368+O369+O370</f>
        <v>0</v>
      </c>
      <c r="P363" s="456"/>
      <c r="Q363" s="456"/>
      <c r="R363" s="456">
        <f t="shared" ref="R363" si="33">+R364+R365+R366+R367+R368+R369+R370</f>
        <v>0</v>
      </c>
      <c r="S363" s="456"/>
      <c r="T363" s="456"/>
      <c r="U363" s="456">
        <f t="shared" ref="U363" si="34">+U364+U365+U366+U367+U368+U369+U370</f>
        <v>0</v>
      </c>
      <c r="V363" s="456"/>
      <c r="W363" s="456"/>
      <c r="X363" s="456">
        <f t="shared" ref="X363" si="35">+X364+X365+X366+X367+X368+X369+X370</f>
        <v>0</v>
      </c>
      <c r="Y363" s="456"/>
      <c r="Z363" s="456"/>
      <c r="AA363" s="3"/>
    </row>
    <row r="364" spans="1:16384" s="84" customFormat="1" ht="26.25" customHeight="1" x14ac:dyDescent="0.25">
      <c r="A364" s="3"/>
      <c r="B364" s="63" t="s">
        <v>26</v>
      </c>
      <c r="C364" s="651" t="s">
        <v>291</v>
      </c>
      <c r="D364" s="652"/>
      <c r="E364" s="652"/>
      <c r="F364" s="652"/>
      <c r="G364" s="652"/>
      <c r="H364" s="652"/>
      <c r="I364" s="652"/>
      <c r="J364" s="652"/>
      <c r="K364" s="653"/>
      <c r="L364" s="203"/>
      <c r="M364" s="203"/>
      <c r="N364" s="203"/>
      <c r="O364" s="203"/>
      <c r="P364" s="203"/>
      <c r="Q364" s="203"/>
      <c r="R364" s="203"/>
      <c r="S364" s="203"/>
      <c r="T364" s="203"/>
      <c r="U364" s="198"/>
      <c r="V364" s="199"/>
      <c r="W364" s="200"/>
      <c r="X364" s="203"/>
      <c r="Y364" s="203"/>
      <c r="Z364" s="649"/>
      <c r="AA364" s="3"/>
    </row>
    <row r="365" spans="1:16384" s="84" customFormat="1" ht="24.95" customHeight="1" x14ac:dyDescent="0.25">
      <c r="A365" s="3"/>
      <c r="B365" s="63" t="s">
        <v>27</v>
      </c>
      <c r="C365" s="651" t="s">
        <v>124</v>
      </c>
      <c r="D365" s="652"/>
      <c r="E365" s="652"/>
      <c r="F365" s="652"/>
      <c r="G365" s="652"/>
      <c r="H365" s="652"/>
      <c r="I365" s="652"/>
      <c r="J365" s="652"/>
      <c r="K365" s="653"/>
      <c r="L365" s="203"/>
      <c r="M365" s="203"/>
      <c r="N365" s="203"/>
      <c r="O365" s="203"/>
      <c r="P365" s="203"/>
      <c r="Q365" s="203"/>
      <c r="R365" s="203"/>
      <c r="S365" s="203"/>
      <c r="T365" s="203"/>
      <c r="U365" s="198"/>
      <c r="V365" s="199"/>
      <c r="W365" s="200"/>
      <c r="X365" s="203"/>
      <c r="Y365" s="203"/>
      <c r="Z365" s="649"/>
      <c r="AA365" s="3"/>
    </row>
    <row r="366" spans="1:16384" s="84" customFormat="1" ht="26.25" customHeight="1" x14ac:dyDescent="0.25">
      <c r="A366" s="3"/>
      <c r="B366" s="63" t="s">
        <v>28</v>
      </c>
      <c r="C366" s="651" t="s">
        <v>292</v>
      </c>
      <c r="D366" s="652"/>
      <c r="E366" s="652"/>
      <c r="F366" s="652"/>
      <c r="G366" s="652"/>
      <c r="H366" s="652"/>
      <c r="I366" s="652"/>
      <c r="J366" s="652"/>
      <c r="K366" s="653"/>
      <c r="L366" s="203"/>
      <c r="M366" s="203"/>
      <c r="N366" s="203"/>
      <c r="O366" s="203"/>
      <c r="P366" s="203"/>
      <c r="Q366" s="203"/>
      <c r="R366" s="203"/>
      <c r="S366" s="203"/>
      <c r="T366" s="203"/>
      <c r="U366" s="198"/>
      <c r="V366" s="199"/>
      <c r="W366" s="200"/>
      <c r="X366" s="203"/>
      <c r="Y366" s="203"/>
      <c r="Z366" s="649"/>
      <c r="AA366" s="3"/>
    </row>
    <row r="367" spans="1:16384" s="84" customFormat="1" ht="24.95" customHeight="1" x14ac:dyDescent="0.25">
      <c r="A367" s="3"/>
      <c r="B367" s="63" t="s">
        <v>29</v>
      </c>
      <c r="C367" s="651" t="s">
        <v>223</v>
      </c>
      <c r="D367" s="652"/>
      <c r="E367" s="652"/>
      <c r="F367" s="652"/>
      <c r="G367" s="652"/>
      <c r="H367" s="652"/>
      <c r="I367" s="652"/>
      <c r="J367" s="652"/>
      <c r="K367" s="653"/>
      <c r="L367" s="203"/>
      <c r="M367" s="203"/>
      <c r="N367" s="203"/>
      <c r="O367" s="203"/>
      <c r="P367" s="203"/>
      <c r="Q367" s="203"/>
      <c r="R367" s="203"/>
      <c r="S367" s="203"/>
      <c r="T367" s="203"/>
      <c r="U367" s="198"/>
      <c r="V367" s="199"/>
      <c r="W367" s="200"/>
      <c r="X367" s="203"/>
      <c r="Y367" s="203"/>
      <c r="Z367" s="649"/>
      <c r="AA367" s="3"/>
    </row>
    <row r="368" spans="1:16384" s="84" customFormat="1" ht="38.25" customHeight="1" x14ac:dyDescent="0.25">
      <c r="A368" s="3"/>
      <c r="B368" s="63" t="s">
        <v>121</v>
      </c>
      <c r="C368" s="651" t="s">
        <v>274</v>
      </c>
      <c r="D368" s="652"/>
      <c r="E368" s="652"/>
      <c r="F368" s="652"/>
      <c r="G368" s="652"/>
      <c r="H368" s="652"/>
      <c r="I368" s="652"/>
      <c r="J368" s="652"/>
      <c r="K368" s="653"/>
      <c r="L368" s="203"/>
      <c r="M368" s="203"/>
      <c r="N368" s="203"/>
      <c r="O368" s="203"/>
      <c r="P368" s="203"/>
      <c r="Q368" s="203"/>
      <c r="R368" s="203"/>
      <c r="S368" s="203"/>
      <c r="T368" s="203"/>
      <c r="U368" s="198"/>
      <c r="V368" s="199"/>
      <c r="W368" s="200"/>
      <c r="X368" s="203"/>
      <c r="Y368" s="203"/>
      <c r="Z368" s="649"/>
      <c r="AA368" s="3"/>
    </row>
    <row r="369" spans="1:27" s="84" customFormat="1" ht="24.95" customHeight="1" x14ac:dyDescent="0.25">
      <c r="A369" s="3"/>
      <c r="B369" s="63" t="s">
        <v>122</v>
      </c>
      <c r="C369" s="651" t="s">
        <v>275</v>
      </c>
      <c r="D369" s="652"/>
      <c r="E369" s="652"/>
      <c r="F369" s="652"/>
      <c r="G369" s="652"/>
      <c r="H369" s="652"/>
      <c r="I369" s="652"/>
      <c r="J369" s="652"/>
      <c r="K369" s="653"/>
      <c r="L369" s="203"/>
      <c r="M369" s="203"/>
      <c r="N369" s="203"/>
      <c r="O369" s="203"/>
      <c r="P369" s="203"/>
      <c r="Q369" s="203"/>
      <c r="R369" s="203"/>
      <c r="S369" s="203"/>
      <c r="T369" s="203"/>
      <c r="U369" s="198"/>
      <c r="V369" s="199"/>
      <c r="W369" s="200"/>
      <c r="X369" s="203"/>
      <c r="Y369" s="203"/>
      <c r="Z369" s="649"/>
      <c r="AA369" s="3"/>
    </row>
    <row r="370" spans="1:27" s="84" customFormat="1" ht="24.95" customHeight="1" x14ac:dyDescent="0.25">
      <c r="A370" s="3"/>
      <c r="B370" s="63" t="s">
        <v>210</v>
      </c>
      <c r="C370" s="651" t="s">
        <v>276</v>
      </c>
      <c r="D370" s="652"/>
      <c r="E370" s="652"/>
      <c r="F370" s="652"/>
      <c r="G370" s="652"/>
      <c r="H370" s="652"/>
      <c r="I370" s="652"/>
      <c r="J370" s="652"/>
      <c r="K370" s="653"/>
      <c r="L370" s="203"/>
      <c r="M370" s="203"/>
      <c r="N370" s="203"/>
      <c r="O370" s="203"/>
      <c r="P370" s="203"/>
      <c r="Q370" s="203"/>
      <c r="R370" s="203"/>
      <c r="S370" s="203"/>
      <c r="T370" s="203"/>
      <c r="U370" s="198"/>
      <c r="V370" s="199"/>
      <c r="W370" s="200"/>
      <c r="X370" s="203"/>
      <c r="Y370" s="203"/>
      <c r="Z370" s="649"/>
      <c r="AA370" s="3"/>
    </row>
    <row r="371" spans="1:27" s="84" customFormat="1" ht="24.95" customHeight="1" x14ac:dyDescent="0.25">
      <c r="A371" s="3"/>
      <c r="B371" s="53" t="s">
        <v>4</v>
      </c>
      <c r="C371" s="228" t="s">
        <v>266</v>
      </c>
      <c r="D371" s="229"/>
      <c r="E371" s="229"/>
      <c r="F371" s="229"/>
      <c r="G371" s="229"/>
      <c r="H371" s="229"/>
      <c r="I371" s="229"/>
      <c r="J371" s="229"/>
      <c r="K371" s="230"/>
      <c r="L371" s="456">
        <f>+L372+L373</f>
        <v>0</v>
      </c>
      <c r="M371" s="456"/>
      <c r="N371" s="456"/>
      <c r="O371" s="456">
        <f t="shared" ref="O371" si="36">+O372+O373</f>
        <v>0</v>
      </c>
      <c r="P371" s="456"/>
      <c r="Q371" s="456"/>
      <c r="R371" s="456">
        <f t="shared" ref="R371" si="37">+R372+R373</f>
        <v>0</v>
      </c>
      <c r="S371" s="456"/>
      <c r="T371" s="456"/>
      <c r="U371" s="456">
        <f t="shared" ref="U371" si="38">+U372+U373</f>
        <v>0</v>
      </c>
      <c r="V371" s="456"/>
      <c r="W371" s="456"/>
      <c r="X371" s="456">
        <f t="shared" ref="X371" si="39">+X372+X373</f>
        <v>0</v>
      </c>
      <c r="Y371" s="456"/>
      <c r="Z371" s="650"/>
      <c r="AA371" s="3"/>
    </row>
    <row r="372" spans="1:27" s="84" customFormat="1" ht="24.95" customHeight="1" x14ac:dyDescent="0.25">
      <c r="A372" s="3"/>
      <c r="B372" s="52">
        <v>1</v>
      </c>
      <c r="C372" s="249" t="s">
        <v>214</v>
      </c>
      <c r="D372" s="250"/>
      <c r="E372" s="250"/>
      <c r="F372" s="250"/>
      <c r="G372" s="250"/>
      <c r="H372" s="250"/>
      <c r="I372" s="250"/>
      <c r="J372" s="250"/>
      <c r="K372" s="251"/>
      <c r="L372" s="201"/>
      <c r="M372" s="201"/>
      <c r="N372" s="201"/>
      <c r="O372" s="201"/>
      <c r="P372" s="201"/>
      <c r="Q372" s="201"/>
      <c r="R372" s="201"/>
      <c r="S372" s="201"/>
      <c r="T372" s="201"/>
      <c r="U372" s="198"/>
      <c r="V372" s="199"/>
      <c r="W372" s="200"/>
      <c r="X372" s="201"/>
      <c r="Y372" s="201"/>
      <c r="Z372" s="202"/>
      <c r="AA372" s="3"/>
    </row>
    <row r="373" spans="1:27" s="84" customFormat="1" ht="33" customHeight="1" x14ac:dyDescent="0.25">
      <c r="A373" s="3"/>
      <c r="B373" s="52">
        <v>2</v>
      </c>
      <c r="C373" s="249" t="s">
        <v>293</v>
      </c>
      <c r="D373" s="250"/>
      <c r="E373" s="250"/>
      <c r="F373" s="250"/>
      <c r="G373" s="250"/>
      <c r="H373" s="250"/>
      <c r="I373" s="250"/>
      <c r="J373" s="250"/>
      <c r="K373" s="251"/>
      <c r="L373" s="201"/>
      <c r="M373" s="201"/>
      <c r="N373" s="201"/>
      <c r="O373" s="201"/>
      <c r="P373" s="201"/>
      <c r="Q373" s="201"/>
      <c r="R373" s="201"/>
      <c r="S373" s="201"/>
      <c r="T373" s="201"/>
      <c r="U373" s="198"/>
      <c r="V373" s="199"/>
      <c r="W373" s="200"/>
      <c r="X373" s="201"/>
      <c r="Y373" s="201"/>
      <c r="Z373" s="202"/>
      <c r="AA373" s="3"/>
    </row>
    <row r="374" spans="1:27" s="84" customFormat="1" ht="27" customHeight="1" x14ac:dyDescent="0.25">
      <c r="A374" s="3"/>
      <c r="B374" s="53" t="s">
        <v>77</v>
      </c>
      <c r="C374" s="228" t="s">
        <v>125</v>
      </c>
      <c r="D374" s="229"/>
      <c r="E374" s="229"/>
      <c r="F374" s="229"/>
      <c r="G374" s="229"/>
      <c r="H374" s="229"/>
      <c r="I374" s="229"/>
      <c r="J374" s="229"/>
      <c r="K374" s="230"/>
      <c r="L374" s="456">
        <f>+L375+L380+L381</f>
        <v>0</v>
      </c>
      <c r="M374" s="456"/>
      <c r="N374" s="456"/>
      <c r="O374" s="456">
        <f t="shared" ref="O374" si="40">+O375+O380+O381</f>
        <v>0</v>
      </c>
      <c r="P374" s="456"/>
      <c r="Q374" s="456"/>
      <c r="R374" s="456">
        <f t="shared" ref="R374" si="41">+R375+R380+R381</f>
        <v>0</v>
      </c>
      <c r="S374" s="456"/>
      <c r="T374" s="456"/>
      <c r="U374" s="456">
        <f t="shared" ref="U374" si="42">+U375+U380+U381</f>
        <v>0</v>
      </c>
      <c r="V374" s="456"/>
      <c r="W374" s="456"/>
      <c r="X374" s="456">
        <f t="shared" ref="X374" si="43">+X375+X380+X381</f>
        <v>0</v>
      </c>
      <c r="Y374" s="456"/>
      <c r="Z374" s="456"/>
      <c r="AA374" s="3"/>
    </row>
    <row r="375" spans="1:27" s="84" customFormat="1" ht="25.15" customHeight="1" x14ac:dyDescent="0.25">
      <c r="A375" s="3"/>
      <c r="B375" s="52" t="s">
        <v>26</v>
      </c>
      <c r="C375" s="249" t="s">
        <v>126</v>
      </c>
      <c r="D375" s="250"/>
      <c r="E375" s="250"/>
      <c r="F375" s="250"/>
      <c r="G375" s="250"/>
      <c r="H375" s="250"/>
      <c r="I375" s="250"/>
      <c r="J375" s="250"/>
      <c r="K375" s="251"/>
      <c r="L375" s="258">
        <f>+L376+L377+L378+L379</f>
        <v>0</v>
      </c>
      <c r="M375" s="258"/>
      <c r="N375" s="258"/>
      <c r="O375" s="258">
        <f t="shared" ref="O375" si="44">+O376+O377+O378+O379</f>
        <v>0</v>
      </c>
      <c r="P375" s="258"/>
      <c r="Q375" s="258"/>
      <c r="R375" s="258">
        <f t="shared" ref="R375" si="45">+R376+R377+R378+R379</f>
        <v>0</v>
      </c>
      <c r="S375" s="258"/>
      <c r="T375" s="258"/>
      <c r="U375" s="258">
        <f t="shared" ref="U375" si="46">+U376+U377+U378+U379</f>
        <v>0</v>
      </c>
      <c r="V375" s="258"/>
      <c r="W375" s="258"/>
      <c r="X375" s="258">
        <f t="shared" ref="X375" si="47">+X376+X377+X378+X379</f>
        <v>0</v>
      </c>
      <c r="Y375" s="258"/>
      <c r="Z375" s="258"/>
      <c r="AA375" s="3"/>
    </row>
    <row r="376" spans="1:27" s="84" customFormat="1" ht="28.5" customHeight="1" x14ac:dyDescent="0.25">
      <c r="A376" s="3"/>
      <c r="B376" s="52"/>
      <c r="C376" s="246" t="s">
        <v>295</v>
      </c>
      <c r="D376" s="247"/>
      <c r="E376" s="247"/>
      <c r="F376" s="247"/>
      <c r="G376" s="247"/>
      <c r="H376" s="247"/>
      <c r="I376" s="247"/>
      <c r="J376" s="247"/>
      <c r="K376" s="248"/>
      <c r="L376" s="203"/>
      <c r="M376" s="203"/>
      <c r="N376" s="203"/>
      <c r="O376" s="203"/>
      <c r="P376" s="203"/>
      <c r="Q376" s="203"/>
      <c r="R376" s="203"/>
      <c r="S376" s="203"/>
      <c r="T376" s="203"/>
      <c r="U376" s="198"/>
      <c r="V376" s="199"/>
      <c r="W376" s="200"/>
      <c r="X376" s="203"/>
      <c r="Y376" s="203"/>
      <c r="Z376" s="649"/>
      <c r="AA376" s="3"/>
    </row>
    <row r="377" spans="1:27" s="84" customFormat="1" ht="24.95" customHeight="1" x14ac:dyDescent="0.25">
      <c r="A377" s="3"/>
      <c r="B377" s="52"/>
      <c r="C377" s="249" t="s">
        <v>297</v>
      </c>
      <c r="D377" s="250"/>
      <c r="E377" s="250"/>
      <c r="F377" s="250"/>
      <c r="G377" s="250"/>
      <c r="H377" s="250"/>
      <c r="I377" s="250"/>
      <c r="J377" s="250"/>
      <c r="K377" s="251"/>
      <c r="L377" s="203"/>
      <c r="M377" s="203"/>
      <c r="N377" s="203"/>
      <c r="O377" s="203"/>
      <c r="P377" s="203"/>
      <c r="Q377" s="203"/>
      <c r="R377" s="203"/>
      <c r="S377" s="203"/>
      <c r="T377" s="203"/>
      <c r="U377" s="198"/>
      <c r="V377" s="199"/>
      <c r="W377" s="200"/>
      <c r="X377" s="203"/>
      <c r="Y377" s="203"/>
      <c r="Z377" s="649"/>
      <c r="AA377" s="3"/>
    </row>
    <row r="378" spans="1:27" s="84" customFormat="1" ht="30" customHeight="1" x14ac:dyDescent="0.25">
      <c r="A378" s="3"/>
      <c r="B378" s="52"/>
      <c r="C378" s="249" t="s">
        <v>296</v>
      </c>
      <c r="D378" s="250"/>
      <c r="E378" s="250"/>
      <c r="F378" s="250"/>
      <c r="G378" s="250"/>
      <c r="H378" s="250"/>
      <c r="I378" s="250"/>
      <c r="J378" s="250"/>
      <c r="K378" s="251"/>
      <c r="L378" s="203"/>
      <c r="M378" s="203"/>
      <c r="N378" s="203"/>
      <c r="O378" s="203"/>
      <c r="P378" s="203"/>
      <c r="Q378" s="203"/>
      <c r="R378" s="203"/>
      <c r="S378" s="203"/>
      <c r="T378" s="203"/>
      <c r="U378" s="198"/>
      <c r="V378" s="199"/>
      <c r="W378" s="200"/>
      <c r="X378" s="203"/>
      <c r="Y378" s="203"/>
      <c r="Z378" s="649"/>
      <c r="AA378" s="3"/>
    </row>
    <row r="379" spans="1:27" s="84" customFormat="1" ht="24.95" customHeight="1" x14ac:dyDescent="0.25">
      <c r="A379" s="3"/>
      <c r="B379" s="52"/>
      <c r="C379" s="249" t="s">
        <v>298</v>
      </c>
      <c r="D379" s="250"/>
      <c r="E379" s="250"/>
      <c r="F379" s="250"/>
      <c r="G379" s="250"/>
      <c r="H379" s="250"/>
      <c r="I379" s="250"/>
      <c r="J379" s="250"/>
      <c r="K379" s="251"/>
      <c r="L379" s="203"/>
      <c r="M379" s="203"/>
      <c r="N379" s="203"/>
      <c r="O379" s="203"/>
      <c r="P379" s="203"/>
      <c r="Q379" s="203"/>
      <c r="R379" s="203"/>
      <c r="S379" s="203"/>
      <c r="T379" s="203"/>
      <c r="U379" s="198"/>
      <c r="V379" s="199"/>
      <c r="W379" s="200"/>
      <c r="X379" s="203"/>
      <c r="Y379" s="203"/>
      <c r="Z379" s="649"/>
      <c r="AA379" s="3"/>
    </row>
    <row r="380" spans="1:27" s="84" customFormat="1" ht="26.25" customHeight="1" x14ac:dyDescent="0.25">
      <c r="A380" s="3"/>
      <c r="B380" s="52" t="s">
        <v>27</v>
      </c>
      <c r="C380" s="249" t="s">
        <v>294</v>
      </c>
      <c r="D380" s="250"/>
      <c r="E380" s="250"/>
      <c r="F380" s="250"/>
      <c r="G380" s="250"/>
      <c r="H380" s="250"/>
      <c r="I380" s="250"/>
      <c r="J380" s="250"/>
      <c r="K380" s="251"/>
      <c r="L380" s="198"/>
      <c r="M380" s="199"/>
      <c r="N380" s="200"/>
      <c r="O380" s="198"/>
      <c r="P380" s="199"/>
      <c r="Q380" s="200"/>
      <c r="R380" s="198"/>
      <c r="S380" s="199"/>
      <c r="T380" s="200"/>
      <c r="U380" s="198"/>
      <c r="V380" s="199"/>
      <c r="W380" s="200"/>
      <c r="X380" s="198"/>
      <c r="Y380" s="199"/>
      <c r="Z380" s="243"/>
      <c r="AA380" s="3"/>
    </row>
    <row r="381" spans="1:27" s="84" customFormat="1" ht="24.95" customHeight="1" x14ac:dyDescent="0.25">
      <c r="A381" s="3"/>
      <c r="B381" s="52" t="s">
        <v>28</v>
      </c>
      <c r="C381" s="249" t="s">
        <v>50</v>
      </c>
      <c r="D381" s="250"/>
      <c r="E381" s="250"/>
      <c r="F381" s="250"/>
      <c r="G381" s="250"/>
      <c r="H381" s="250"/>
      <c r="I381" s="250"/>
      <c r="J381" s="250"/>
      <c r="K381" s="251"/>
      <c r="L381" s="198"/>
      <c r="M381" s="199"/>
      <c r="N381" s="200"/>
      <c r="O381" s="198"/>
      <c r="P381" s="199"/>
      <c r="Q381" s="200"/>
      <c r="R381" s="198"/>
      <c r="S381" s="199"/>
      <c r="T381" s="200"/>
      <c r="U381" s="198"/>
      <c r="V381" s="199"/>
      <c r="W381" s="200"/>
      <c r="X381" s="198"/>
      <c r="Y381" s="199"/>
      <c r="Z381" s="243"/>
      <c r="AA381" s="3"/>
    </row>
    <row r="382" spans="1:27" s="84" customFormat="1" ht="25.15" customHeight="1" x14ac:dyDescent="0.25">
      <c r="A382" s="3"/>
      <c r="B382" s="53" t="s">
        <v>24</v>
      </c>
      <c r="C382" s="228" t="s">
        <v>127</v>
      </c>
      <c r="D382" s="229"/>
      <c r="E382" s="229"/>
      <c r="F382" s="229"/>
      <c r="G382" s="229"/>
      <c r="H382" s="229"/>
      <c r="I382" s="229"/>
      <c r="J382" s="229"/>
      <c r="K382" s="230"/>
      <c r="L382" s="456">
        <f>+L383+L384+L388</f>
        <v>0</v>
      </c>
      <c r="M382" s="456"/>
      <c r="N382" s="456"/>
      <c r="O382" s="456">
        <f t="shared" ref="O382" si="48">+O383+O384+O388</f>
        <v>0</v>
      </c>
      <c r="P382" s="456"/>
      <c r="Q382" s="456"/>
      <c r="R382" s="456">
        <f t="shared" ref="R382" si="49">+R383+R384+R388</f>
        <v>0</v>
      </c>
      <c r="S382" s="456"/>
      <c r="T382" s="456"/>
      <c r="U382" s="456">
        <f t="shared" ref="U382" si="50">+U383+U384+U388</f>
        <v>0</v>
      </c>
      <c r="V382" s="456"/>
      <c r="W382" s="456"/>
      <c r="X382" s="456">
        <f t="shared" ref="X382" si="51">+X383+X384+X388</f>
        <v>0</v>
      </c>
      <c r="Y382" s="456"/>
      <c r="Z382" s="456"/>
      <c r="AA382" s="3"/>
    </row>
    <row r="383" spans="1:27" s="84" customFormat="1" ht="24.95" customHeight="1" x14ac:dyDescent="0.25">
      <c r="A383" s="3"/>
      <c r="B383" s="52" t="s">
        <v>26</v>
      </c>
      <c r="C383" s="249" t="s">
        <v>128</v>
      </c>
      <c r="D383" s="250"/>
      <c r="E383" s="250"/>
      <c r="F383" s="250"/>
      <c r="G383" s="250"/>
      <c r="H383" s="250"/>
      <c r="I383" s="250"/>
      <c r="J383" s="250"/>
      <c r="K383" s="251"/>
      <c r="L383" s="203"/>
      <c r="M383" s="203"/>
      <c r="N383" s="203"/>
      <c r="O383" s="203"/>
      <c r="P383" s="203"/>
      <c r="Q383" s="203"/>
      <c r="R383" s="203"/>
      <c r="S383" s="203"/>
      <c r="T383" s="203"/>
      <c r="U383" s="198"/>
      <c r="V383" s="199"/>
      <c r="W383" s="200"/>
      <c r="X383" s="203"/>
      <c r="Y383" s="203"/>
      <c r="Z383" s="649"/>
      <c r="AA383" s="3"/>
    </row>
    <row r="384" spans="1:27" s="84" customFormat="1" ht="24.95" customHeight="1" x14ac:dyDescent="0.25">
      <c r="A384" s="3"/>
      <c r="B384" s="52" t="s">
        <v>27</v>
      </c>
      <c r="C384" s="249" t="s">
        <v>129</v>
      </c>
      <c r="D384" s="250"/>
      <c r="E384" s="250"/>
      <c r="F384" s="250"/>
      <c r="G384" s="250"/>
      <c r="H384" s="250"/>
      <c r="I384" s="250"/>
      <c r="J384" s="250"/>
      <c r="K384" s="251"/>
      <c r="L384" s="258">
        <f>+L385+L386+L387</f>
        <v>0</v>
      </c>
      <c r="M384" s="258"/>
      <c r="N384" s="258"/>
      <c r="O384" s="258">
        <f t="shared" ref="O384" si="52">+O385+O386+O387</f>
        <v>0</v>
      </c>
      <c r="P384" s="258"/>
      <c r="Q384" s="258"/>
      <c r="R384" s="258">
        <f t="shared" ref="R384" si="53">+R385+R386+R387</f>
        <v>0</v>
      </c>
      <c r="S384" s="258"/>
      <c r="T384" s="258"/>
      <c r="U384" s="258">
        <f t="shared" ref="U384" si="54">+U385+U386+U387</f>
        <v>0</v>
      </c>
      <c r="V384" s="258"/>
      <c r="W384" s="258"/>
      <c r="X384" s="258">
        <f t="shared" ref="X384" si="55">+X385+X386+X387</f>
        <v>0</v>
      </c>
      <c r="Y384" s="258"/>
      <c r="Z384" s="258"/>
      <c r="AA384" s="3"/>
    </row>
    <row r="385" spans="1:28" s="84" customFormat="1" ht="29.25" customHeight="1" x14ac:dyDescent="0.25">
      <c r="A385" s="3"/>
      <c r="B385" s="52"/>
      <c r="C385" s="249" t="s">
        <v>312</v>
      </c>
      <c r="D385" s="250"/>
      <c r="E385" s="250"/>
      <c r="F385" s="250"/>
      <c r="G385" s="250"/>
      <c r="H385" s="250"/>
      <c r="I385" s="250"/>
      <c r="J385" s="250"/>
      <c r="K385" s="251"/>
      <c r="L385" s="203"/>
      <c r="M385" s="203"/>
      <c r="N385" s="203"/>
      <c r="O385" s="203"/>
      <c r="P385" s="203"/>
      <c r="Q385" s="203"/>
      <c r="R385" s="203"/>
      <c r="S385" s="203"/>
      <c r="T385" s="203"/>
      <c r="U385" s="198"/>
      <c r="V385" s="199"/>
      <c r="W385" s="200"/>
      <c r="X385" s="203"/>
      <c r="Y385" s="203"/>
      <c r="Z385" s="649"/>
      <c r="AA385" s="3"/>
    </row>
    <row r="386" spans="1:28" s="84" customFormat="1" ht="22.5" customHeight="1" x14ac:dyDescent="0.25">
      <c r="A386" s="3"/>
      <c r="B386" s="52"/>
      <c r="C386" s="249" t="s">
        <v>314</v>
      </c>
      <c r="D386" s="250"/>
      <c r="E386" s="250"/>
      <c r="F386" s="250"/>
      <c r="G386" s="250"/>
      <c r="H386" s="250"/>
      <c r="I386" s="250"/>
      <c r="J386" s="250"/>
      <c r="K386" s="251"/>
      <c r="L386" s="203"/>
      <c r="M386" s="203"/>
      <c r="N386" s="203"/>
      <c r="O386" s="203"/>
      <c r="P386" s="203"/>
      <c r="Q386" s="203"/>
      <c r="R386" s="203"/>
      <c r="S386" s="203"/>
      <c r="T386" s="203"/>
      <c r="U386" s="198"/>
      <c r="V386" s="199"/>
      <c r="W386" s="200"/>
      <c r="X386" s="203"/>
      <c r="Y386" s="203"/>
      <c r="Z386" s="649"/>
      <c r="AA386" s="3"/>
    </row>
    <row r="387" spans="1:28" s="84" customFormat="1" ht="22.5" customHeight="1" x14ac:dyDescent="0.25">
      <c r="A387" s="3"/>
      <c r="B387" s="52"/>
      <c r="C387" s="249" t="s">
        <v>313</v>
      </c>
      <c r="D387" s="250"/>
      <c r="E387" s="250"/>
      <c r="F387" s="250"/>
      <c r="G387" s="250"/>
      <c r="H387" s="250"/>
      <c r="I387" s="250"/>
      <c r="J387" s="250"/>
      <c r="K387" s="251"/>
      <c r="L387" s="203"/>
      <c r="M387" s="203"/>
      <c r="N387" s="203"/>
      <c r="O387" s="203"/>
      <c r="P387" s="203"/>
      <c r="Q387" s="203"/>
      <c r="R387" s="203"/>
      <c r="S387" s="203"/>
      <c r="T387" s="203"/>
      <c r="U387" s="198"/>
      <c r="V387" s="199"/>
      <c r="W387" s="200"/>
      <c r="X387" s="203"/>
      <c r="Y387" s="203"/>
      <c r="Z387" s="649"/>
      <c r="AA387" s="3"/>
    </row>
    <row r="388" spans="1:28" s="84" customFormat="1" ht="24.95" customHeight="1" x14ac:dyDescent="0.25">
      <c r="A388" s="3"/>
      <c r="B388" s="52" t="s">
        <v>28</v>
      </c>
      <c r="C388" s="249" t="s">
        <v>82</v>
      </c>
      <c r="D388" s="250"/>
      <c r="E388" s="250"/>
      <c r="F388" s="250"/>
      <c r="G388" s="250"/>
      <c r="H388" s="250"/>
      <c r="I388" s="250"/>
      <c r="J388" s="250"/>
      <c r="K388" s="251"/>
      <c r="L388" s="284">
        <f>+L389+L390+L391</f>
        <v>0</v>
      </c>
      <c r="M388" s="285"/>
      <c r="N388" s="286"/>
      <c r="O388" s="284">
        <f t="shared" ref="O388" si="56">+O389+O390+O391</f>
        <v>0</v>
      </c>
      <c r="P388" s="285"/>
      <c r="Q388" s="286"/>
      <c r="R388" s="284">
        <f t="shared" ref="R388" si="57">+R389+R390+R391</f>
        <v>0</v>
      </c>
      <c r="S388" s="285"/>
      <c r="T388" s="286"/>
      <c r="U388" s="284">
        <f t="shared" ref="U388" si="58">+U389+U390+U391</f>
        <v>0</v>
      </c>
      <c r="V388" s="285"/>
      <c r="W388" s="286"/>
      <c r="X388" s="284">
        <f t="shared" ref="X388" si="59">+X389+X390+X391</f>
        <v>0</v>
      </c>
      <c r="Y388" s="285"/>
      <c r="Z388" s="286"/>
      <c r="AA388" s="3"/>
    </row>
    <row r="389" spans="1:28" s="84" customFormat="1" ht="30.75" customHeight="1" x14ac:dyDescent="0.25">
      <c r="A389" s="3"/>
      <c r="B389" s="52"/>
      <c r="C389" s="249" t="s">
        <v>315</v>
      </c>
      <c r="D389" s="250"/>
      <c r="E389" s="250"/>
      <c r="F389" s="250"/>
      <c r="G389" s="250"/>
      <c r="H389" s="250"/>
      <c r="I389" s="250"/>
      <c r="J389" s="250"/>
      <c r="K389" s="251"/>
      <c r="L389" s="203"/>
      <c r="M389" s="203"/>
      <c r="N389" s="203"/>
      <c r="O389" s="203"/>
      <c r="P389" s="203"/>
      <c r="Q389" s="203"/>
      <c r="R389" s="203"/>
      <c r="S389" s="203"/>
      <c r="T389" s="203"/>
      <c r="U389" s="198"/>
      <c r="V389" s="199"/>
      <c r="W389" s="200"/>
      <c r="X389" s="203"/>
      <c r="Y389" s="203"/>
      <c r="Z389" s="649"/>
      <c r="AA389" s="3"/>
    </row>
    <row r="390" spans="1:28" s="84" customFormat="1" ht="31.5" customHeight="1" x14ac:dyDescent="0.25">
      <c r="A390" s="3"/>
      <c r="B390" s="52"/>
      <c r="C390" s="249" t="s">
        <v>316</v>
      </c>
      <c r="D390" s="250"/>
      <c r="E390" s="250"/>
      <c r="F390" s="250"/>
      <c r="G390" s="250"/>
      <c r="H390" s="250"/>
      <c r="I390" s="250"/>
      <c r="J390" s="250"/>
      <c r="K390" s="251"/>
      <c r="L390" s="203"/>
      <c r="M390" s="203"/>
      <c r="N390" s="203"/>
      <c r="O390" s="203"/>
      <c r="P390" s="203"/>
      <c r="Q390" s="203"/>
      <c r="R390" s="203"/>
      <c r="S390" s="203"/>
      <c r="T390" s="203"/>
      <c r="U390" s="198"/>
      <c r="V390" s="199"/>
      <c r="W390" s="200"/>
      <c r="X390" s="203"/>
      <c r="Y390" s="203"/>
      <c r="Z390" s="649"/>
      <c r="AA390" s="3"/>
    </row>
    <row r="391" spans="1:28" s="84" customFormat="1" ht="24.95" customHeight="1" x14ac:dyDescent="0.25">
      <c r="A391" s="3"/>
      <c r="B391" s="52"/>
      <c r="C391" s="249" t="s">
        <v>317</v>
      </c>
      <c r="D391" s="250"/>
      <c r="E391" s="250"/>
      <c r="F391" s="250"/>
      <c r="G391" s="250"/>
      <c r="H391" s="250"/>
      <c r="I391" s="250"/>
      <c r="J391" s="250"/>
      <c r="K391" s="251"/>
      <c r="L391" s="203"/>
      <c r="M391" s="203"/>
      <c r="N391" s="203"/>
      <c r="O391" s="203"/>
      <c r="P391" s="203"/>
      <c r="Q391" s="203"/>
      <c r="R391" s="203"/>
      <c r="S391" s="203"/>
      <c r="T391" s="203"/>
      <c r="U391" s="198"/>
      <c r="V391" s="199"/>
      <c r="W391" s="200"/>
      <c r="X391" s="203"/>
      <c r="Y391" s="203"/>
      <c r="Z391" s="649"/>
      <c r="AA391" s="3"/>
    </row>
    <row r="392" spans="1:28" s="84" customFormat="1" ht="27" customHeight="1" x14ac:dyDescent="0.25">
      <c r="A392" s="3"/>
      <c r="B392" s="53" t="s">
        <v>65</v>
      </c>
      <c r="C392" s="228" t="s">
        <v>83</v>
      </c>
      <c r="D392" s="229"/>
      <c r="E392" s="229"/>
      <c r="F392" s="229"/>
      <c r="G392" s="229"/>
      <c r="H392" s="229"/>
      <c r="I392" s="229"/>
      <c r="J392" s="229"/>
      <c r="K392" s="230"/>
      <c r="L392" s="265"/>
      <c r="M392" s="265"/>
      <c r="N392" s="265"/>
      <c r="O392" s="265"/>
      <c r="P392" s="265"/>
      <c r="Q392" s="265"/>
      <c r="R392" s="265"/>
      <c r="S392" s="265"/>
      <c r="T392" s="265"/>
      <c r="U392" s="666"/>
      <c r="V392" s="667"/>
      <c r="W392" s="668"/>
      <c r="X392" s="265"/>
      <c r="Y392" s="265"/>
      <c r="Z392" s="669"/>
      <c r="AA392" s="3"/>
    </row>
    <row r="393" spans="1:28" s="84" customFormat="1" ht="24.95" customHeight="1" thickBot="1" x14ac:dyDescent="0.3">
      <c r="A393" s="3"/>
      <c r="B393" s="57"/>
      <c r="C393" s="380" t="s">
        <v>224</v>
      </c>
      <c r="D393" s="381"/>
      <c r="E393" s="381"/>
      <c r="F393" s="381"/>
      <c r="G393" s="381"/>
      <c r="H393" s="381"/>
      <c r="I393" s="381"/>
      <c r="J393" s="381"/>
      <c r="K393" s="382"/>
      <c r="L393" s="658"/>
      <c r="M393" s="658"/>
      <c r="N393" s="658"/>
      <c r="O393" s="658"/>
      <c r="P393" s="658"/>
      <c r="Q393" s="658"/>
      <c r="R393" s="658"/>
      <c r="S393" s="658"/>
      <c r="T393" s="658"/>
      <c r="U393" s="468"/>
      <c r="V393" s="469"/>
      <c r="W393" s="470"/>
      <c r="X393" s="658"/>
      <c r="Y393" s="658"/>
      <c r="Z393" s="659"/>
      <c r="AA393" s="3"/>
    </row>
    <row r="394" spans="1:28" s="84" customFormat="1" ht="42" customHeight="1" thickBot="1" x14ac:dyDescent="0.3">
      <c r="A394" s="3"/>
      <c r="B394" s="44"/>
      <c r="C394" s="660"/>
      <c r="D394" s="660"/>
      <c r="E394" s="660"/>
      <c r="F394" s="660"/>
      <c r="G394" s="660"/>
      <c r="H394" s="660"/>
      <c r="I394" s="660"/>
      <c r="J394" s="660"/>
      <c r="K394" s="660"/>
      <c r="L394" s="460"/>
      <c r="M394" s="460"/>
      <c r="N394" s="460"/>
      <c r="O394" s="460"/>
      <c r="P394" s="460"/>
      <c r="Q394" s="460"/>
      <c r="R394" s="460"/>
      <c r="S394" s="460"/>
      <c r="T394" s="460"/>
      <c r="U394" s="460"/>
      <c r="V394" s="460"/>
      <c r="W394" s="460"/>
      <c r="X394" s="460"/>
      <c r="Y394" s="460"/>
      <c r="Z394" s="460"/>
      <c r="AA394" s="3"/>
    </row>
    <row r="395" spans="1:28" s="84" customFormat="1" ht="25.9" customHeight="1" x14ac:dyDescent="0.25">
      <c r="A395" s="41"/>
      <c r="B395" s="56" t="s">
        <v>140</v>
      </c>
      <c r="C395" s="225" t="s">
        <v>215</v>
      </c>
      <c r="D395" s="226"/>
      <c r="E395" s="226"/>
      <c r="F395" s="226"/>
      <c r="G395" s="226"/>
      <c r="H395" s="226"/>
      <c r="I395" s="226"/>
      <c r="J395" s="226"/>
      <c r="K395" s="227"/>
      <c r="L395" s="655">
        <f>+L325+L344+L358</f>
        <v>0</v>
      </c>
      <c r="M395" s="655"/>
      <c r="N395" s="655"/>
      <c r="O395" s="655">
        <f>+O325+O344+O358</f>
        <v>0</v>
      </c>
      <c r="P395" s="655"/>
      <c r="Q395" s="655"/>
      <c r="R395" s="655">
        <f>+R325+R344+R358</f>
        <v>0</v>
      </c>
      <c r="S395" s="655"/>
      <c r="T395" s="655"/>
      <c r="U395" s="655">
        <f>+U325+U344+U358</f>
        <v>0</v>
      </c>
      <c r="V395" s="655"/>
      <c r="W395" s="655"/>
      <c r="X395" s="655">
        <f>+X325+X344+X358</f>
        <v>0</v>
      </c>
      <c r="Y395" s="655"/>
      <c r="Z395" s="665"/>
      <c r="AA395" s="3"/>
    </row>
    <row r="396" spans="1:28" s="84" customFormat="1" ht="25.9" customHeight="1" x14ac:dyDescent="0.25">
      <c r="A396" s="41"/>
      <c r="B396" s="52"/>
      <c r="C396" s="222" t="s">
        <v>216</v>
      </c>
      <c r="D396" s="223"/>
      <c r="E396" s="223"/>
      <c r="F396" s="223"/>
      <c r="G396" s="223"/>
      <c r="H396" s="223"/>
      <c r="I396" s="223"/>
      <c r="J396" s="223"/>
      <c r="K396" s="224"/>
      <c r="L396" s="258">
        <f>+L363+L371+L374+L382+L392</f>
        <v>0</v>
      </c>
      <c r="M396" s="258"/>
      <c r="N396" s="258"/>
      <c r="O396" s="258">
        <f>+O363+O371+O374+O382+O392</f>
        <v>0</v>
      </c>
      <c r="P396" s="258"/>
      <c r="Q396" s="258"/>
      <c r="R396" s="258">
        <f>+R363+R371+R374+R382+R392</f>
        <v>0</v>
      </c>
      <c r="S396" s="258"/>
      <c r="T396" s="258"/>
      <c r="U396" s="258">
        <f>+U363+U371+U374+U382+U392</f>
        <v>0</v>
      </c>
      <c r="V396" s="258"/>
      <c r="W396" s="258"/>
      <c r="X396" s="258">
        <f>+X363+X371+X374+X382+X392</f>
        <v>0</v>
      </c>
      <c r="Y396" s="258"/>
      <c r="Z396" s="259"/>
      <c r="AA396" s="3"/>
    </row>
    <row r="397" spans="1:28" s="84" customFormat="1" ht="25.9" customHeight="1" thickBot="1" x14ac:dyDescent="0.3">
      <c r="A397" s="41"/>
      <c r="B397" s="54"/>
      <c r="C397" s="219" t="s">
        <v>252</v>
      </c>
      <c r="D397" s="220"/>
      <c r="E397" s="220"/>
      <c r="F397" s="220"/>
      <c r="G397" s="220"/>
      <c r="H397" s="220"/>
      <c r="I397" s="220"/>
      <c r="J397" s="220"/>
      <c r="K397" s="221"/>
      <c r="L397" s="654" t="str">
        <f>IF(L395=L396,"O.K.",L395-L396)</f>
        <v>O.K.</v>
      </c>
      <c r="M397" s="654"/>
      <c r="N397" s="654"/>
      <c r="O397" s="654" t="str">
        <f t="shared" ref="O397" si="60">IF(O395=O396,"O.K.",O395-O396)</f>
        <v>O.K.</v>
      </c>
      <c r="P397" s="654"/>
      <c r="Q397" s="654"/>
      <c r="R397" s="654" t="str">
        <f t="shared" ref="R397" si="61">IF(R395=R396,"O.K.",R395-R396)</f>
        <v>O.K.</v>
      </c>
      <c r="S397" s="654"/>
      <c r="T397" s="654"/>
      <c r="U397" s="457" t="str">
        <f t="shared" ref="U397" si="62">IF(U395=U396,"O.K.",U395-U396)</f>
        <v>O.K.</v>
      </c>
      <c r="V397" s="457"/>
      <c r="W397" s="457"/>
      <c r="X397" s="457" t="str">
        <f t="shared" ref="X397" si="63">IF(X395=X396,"O.K.",X395-X396)</f>
        <v>O.K.</v>
      </c>
      <c r="Y397" s="457"/>
      <c r="Z397" s="661"/>
      <c r="AA397" s="3"/>
    </row>
    <row r="398" spans="1:28" s="113" customFormat="1" ht="22.5" customHeight="1" x14ac:dyDescent="0.25">
      <c r="B398" s="656" t="s">
        <v>371</v>
      </c>
      <c r="C398" s="656"/>
      <c r="D398" s="656"/>
      <c r="E398" s="656"/>
      <c r="F398" s="656"/>
      <c r="G398" s="656"/>
      <c r="H398" s="656"/>
      <c r="I398" s="656"/>
      <c r="J398" s="656"/>
      <c r="K398" s="656"/>
      <c r="L398" s="656"/>
      <c r="M398" s="656"/>
      <c r="N398" s="656"/>
      <c r="O398" s="656"/>
      <c r="P398" s="656"/>
      <c r="Q398" s="656"/>
      <c r="R398" s="656"/>
      <c r="S398" s="656"/>
      <c r="T398" s="656"/>
      <c r="U398" s="158"/>
      <c r="V398" s="158"/>
      <c r="W398" s="158"/>
      <c r="X398" s="158"/>
      <c r="Y398" s="158"/>
      <c r="Z398" s="158"/>
      <c r="AA398" s="84"/>
      <c r="AB398" s="84"/>
    </row>
    <row r="399" spans="1:28" s="113" customFormat="1" ht="9.9499999999999993" customHeight="1" thickBot="1" x14ac:dyDescent="0.3">
      <c r="B399" s="156"/>
      <c r="C399" s="156"/>
      <c r="D399" s="156"/>
      <c r="E399" s="156"/>
      <c r="F399" s="156"/>
      <c r="G399" s="156"/>
      <c r="H399" s="156"/>
      <c r="I399" s="156"/>
      <c r="J399" s="156"/>
      <c r="K399" s="156"/>
      <c r="L399" s="156"/>
      <c r="M399" s="156"/>
      <c r="N399" s="156"/>
      <c r="O399" s="156"/>
      <c r="P399" s="156"/>
      <c r="Q399" s="156"/>
      <c r="R399" s="157"/>
      <c r="S399" s="157"/>
      <c r="T399" s="158"/>
      <c r="U399" s="158"/>
      <c r="V399" s="158"/>
      <c r="W399" s="158"/>
      <c r="X399" s="158"/>
      <c r="Y399" s="158"/>
      <c r="Z399" s="158"/>
      <c r="AA399" s="84"/>
      <c r="AB399" s="84"/>
    </row>
    <row r="400" spans="1:28" s="113" customFormat="1" ht="24.95" customHeight="1" thickBot="1" x14ac:dyDescent="0.25">
      <c r="A400" s="114"/>
      <c r="B400" s="150"/>
      <c r="C400" s="216" t="s">
        <v>22</v>
      </c>
      <c r="D400" s="217"/>
      <c r="E400" s="217"/>
      <c r="F400" s="217"/>
      <c r="G400" s="217"/>
      <c r="H400" s="217"/>
      <c r="I400" s="217"/>
      <c r="J400" s="217"/>
      <c r="K400" s="218"/>
      <c r="L400" s="266">
        <v>2026</v>
      </c>
      <c r="M400" s="267"/>
      <c r="N400" s="268"/>
      <c r="O400" s="266">
        <f>+L400+1</f>
        <v>2027</v>
      </c>
      <c r="P400" s="267"/>
      <c r="Q400" s="268"/>
      <c r="R400" s="266">
        <f>+O400+1</f>
        <v>2028</v>
      </c>
      <c r="S400" s="267"/>
      <c r="T400" s="268"/>
      <c r="U400" s="266">
        <f>+R400+1</f>
        <v>2029</v>
      </c>
      <c r="V400" s="267"/>
      <c r="W400" s="268"/>
      <c r="X400" s="266">
        <f>+U400+1</f>
        <v>2030</v>
      </c>
      <c r="Y400" s="267"/>
      <c r="Z400" s="484"/>
      <c r="AA400" s="114"/>
    </row>
    <row r="401" spans="1:27" s="105" customFormat="1" ht="23.85" customHeight="1" x14ac:dyDescent="0.25">
      <c r="A401" s="3"/>
      <c r="B401" s="71" t="s">
        <v>48</v>
      </c>
      <c r="C401" s="213" t="s">
        <v>36</v>
      </c>
      <c r="D401" s="214"/>
      <c r="E401" s="214"/>
      <c r="F401" s="214"/>
      <c r="G401" s="214"/>
      <c r="H401" s="214"/>
      <c r="I401" s="214"/>
      <c r="J401" s="214"/>
      <c r="K401" s="215"/>
      <c r="L401" s="461">
        <f>+L402+L403+L404</f>
        <v>0</v>
      </c>
      <c r="M401" s="461"/>
      <c r="N401" s="461"/>
      <c r="O401" s="461">
        <f t="shared" ref="O401" si="64">+O402+O403+O404</f>
        <v>0</v>
      </c>
      <c r="P401" s="461"/>
      <c r="Q401" s="461"/>
      <c r="R401" s="461">
        <f t="shared" ref="R401" si="65">+R402+R403+R404</f>
        <v>0</v>
      </c>
      <c r="S401" s="461"/>
      <c r="T401" s="461"/>
      <c r="U401" s="461">
        <f t="shared" ref="U401" si="66">+U402+U403+U404</f>
        <v>0</v>
      </c>
      <c r="V401" s="461"/>
      <c r="W401" s="461"/>
      <c r="X401" s="765">
        <f t="shared" ref="X401" si="67">+X402+X403+X404</f>
        <v>0</v>
      </c>
      <c r="Y401" s="766"/>
      <c r="Z401" s="767"/>
      <c r="AA401" s="3"/>
    </row>
    <row r="402" spans="1:27" s="84" customFormat="1" ht="24" customHeight="1" x14ac:dyDescent="0.25">
      <c r="A402" s="3"/>
      <c r="B402" s="52"/>
      <c r="C402" s="249" t="s">
        <v>204</v>
      </c>
      <c r="D402" s="250"/>
      <c r="E402" s="250"/>
      <c r="F402" s="250"/>
      <c r="G402" s="250"/>
      <c r="H402" s="250"/>
      <c r="I402" s="250"/>
      <c r="J402" s="250"/>
      <c r="K402" s="251"/>
      <c r="L402" s="201"/>
      <c r="M402" s="201"/>
      <c r="N402" s="201"/>
      <c r="O402" s="201"/>
      <c r="P402" s="201"/>
      <c r="Q402" s="201"/>
      <c r="R402" s="201"/>
      <c r="S402" s="201"/>
      <c r="T402" s="201"/>
      <c r="U402" s="198"/>
      <c r="V402" s="199"/>
      <c r="W402" s="200"/>
      <c r="X402" s="198"/>
      <c r="Y402" s="199"/>
      <c r="Z402" s="243"/>
      <c r="AA402" s="3"/>
    </row>
    <row r="403" spans="1:27" s="84" customFormat="1" ht="24" customHeight="1" x14ac:dyDescent="0.25">
      <c r="A403" s="3"/>
      <c r="B403" s="52"/>
      <c r="C403" s="249" t="s">
        <v>205</v>
      </c>
      <c r="D403" s="250"/>
      <c r="E403" s="250"/>
      <c r="F403" s="250"/>
      <c r="G403" s="250"/>
      <c r="H403" s="250"/>
      <c r="I403" s="250"/>
      <c r="J403" s="250"/>
      <c r="K403" s="251"/>
      <c r="L403" s="201"/>
      <c r="M403" s="201"/>
      <c r="N403" s="201"/>
      <c r="O403" s="201"/>
      <c r="P403" s="201"/>
      <c r="Q403" s="201"/>
      <c r="R403" s="201"/>
      <c r="S403" s="201"/>
      <c r="T403" s="201"/>
      <c r="U403" s="198"/>
      <c r="V403" s="199"/>
      <c r="W403" s="200"/>
      <c r="X403" s="198"/>
      <c r="Y403" s="199"/>
      <c r="Z403" s="243"/>
      <c r="AA403" s="3"/>
    </row>
    <row r="404" spans="1:27" s="84" customFormat="1" ht="24" customHeight="1" x14ac:dyDescent="0.25">
      <c r="A404" s="3"/>
      <c r="B404" s="54"/>
      <c r="C404" s="249" t="s">
        <v>206</v>
      </c>
      <c r="D404" s="250"/>
      <c r="E404" s="250"/>
      <c r="F404" s="250"/>
      <c r="G404" s="250"/>
      <c r="H404" s="250"/>
      <c r="I404" s="250"/>
      <c r="J404" s="250"/>
      <c r="K404" s="251"/>
      <c r="L404" s="201"/>
      <c r="M404" s="201"/>
      <c r="N404" s="201"/>
      <c r="O404" s="201"/>
      <c r="P404" s="201"/>
      <c r="Q404" s="201"/>
      <c r="R404" s="201"/>
      <c r="S404" s="201"/>
      <c r="T404" s="201"/>
      <c r="U404" s="198"/>
      <c r="V404" s="199"/>
      <c r="W404" s="200"/>
      <c r="X404" s="198"/>
      <c r="Y404" s="199"/>
      <c r="Z404" s="243"/>
      <c r="AA404" s="3"/>
    </row>
    <row r="405" spans="1:27" s="84" customFormat="1" ht="36.950000000000003" customHeight="1" x14ac:dyDescent="0.25">
      <c r="A405" s="3"/>
      <c r="B405" s="52" t="s">
        <v>226</v>
      </c>
      <c r="C405" s="250" t="s">
        <v>35</v>
      </c>
      <c r="D405" s="250"/>
      <c r="E405" s="250"/>
      <c r="F405" s="250"/>
      <c r="G405" s="250"/>
      <c r="H405" s="250"/>
      <c r="I405" s="250"/>
      <c r="J405" s="250"/>
      <c r="K405" s="251"/>
      <c r="L405" s="201"/>
      <c r="M405" s="201"/>
      <c r="N405" s="201"/>
      <c r="O405" s="201"/>
      <c r="P405" s="201"/>
      <c r="Q405" s="201"/>
      <c r="R405" s="201"/>
      <c r="S405" s="201"/>
      <c r="T405" s="201"/>
      <c r="U405" s="198"/>
      <c r="V405" s="199"/>
      <c r="W405" s="200"/>
      <c r="X405" s="198"/>
      <c r="Y405" s="199"/>
      <c r="Z405" s="243"/>
      <c r="AA405" s="3"/>
    </row>
    <row r="406" spans="1:27" s="84" customFormat="1" ht="25.5" customHeight="1" x14ac:dyDescent="0.25">
      <c r="A406" s="3"/>
      <c r="B406" s="66" t="s">
        <v>24</v>
      </c>
      <c r="C406" s="249" t="s">
        <v>37</v>
      </c>
      <c r="D406" s="250"/>
      <c r="E406" s="250"/>
      <c r="F406" s="250"/>
      <c r="G406" s="250"/>
      <c r="H406" s="250"/>
      <c r="I406" s="250"/>
      <c r="J406" s="250"/>
      <c r="K406" s="251"/>
      <c r="L406" s="201"/>
      <c r="M406" s="201"/>
      <c r="N406" s="201"/>
      <c r="O406" s="201"/>
      <c r="P406" s="201"/>
      <c r="Q406" s="201"/>
      <c r="R406" s="201"/>
      <c r="S406" s="201"/>
      <c r="T406" s="201"/>
      <c r="U406" s="198"/>
      <c r="V406" s="199"/>
      <c r="W406" s="200"/>
      <c r="X406" s="198"/>
      <c r="Y406" s="199"/>
      <c r="Z406" s="243"/>
      <c r="AA406" s="3"/>
    </row>
    <row r="407" spans="1:27" s="84" customFormat="1" ht="36.950000000000003" customHeight="1" x14ac:dyDescent="0.25">
      <c r="A407" s="3"/>
      <c r="B407" s="52" t="s">
        <v>65</v>
      </c>
      <c r="C407" s="249" t="s">
        <v>318</v>
      </c>
      <c r="D407" s="250"/>
      <c r="E407" s="250"/>
      <c r="F407" s="250"/>
      <c r="G407" s="250"/>
      <c r="H407" s="250"/>
      <c r="I407" s="250"/>
      <c r="J407" s="250"/>
      <c r="K407" s="251"/>
      <c r="L407" s="201"/>
      <c r="M407" s="201"/>
      <c r="N407" s="201"/>
      <c r="O407" s="201"/>
      <c r="P407" s="201"/>
      <c r="Q407" s="201"/>
      <c r="R407" s="201"/>
      <c r="S407" s="201"/>
      <c r="T407" s="201"/>
      <c r="U407" s="198"/>
      <c r="V407" s="199"/>
      <c r="W407" s="200"/>
      <c r="X407" s="198"/>
      <c r="Y407" s="199"/>
      <c r="Z407" s="243"/>
      <c r="AA407" s="3"/>
    </row>
    <row r="408" spans="1:27" s="84" customFormat="1" ht="22.5" customHeight="1" x14ac:dyDescent="0.25">
      <c r="A408" s="3"/>
      <c r="B408" s="52" t="s">
        <v>78</v>
      </c>
      <c r="C408" s="249" t="s">
        <v>319</v>
      </c>
      <c r="D408" s="250"/>
      <c r="E408" s="250"/>
      <c r="F408" s="250"/>
      <c r="G408" s="250"/>
      <c r="H408" s="250"/>
      <c r="I408" s="250"/>
      <c r="J408" s="250"/>
      <c r="K408" s="251"/>
      <c r="L408" s="201"/>
      <c r="M408" s="201"/>
      <c r="N408" s="201"/>
      <c r="O408" s="201"/>
      <c r="P408" s="201"/>
      <c r="Q408" s="201"/>
      <c r="R408" s="201"/>
      <c r="S408" s="201"/>
      <c r="T408" s="201"/>
      <c r="U408" s="198"/>
      <c r="V408" s="199"/>
      <c r="W408" s="200"/>
      <c r="X408" s="198"/>
      <c r="Y408" s="199"/>
      <c r="Z408" s="243"/>
      <c r="AA408" s="3"/>
    </row>
    <row r="409" spans="1:27" s="84" customFormat="1" ht="23.85" customHeight="1" x14ac:dyDescent="0.25">
      <c r="A409" s="3"/>
      <c r="B409" s="53" t="s">
        <v>25</v>
      </c>
      <c r="C409" s="228" t="s">
        <v>211</v>
      </c>
      <c r="D409" s="229"/>
      <c r="E409" s="229"/>
      <c r="F409" s="229"/>
      <c r="G409" s="229"/>
      <c r="H409" s="229"/>
      <c r="I409" s="229"/>
      <c r="J409" s="229"/>
      <c r="K409" s="230"/>
      <c r="L409" s="258">
        <f>+L401+L405+L406+L407+L408</f>
        <v>0</v>
      </c>
      <c r="M409" s="258"/>
      <c r="N409" s="258"/>
      <c r="O409" s="258">
        <f t="shared" ref="O409" si="68">+O401+O405+O406+O407+O408</f>
        <v>0</v>
      </c>
      <c r="P409" s="258"/>
      <c r="Q409" s="258"/>
      <c r="R409" s="258">
        <f t="shared" ref="R409" si="69">+R401+R405+R406+R407+R408</f>
        <v>0</v>
      </c>
      <c r="S409" s="258"/>
      <c r="T409" s="258"/>
      <c r="U409" s="258">
        <f t="shared" ref="U409" si="70">+U401+U405+U406+U407+U408</f>
        <v>0</v>
      </c>
      <c r="V409" s="258"/>
      <c r="W409" s="258"/>
      <c r="X409" s="284">
        <f>+X401+X405+X406+X407+X408</f>
        <v>0</v>
      </c>
      <c r="Y409" s="285"/>
      <c r="Z409" s="287"/>
      <c r="AA409" s="3"/>
    </row>
    <row r="410" spans="1:27" s="105" customFormat="1" ht="23.85" customHeight="1" x14ac:dyDescent="0.25">
      <c r="A410" s="3"/>
      <c r="B410" s="53" t="s">
        <v>30</v>
      </c>
      <c r="C410" s="228" t="s">
        <v>217</v>
      </c>
      <c r="D410" s="229"/>
      <c r="E410" s="229"/>
      <c r="F410" s="229"/>
      <c r="G410" s="229"/>
      <c r="H410" s="229"/>
      <c r="I410" s="229"/>
      <c r="J410" s="229"/>
      <c r="K410" s="230"/>
      <c r="L410" s="456">
        <f>+L411+L415+L420+L424</f>
        <v>0</v>
      </c>
      <c r="M410" s="456"/>
      <c r="N410" s="456"/>
      <c r="O410" s="456">
        <f t="shared" ref="O410" si="71">+O411+O415+O420+O424</f>
        <v>0</v>
      </c>
      <c r="P410" s="456"/>
      <c r="Q410" s="456"/>
      <c r="R410" s="456">
        <f t="shared" ref="R410" si="72">+R411+R415+R420+R424</f>
        <v>0</v>
      </c>
      <c r="S410" s="456"/>
      <c r="T410" s="456"/>
      <c r="U410" s="456">
        <f t="shared" ref="U410" si="73">+U411+U415+U420+U424</f>
        <v>0</v>
      </c>
      <c r="V410" s="456"/>
      <c r="W410" s="456"/>
      <c r="X410" s="673">
        <f t="shared" ref="X410" si="74">+X411+X415+X420+X424</f>
        <v>0</v>
      </c>
      <c r="Y410" s="674"/>
      <c r="Z410" s="675"/>
      <c r="AA410" s="3"/>
    </row>
    <row r="411" spans="1:27" s="84" customFormat="1" ht="25.15" customHeight="1" x14ac:dyDescent="0.25">
      <c r="A411" s="3"/>
      <c r="B411" s="66" t="s">
        <v>26</v>
      </c>
      <c r="C411" s="249" t="s">
        <v>21</v>
      </c>
      <c r="D411" s="250"/>
      <c r="E411" s="250"/>
      <c r="F411" s="250"/>
      <c r="G411" s="250"/>
      <c r="H411" s="250"/>
      <c r="I411" s="250"/>
      <c r="J411" s="250"/>
      <c r="K411" s="251"/>
      <c r="L411" s="288">
        <f>+L412+L413+L414</f>
        <v>0</v>
      </c>
      <c r="M411" s="288"/>
      <c r="N411" s="288"/>
      <c r="O411" s="288">
        <f t="shared" ref="O411" si="75">+O412+O413+O414</f>
        <v>0</v>
      </c>
      <c r="P411" s="288"/>
      <c r="Q411" s="288"/>
      <c r="R411" s="288">
        <f t="shared" ref="R411" si="76">+R412+R413+R414</f>
        <v>0</v>
      </c>
      <c r="S411" s="288"/>
      <c r="T411" s="288"/>
      <c r="U411" s="288">
        <f t="shared" ref="U411" si="77">+U412+U413+U414</f>
        <v>0</v>
      </c>
      <c r="V411" s="288"/>
      <c r="W411" s="288"/>
      <c r="X411" s="284">
        <f t="shared" ref="X411" si="78">+X412+X413+X414</f>
        <v>0</v>
      </c>
      <c r="Y411" s="285"/>
      <c r="Z411" s="287"/>
      <c r="AA411" s="3"/>
    </row>
    <row r="412" spans="1:27" s="84" customFormat="1" ht="36.950000000000003" customHeight="1" x14ac:dyDescent="0.25">
      <c r="A412" s="3"/>
      <c r="B412" s="52"/>
      <c r="C412" s="249" t="s">
        <v>207</v>
      </c>
      <c r="D412" s="250"/>
      <c r="E412" s="250"/>
      <c r="F412" s="250"/>
      <c r="G412" s="250"/>
      <c r="H412" s="250"/>
      <c r="I412" s="250"/>
      <c r="J412" s="250"/>
      <c r="K412" s="251"/>
      <c r="L412" s="201"/>
      <c r="M412" s="201"/>
      <c r="N412" s="201"/>
      <c r="O412" s="201"/>
      <c r="P412" s="201"/>
      <c r="Q412" s="201"/>
      <c r="R412" s="201"/>
      <c r="S412" s="201"/>
      <c r="T412" s="201"/>
      <c r="U412" s="198"/>
      <c r="V412" s="199"/>
      <c r="W412" s="200"/>
      <c r="X412" s="198"/>
      <c r="Y412" s="199"/>
      <c r="Z412" s="243"/>
      <c r="AA412" s="3"/>
    </row>
    <row r="413" spans="1:27" s="84" customFormat="1" ht="25.15" customHeight="1" x14ac:dyDescent="0.25">
      <c r="A413" s="3"/>
      <c r="B413" s="52"/>
      <c r="C413" s="249" t="s">
        <v>208</v>
      </c>
      <c r="D413" s="250"/>
      <c r="E413" s="250"/>
      <c r="F413" s="250"/>
      <c r="G413" s="250"/>
      <c r="H413" s="250"/>
      <c r="I413" s="250"/>
      <c r="J413" s="250"/>
      <c r="K413" s="251"/>
      <c r="L413" s="201"/>
      <c r="M413" s="201"/>
      <c r="N413" s="201"/>
      <c r="O413" s="201"/>
      <c r="P413" s="201"/>
      <c r="Q413" s="201"/>
      <c r="R413" s="201"/>
      <c r="S413" s="201"/>
      <c r="T413" s="201"/>
      <c r="U413" s="198"/>
      <c r="V413" s="199"/>
      <c r="W413" s="200"/>
      <c r="X413" s="198"/>
      <c r="Y413" s="199"/>
      <c r="Z413" s="243"/>
      <c r="AA413" s="3"/>
    </row>
    <row r="414" spans="1:27" s="84" customFormat="1" ht="25.15" customHeight="1" x14ac:dyDescent="0.25">
      <c r="A414" s="3"/>
      <c r="B414" s="52"/>
      <c r="C414" s="249" t="s">
        <v>209</v>
      </c>
      <c r="D414" s="250"/>
      <c r="E414" s="250"/>
      <c r="F414" s="250"/>
      <c r="G414" s="250"/>
      <c r="H414" s="250"/>
      <c r="I414" s="250"/>
      <c r="J414" s="250"/>
      <c r="K414" s="251"/>
      <c r="L414" s="201"/>
      <c r="M414" s="201"/>
      <c r="N414" s="201"/>
      <c r="O414" s="201"/>
      <c r="P414" s="201"/>
      <c r="Q414" s="201"/>
      <c r="R414" s="201"/>
      <c r="S414" s="201"/>
      <c r="T414" s="201"/>
      <c r="U414" s="198"/>
      <c r="V414" s="199"/>
      <c r="W414" s="200"/>
      <c r="X414" s="198"/>
      <c r="Y414" s="199"/>
      <c r="Z414" s="243"/>
      <c r="AA414" s="3"/>
    </row>
    <row r="415" spans="1:27" s="84" customFormat="1" ht="24" customHeight="1" x14ac:dyDescent="0.25">
      <c r="A415" s="3"/>
      <c r="B415" s="52" t="s">
        <v>27</v>
      </c>
      <c r="C415" s="249" t="s">
        <v>106</v>
      </c>
      <c r="D415" s="250"/>
      <c r="E415" s="250"/>
      <c r="F415" s="250"/>
      <c r="G415" s="250"/>
      <c r="H415" s="250"/>
      <c r="I415" s="250"/>
      <c r="J415" s="250"/>
      <c r="K415" s="251"/>
      <c r="L415" s="288">
        <f>+L416+L417+L418+L419</f>
        <v>0</v>
      </c>
      <c r="M415" s="288"/>
      <c r="N415" s="288"/>
      <c r="O415" s="288">
        <f t="shared" ref="O415" si="79">+O416+O417+O418+O419</f>
        <v>0</v>
      </c>
      <c r="P415" s="288"/>
      <c r="Q415" s="288"/>
      <c r="R415" s="288">
        <f t="shared" ref="R415" si="80">+R416+R417+R418+R419</f>
        <v>0</v>
      </c>
      <c r="S415" s="288"/>
      <c r="T415" s="288"/>
      <c r="U415" s="288">
        <f t="shared" ref="U415" si="81">+U416+U417+U418+U419</f>
        <v>0</v>
      </c>
      <c r="V415" s="288"/>
      <c r="W415" s="288"/>
      <c r="X415" s="284">
        <f t="shared" ref="X415" si="82">+X416+X417+X418+X419</f>
        <v>0</v>
      </c>
      <c r="Y415" s="285"/>
      <c r="Z415" s="287"/>
      <c r="AA415" s="3"/>
    </row>
    <row r="416" spans="1:27" s="84" customFormat="1" ht="24" customHeight="1" x14ac:dyDescent="0.25">
      <c r="A416" s="3"/>
      <c r="B416" s="52"/>
      <c r="C416" s="249" t="s">
        <v>49</v>
      </c>
      <c r="D416" s="250"/>
      <c r="E416" s="250"/>
      <c r="F416" s="250"/>
      <c r="G416" s="250"/>
      <c r="H416" s="250"/>
      <c r="I416" s="250"/>
      <c r="J416" s="250"/>
      <c r="K416" s="251"/>
      <c r="L416" s="201"/>
      <c r="M416" s="201"/>
      <c r="N416" s="201"/>
      <c r="O416" s="201"/>
      <c r="P416" s="201"/>
      <c r="Q416" s="201"/>
      <c r="R416" s="201"/>
      <c r="S416" s="201"/>
      <c r="T416" s="201"/>
      <c r="U416" s="198"/>
      <c r="V416" s="199"/>
      <c r="W416" s="200"/>
      <c r="X416" s="198"/>
      <c r="Y416" s="199"/>
      <c r="Z416" s="243"/>
      <c r="AA416" s="3"/>
    </row>
    <row r="417" spans="1:27" s="84" customFormat="1" ht="24" customHeight="1" x14ac:dyDescent="0.25">
      <c r="A417" s="3"/>
      <c r="B417" s="52"/>
      <c r="C417" s="249" t="s">
        <v>64</v>
      </c>
      <c r="D417" s="250"/>
      <c r="E417" s="250"/>
      <c r="F417" s="250"/>
      <c r="G417" s="250"/>
      <c r="H417" s="250"/>
      <c r="I417" s="250"/>
      <c r="J417" s="250"/>
      <c r="K417" s="251"/>
      <c r="L417" s="201"/>
      <c r="M417" s="201"/>
      <c r="N417" s="201"/>
      <c r="O417" s="201"/>
      <c r="P417" s="201"/>
      <c r="Q417" s="201"/>
      <c r="R417" s="201"/>
      <c r="S417" s="201"/>
      <c r="T417" s="201"/>
      <c r="U417" s="198"/>
      <c r="V417" s="199"/>
      <c r="W417" s="200"/>
      <c r="X417" s="198"/>
      <c r="Y417" s="199"/>
      <c r="Z417" s="243"/>
      <c r="AA417" s="3"/>
    </row>
    <row r="418" spans="1:27" s="84" customFormat="1" ht="24" customHeight="1" x14ac:dyDescent="0.25">
      <c r="A418" s="3"/>
      <c r="B418" s="52"/>
      <c r="C418" s="249" t="s">
        <v>104</v>
      </c>
      <c r="D418" s="250"/>
      <c r="E418" s="250"/>
      <c r="F418" s="250"/>
      <c r="G418" s="250"/>
      <c r="H418" s="250"/>
      <c r="I418" s="250"/>
      <c r="J418" s="250"/>
      <c r="K418" s="251"/>
      <c r="L418" s="201"/>
      <c r="M418" s="201"/>
      <c r="N418" s="201"/>
      <c r="O418" s="201"/>
      <c r="P418" s="201"/>
      <c r="Q418" s="201"/>
      <c r="R418" s="201"/>
      <c r="S418" s="201"/>
      <c r="T418" s="201"/>
      <c r="U418" s="198"/>
      <c r="V418" s="199"/>
      <c r="W418" s="200"/>
      <c r="X418" s="198"/>
      <c r="Y418" s="199"/>
      <c r="Z418" s="243"/>
      <c r="AA418" s="3"/>
    </row>
    <row r="419" spans="1:27" s="84" customFormat="1" ht="24" customHeight="1" x14ac:dyDescent="0.25">
      <c r="A419" s="3"/>
      <c r="B419" s="72"/>
      <c r="C419" s="249" t="s">
        <v>105</v>
      </c>
      <c r="D419" s="250"/>
      <c r="E419" s="250"/>
      <c r="F419" s="250"/>
      <c r="G419" s="250"/>
      <c r="H419" s="250"/>
      <c r="I419" s="250"/>
      <c r="J419" s="250"/>
      <c r="K419" s="251"/>
      <c r="L419" s="201"/>
      <c r="M419" s="201"/>
      <c r="N419" s="201"/>
      <c r="O419" s="201"/>
      <c r="P419" s="201"/>
      <c r="Q419" s="201"/>
      <c r="R419" s="201"/>
      <c r="S419" s="201"/>
      <c r="T419" s="201"/>
      <c r="U419" s="198"/>
      <c r="V419" s="199"/>
      <c r="W419" s="200"/>
      <c r="X419" s="198"/>
      <c r="Y419" s="199"/>
      <c r="Z419" s="243"/>
      <c r="AA419" s="3"/>
    </row>
    <row r="420" spans="1:27" s="84" customFormat="1" ht="24" customHeight="1" x14ac:dyDescent="0.25">
      <c r="A420" s="3"/>
      <c r="B420" s="52" t="s">
        <v>28</v>
      </c>
      <c r="C420" s="249" t="s">
        <v>38</v>
      </c>
      <c r="D420" s="250"/>
      <c r="E420" s="250"/>
      <c r="F420" s="250"/>
      <c r="G420" s="250"/>
      <c r="H420" s="250"/>
      <c r="I420" s="250"/>
      <c r="J420" s="250"/>
      <c r="K420" s="251"/>
      <c r="L420" s="288">
        <f>+L421+L422+L423</f>
        <v>0</v>
      </c>
      <c r="M420" s="288"/>
      <c r="N420" s="288"/>
      <c r="O420" s="288">
        <f t="shared" ref="O420" si="83">+O421+O422+O423</f>
        <v>0</v>
      </c>
      <c r="P420" s="288"/>
      <c r="Q420" s="288"/>
      <c r="R420" s="288">
        <f t="shared" ref="R420" si="84">+R421+R422+R423</f>
        <v>0</v>
      </c>
      <c r="S420" s="288"/>
      <c r="T420" s="288"/>
      <c r="U420" s="288">
        <f t="shared" ref="U420" si="85">+U421+U422+U423</f>
        <v>0</v>
      </c>
      <c r="V420" s="288"/>
      <c r="W420" s="288"/>
      <c r="X420" s="284">
        <f t="shared" ref="X420" si="86">+X421+X422+X423</f>
        <v>0</v>
      </c>
      <c r="Y420" s="285"/>
      <c r="Z420" s="287"/>
      <c r="AA420" s="3"/>
    </row>
    <row r="421" spans="1:27" s="84" customFormat="1" ht="22.5" customHeight="1" x14ac:dyDescent="0.25">
      <c r="A421" s="3"/>
      <c r="B421" s="52"/>
      <c r="C421" s="249" t="s">
        <v>337</v>
      </c>
      <c r="D421" s="250"/>
      <c r="E421" s="250"/>
      <c r="F421" s="250"/>
      <c r="G421" s="250"/>
      <c r="H421" s="250"/>
      <c r="I421" s="250"/>
      <c r="J421" s="250"/>
      <c r="K421" s="251"/>
      <c r="L421" s="201"/>
      <c r="M421" s="201"/>
      <c r="N421" s="201"/>
      <c r="O421" s="201"/>
      <c r="P421" s="201"/>
      <c r="Q421" s="201"/>
      <c r="R421" s="201"/>
      <c r="S421" s="201"/>
      <c r="T421" s="201"/>
      <c r="U421" s="198"/>
      <c r="V421" s="199"/>
      <c r="W421" s="200"/>
      <c r="X421" s="198"/>
      <c r="Y421" s="199"/>
      <c r="Z421" s="243"/>
      <c r="AA421" s="3"/>
    </row>
    <row r="422" spans="1:27" s="84" customFormat="1" ht="48" customHeight="1" x14ac:dyDescent="0.25">
      <c r="A422" s="3"/>
      <c r="B422" s="52"/>
      <c r="C422" s="249" t="s">
        <v>39</v>
      </c>
      <c r="D422" s="250"/>
      <c r="E422" s="250"/>
      <c r="F422" s="250"/>
      <c r="G422" s="250"/>
      <c r="H422" s="250"/>
      <c r="I422" s="250"/>
      <c r="J422" s="250"/>
      <c r="K422" s="251"/>
      <c r="L422" s="201"/>
      <c r="M422" s="201"/>
      <c r="N422" s="201"/>
      <c r="O422" s="201"/>
      <c r="P422" s="201"/>
      <c r="Q422" s="201"/>
      <c r="R422" s="201"/>
      <c r="S422" s="201"/>
      <c r="T422" s="201"/>
      <c r="U422" s="198"/>
      <c r="V422" s="199"/>
      <c r="W422" s="200"/>
      <c r="X422" s="198"/>
      <c r="Y422" s="199"/>
      <c r="Z422" s="243"/>
      <c r="AA422" s="3"/>
    </row>
    <row r="423" spans="1:27" s="84" customFormat="1" ht="36.950000000000003" customHeight="1" x14ac:dyDescent="0.25">
      <c r="A423" s="3"/>
      <c r="B423" s="52"/>
      <c r="C423" s="249" t="s">
        <v>40</v>
      </c>
      <c r="D423" s="250"/>
      <c r="E423" s="250"/>
      <c r="F423" s="250"/>
      <c r="G423" s="250"/>
      <c r="H423" s="250"/>
      <c r="I423" s="250"/>
      <c r="J423" s="250"/>
      <c r="K423" s="251"/>
      <c r="L423" s="201"/>
      <c r="M423" s="201"/>
      <c r="N423" s="201"/>
      <c r="O423" s="201"/>
      <c r="P423" s="201"/>
      <c r="Q423" s="201"/>
      <c r="R423" s="201"/>
      <c r="S423" s="201"/>
      <c r="T423" s="201"/>
      <c r="U423" s="198"/>
      <c r="V423" s="199"/>
      <c r="W423" s="200"/>
      <c r="X423" s="198"/>
      <c r="Y423" s="199"/>
      <c r="Z423" s="243"/>
      <c r="AA423" s="3"/>
    </row>
    <row r="424" spans="1:27" s="84" customFormat="1" ht="18" customHeight="1" x14ac:dyDescent="0.25">
      <c r="A424" s="3"/>
      <c r="B424" s="54" t="s">
        <v>29</v>
      </c>
      <c r="C424" s="249" t="s">
        <v>23</v>
      </c>
      <c r="D424" s="250"/>
      <c r="E424" s="250"/>
      <c r="F424" s="250"/>
      <c r="G424" s="250"/>
      <c r="H424" s="250"/>
      <c r="I424" s="250"/>
      <c r="J424" s="250"/>
      <c r="K424" s="251"/>
      <c r="L424" s="452"/>
      <c r="M424" s="452"/>
      <c r="N424" s="452"/>
      <c r="O424" s="452"/>
      <c r="P424" s="452"/>
      <c r="Q424" s="452"/>
      <c r="R424" s="452"/>
      <c r="S424" s="452"/>
      <c r="T424" s="452"/>
      <c r="U424" s="453"/>
      <c r="V424" s="454"/>
      <c r="W424" s="455"/>
      <c r="X424" s="198"/>
      <c r="Y424" s="199"/>
      <c r="Z424" s="243"/>
      <c r="AA424" s="3"/>
    </row>
    <row r="425" spans="1:27" s="84" customFormat="1" ht="23.85" customHeight="1" x14ac:dyDescent="0.25">
      <c r="A425" s="3"/>
      <c r="B425" s="53" t="s">
        <v>273</v>
      </c>
      <c r="C425" s="228" t="s">
        <v>218</v>
      </c>
      <c r="D425" s="229"/>
      <c r="E425" s="229"/>
      <c r="F425" s="229"/>
      <c r="G425" s="229"/>
      <c r="H425" s="229"/>
      <c r="I425" s="229"/>
      <c r="J425" s="229"/>
      <c r="K425" s="230"/>
      <c r="L425" s="258">
        <f>+L409-L410</f>
        <v>0</v>
      </c>
      <c r="M425" s="258"/>
      <c r="N425" s="258"/>
      <c r="O425" s="258">
        <f t="shared" ref="O425" si="87">+O409-O410</f>
        <v>0</v>
      </c>
      <c r="P425" s="258"/>
      <c r="Q425" s="258"/>
      <c r="R425" s="258">
        <f t="shared" ref="R425" si="88">+R409-R410</f>
        <v>0</v>
      </c>
      <c r="S425" s="258"/>
      <c r="T425" s="258"/>
      <c r="U425" s="258">
        <f t="shared" ref="U425" si="89">+U409-U410</f>
        <v>0</v>
      </c>
      <c r="V425" s="258"/>
      <c r="W425" s="258"/>
      <c r="X425" s="284">
        <f t="shared" ref="X425" si="90">+X409-X410</f>
        <v>0</v>
      </c>
      <c r="Y425" s="285"/>
      <c r="Z425" s="287"/>
      <c r="AA425" s="3"/>
    </row>
    <row r="426" spans="1:27" s="84" customFormat="1" ht="24" customHeight="1" x14ac:dyDescent="0.25">
      <c r="A426" s="3"/>
      <c r="B426" s="66" t="s">
        <v>31</v>
      </c>
      <c r="C426" s="249" t="s">
        <v>19</v>
      </c>
      <c r="D426" s="250"/>
      <c r="E426" s="250"/>
      <c r="F426" s="250"/>
      <c r="G426" s="250"/>
      <c r="H426" s="250"/>
      <c r="I426" s="250"/>
      <c r="J426" s="250"/>
      <c r="K426" s="251"/>
      <c r="L426" s="288">
        <f>+L427+L428+L429</f>
        <v>0</v>
      </c>
      <c r="M426" s="288"/>
      <c r="N426" s="288"/>
      <c r="O426" s="288">
        <f t="shared" ref="O426" si="91">+O427+O428+O429</f>
        <v>0</v>
      </c>
      <c r="P426" s="288"/>
      <c r="Q426" s="288"/>
      <c r="R426" s="288">
        <f t="shared" ref="R426" si="92">+R427+R428+R429</f>
        <v>0</v>
      </c>
      <c r="S426" s="288"/>
      <c r="T426" s="288"/>
      <c r="U426" s="288">
        <f t="shared" ref="U426" si="93">+U427+U428+U429</f>
        <v>0</v>
      </c>
      <c r="V426" s="288"/>
      <c r="W426" s="288"/>
      <c r="X426" s="284">
        <f t="shared" ref="X426" si="94">+X427+X428+X429</f>
        <v>0</v>
      </c>
      <c r="Y426" s="285"/>
      <c r="Z426" s="287"/>
      <c r="AA426" s="3"/>
    </row>
    <row r="427" spans="1:27" s="84" customFormat="1" ht="24" customHeight="1" x14ac:dyDescent="0.25">
      <c r="A427" s="3"/>
      <c r="B427" s="52"/>
      <c r="C427" s="249" t="s">
        <v>351</v>
      </c>
      <c r="D427" s="250"/>
      <c r="E427" s="250"/>
      <c r="F427" s="250"/>
      <c r="G427" s="250"/>
      <c r="H427" s="250"/>
      <c r="I427" s="250"/>
      <c r="J427" s="250"/>
      <c r="K427" s="251"/>
      <c r="L427" s="201"/>
      <c r="M427" s="201"/>
      <c r="N427" s="201"/>
      <c r="O427" s="201"/>
      <c r="P427" s="201"/>
      <c r="Q427" s="201"/>
      <c r="R427" s="201"/>
      <c r="S427" s="201"/>
      <c r="T427" s="201"/>
      <c r="U427" s="198"/>
      <c r="V427" s="199"/>
      <c r="W427" s="200"/>
      <c r="X427" s="198"/>
      <c r="Y427" s="199"/>
      <c r="Z427" s="243"/>
      <c r="AA427" s="3"/>
    </row>
    <row r="428" spans="1:27" s="84" customFormat="1" ht="24" customHeight="1" x14ac:dyDescent="0.25">
      <c r="A428" s="3"/>
      <c r="B428" s="52"/>
      <c r="C428" s="249" t="s">
        <v>352</v>
      </c>
      <c r="D428" s="250"/>
      <c r="E428" s="250"/>
      <c r="F428" s="250"/>
      <c r="G428" s="250"/>
      <c r="H428" s="250"/>
      <c r="I428" s="250"/>
      <c r="J428" s="250"/>
      <c r="K428" s="251"/>
      <c r="L428" s="201"/>
      <c r="M428" s="201"/>
      <c r="N428" s="201"/>
      <c r="O428" s="201"/>
      <c r="P428" s="201"/>
      <c r="Q428" s="201"/>
      <c r="R428" s="201"/>
      <c r="S428" s="201"/>
      <c r="T428" s="201"/>
      <c r="U428" s="198"/>
      <c r="V428" s="199"/>
      <c r="W428" s="200"/>
      <c r="X428" s="198"/>
      <c r="Y428" s="199"/>
      <c r="Z428" s="243"/>
      <c r="AA428" s="3"/>
    </row>
    <row r="429" spans="1:27" s="84" customFormat="1" ht="24" customHeight="1" x14ac:dyDescent="0.25">
      <c r="A429" s="3"/>
      <c r="B429" s="52"/>
      <c r="C429" s="249" t="s">
        <v>353</v>
      </c>
      <c r="D429" s="250"/>
      <c r="E429" s="250"/>
      <c r="F429" s="250"/>
      <c r="G429" s="250"/>
      <c r="H429" s="250"/>
      <c r="I429" s="250"/>
      <c r="J429" s="250"/>
      <c r="K429" s="251"/>
      <c r="L429" s="201"/>
      <c r="M429" s="201"/>
      <c r="N429" s="201"/>
      <c r="O429" s="201"/>
      <c r="P429" s="201"/>
      <c r="Q429" s="201"/>
      <c r="R429" s="201"/>
      <c r="S429" s="201"/>
      <c r="T429" s="201"/>
      <c r="U429" s="198"/>
      <c r="V429" s="199"/>
      <c r="W429" s="200"/>
      <c r="X429" s="198"/>
      <c r="Y429" s="199"/>
      <c r="Z429" s="243"/>
      <c r="AA429" s="3"/>
    </row>
    <row r="430" spans="1:27" s="84" customFormat="1" ht="24" customHeight="1" x14ac:dyDescent="0.25">
      <c r="A430" s="3"/>
      <c r="B430" s="52" t="s">
        <v>32</v>
      </c>
      <c r="C430" s="249" t="s">
        <v>20</v>
      </c>
      <c r="D430" s="250"/>
      <c r="E430" s="250"/>
      <c r="F430" s="250"/>
      <c r="G430" s="250"/>
      <c r="H430" s="250"/>
      <c r="I430" s="250"/>
      <c r="J430" s="250"/>
      <c r="K430" s="251"/>
      <c r="L430" s="288">
        <f>+L432+L433+L434</f>
        <v>0</v>
      </c>
      <c r="M430" s="288"/>
      <c r="N430" s="288"/>
      <c r="O430" s="288">
        <f t="shared" ref="O430" si="95">+O432+O433+O434</f>
        <v>0</v>
      </c>
      <c r="P430" s="288"/>
      <c r="Q430" s="288"/>
      <c r="R430" s="288">
        <f t="shared" ref="R430" si="96">+R432+R433+R434</f>
        <v>0</v>
      </c>
      <c r="S430" s="288"/>
      <c r="T430" s="288"/>
      <c r="U430" s="288">
        <f t="shared" ref="U430" si="97">+U432+U433+U434</f>
        <v>0</v>
      </c>
      <c r="V430" s="288"/>
      <c r="W430" s="288"/>
      <c r="X430" s="284">
        <f t="shared" ref="X430" si="98">+X432+X433+X434</f>
        <v>0</v>
      </c>
      <c r="Y430" s="285"/>
      <c r="Z430" s="287"/>
      <c r="AA430" s="3"/>
    </row>
    <row r="431" spans="1:27" s="84" customFormat="1" ht="31.5" customHeight="1" x14ac:dyDescent="0.25">
      <c r="A431" s="3"/>
      <c r="B431" s="52"/>
      <c r="C431" s="246" t="s">
        <v>354</v>
      </c>
      <c r="D431" s="247"/>
      <c r="E431" s="247"/>
      <c r="F431" s="247"/>
      <c r="G431" s="247"/>
      <c r="H431" s="247"/>
      <c r="I431" s="247"/>
      <c r="J431" s="247"/>
      <c r="K431" s="248"/>
      <c r="L431" s="201"/>
      <c r="M431" s="201"/>
      <c r="N431" s="201"/>
      <c r="O431" s="201"/>
      <c r="P431" s="201"/>
      <c r="Q431" s="201"/>
      <c r="R431" s="201"/>
      <c r="S431" s="201"/>
      <c r="T431" s="201"/>
      <c r="U431" s="198"/>
      <c r="V431" s="199"/>
      <c r="W431" s="200"/>
      <c r="X431" s="198"/>
      <c r="Y431" s="199"/>
      <c r="Z431" s="243"/>
      <c r="AA431" s="3"/>
    </row>
    <row r="432" spans="1:27" s="84" customFormat="1" ht="31.5" customHeight="1" x14ac:dyDescent="0.25">
      <c r="A432" s="3"/>
      <c r="B432" s="52"/>
      <c r="C432" s="249" t="s">
        <v>348</v>
      </c>
      <c r="D432" s="250"/>
      <c r="E432" s="250"/>
      <c r="F432" s="250"/>
      <c r="G432" s="250"/>
      <c r="H432" s="250"/>
      <c r="I432" s="250"/>
      <c r="J432" s="250"/>
      <c r="K432" s="251"/>
      <c r="L432" s="201"/>
      <c r="M432" s="201"/>
      <c r="N432" s="201"/>
      <c r="O432" s="201"/>
      <c r="P432" s="201"/>
      <c r="Q432" s="201"/>
      <c r="R432" s="201"/>
      <c r="S432" s="201"/>
      <c r="T432" s="201"/>
      <c r="U432" s="198"/>
      <c r="V432" s="199"/>
      <c r="W432" s="200"/>
      <c r="X432" s="198"/>
      <c r="Y432" s="199"/>
      <c r="Z432" s="243"/>
      <c r="AA432" s="3"/>
    </row>
    <row r="433" spans="1:32" s="84" customFormat="1" ht="24.95" customHeight="1" x14ac:dyDescent="0.25">
      <c r="A433" s="3"/>
      <c r="B433" s="52"/>
      <c r="C433" s="249" t="s">
        <v>349</v>
      </c>
      <c r="D433" s="250"/>
      <c r="E433" s="250"/>
      <c r="F433" s="250"/>
      <c r="G433" s="250"/>
      <c r="H433" s="250"/>
      <c r="I433" s="250"/>
      <c r="J433" s="250"/>
      <c r="K433" s="251"/>
      <c r="L433" s="201"/>
      <c r="M433" s="201"/>
      <c r="N433" s="201"/>
      <c r="O433" s="201"/>
      <c r="P433" s="201"/>
      <c r="Q433" s="201"/>
      <c r="R433" s="201"/>
      <c r="S433" s="201"/>
      <c r="T433" s="201"/>
      <c r="U433" s="198"/>
      <c r="V433" s="199"/>
      <c r="W433" s="200"/>
      <c r="X433" s="198"/>
      <c r="Y433" s="199"/>
      <c r="Z433" s="243"/>
      <c r="AA433" s="3"/>
    </row>
    <row r="434" spans="1:32" s="84" customFormat="1" ht="24.95" customHeight="1" x14ac:dyDescent="0.25">
      <c r="A434" s="3"/>
      <c r="B434" s="52"/>
      <c r="C434" s="249" t="s">
        <v>350</v>
      </c>
      <c r="D434" s="250"/>
      <c r="E434" s="250"/>
      <c r="F434" s="250"/>
      <c r="G434" s="250"/>
      <c r="H434" s="250"/>
      <c r="I434" s="250"/>
      <c r="J434" s="250"/>
      <c r="K434" s="251"/>
      <c r="L434" s="201"/>
      <c r="M434" s="201"/>
      <c r="N434" s="201"/>
      <c r="O434" s="201"/>
      <c r="P434" s="201"/>
      <c r="Q434" s="201"/>
      <c r="R434" s="201"/>
      <c r="S434" s="201"/>
      <c r="T434" s="201"/>
      <c r="U434" s="198"/>
      <c r="V434" s="199"/>
      <c r="W434" s="200"/>
      <c r="X434" s="198"/>
      <c r="Y434" s="199"/>
      <c r="Z434" s="243"/>
      <c r="AA434" s="3"/>
    </row>
    <row r="435" spans="1:32" s="84" customFormat="1" ht="22.5" customHeight="1" x14ac:dyDescent="0.25">
      <c r="A435" s="3"/>
      <c r="B435" s="52" t="s">
        <v>33</v>
      </c>
      <c r="C435" s="249" t="s">
        <v>42</v>
      </c>
      <c r="D435" s="250"/>
      <c r="E435" s="250"/>
      <c r="F435" s="250"/>
      <c r="G435" s="250"/>
      <c r="H435" s="250"/>
      <c r="I435" s="250"/>
      <c r="J435" s="250"/>
      <c r="K435" s="251"/>
      <c r="L435" s="201"/>
      <c r="M435" s="201"/>
      <c r="N435" s="201"/>
      <c r="O435" s="201"/>
      <c r="P435" s="201"/>
      <c r="Q435" s="201"/>
      <c r="R435" s="201"/>
      <c r="S435" s="201"/>
      <c r="T435" s="201"/>
      <c r="U435" s="198"/>
      <c r="V435" s="199"/>
      <c r="W435" s="200"/>
      <c r="X435" s="198"/>
      <c r="Y435" s="199"/>
      <c r="Z435" s="243"/>
      <c r="AA435" s="3"/>
    </row>
    <row r="436" spans="1:32" s="84" customFormat="1" ht="25.5" customHeight="1" x14ac:dyDescent="0.25">
      <c r="A436" s="3"/>
      <c r="B436" s="52" t="s">
        <v>34</v>
      </c>
      <c r="C436" s="249" t="s">
        <v>107</v>
      </c>
      <c r="D436" s="250"/>
      <c r="E436" s="250"/>
      <c r="F436" s="250"/>
      <c r="G436" s="250"/>
      <c r="H436" s="250"/>
      <c r="I436" s="250"/>
      <c r="J436" s="250"/>
      <c r="K436" s="251"/>
      <c r="L436" s="203"/>
      <c r="M436" s="203"/>
      <c r="N436" s="203"/>
      <c r="O436" s="203"/>
      <c r="P436" s="203"/>
      <c r="Q436" s="203"/>
      <c r="R436" s="203"/>
      <c r="S436" s="203"/>
      <c r="T436" s="203"/>
      <c r="U436" s="203"/>
      <c r="V436" s="203"/>
      <c r="W436" s="203"/>
      <c r="X436" s="198"/>
      <c r="Y436" s="199"/>
      <c r="Z436" s="243"/>
      <c r="AA436" s="3"/>
    </row>
    <row r="437" spans="1:32" s="84" customFormat="1" ht="23.25" customHeight="1" x14ac:dyDescent="0.25">
      <c r="A437" s="3"/>
      <c r="B437" s="53" t="s">
        <v>320</v>
      </c>
      <c r="C437" s="228" t="s">
        <v>219</v>
      </c>
      <c r="D437" s="229"/>
      <c r="E437" s="229"/>
      <c r="F437" s="229"/>
      <c r="G437" s="229"/>
      <c r="H437" s="229"/>
      <c r="I437" s="229"/>
      <c r="J437" s="229"/>
      <c r="K437" s="230"/>
      <c r="L437" s="258">
        <f>+L425+L426-L430+L435-L436</f>
        <v>0</v>
      </c>
      <c r="M437" s="258"/>
      <c r="N437" s="258"/>
      <c r="O437" s="258">
        <f t="shared" ref="O437" si="99">+O425+O426-O430+O435-O436</f>
        <v>0</v>
      </c>
      <c r="P437" s="258"/>
      <c r="Q437" s="258"/>
      <c r="R437" s="258">
        <f t="shared" ref="R437" si="100">+R425+R426-R430+R435-R436</f>
        <v>0</v>
      </c>
      <c r="S437" s="258"/>
      <c r="T437" s="258"/>
      <c r="U437" s="258">
        <f t="shared" ref="U437" si="101">+U425+U426-U430+U435-U436</f>
        <v>0</v>
      </c>
      <c r="V437" s="258"/>
      <c r="W437" s="258"/>
      <c r="X437" s="284">
        <f t="shared" ref="X437" si="102">+X425+X426-X430+X435-X436</f>
        <v>0</v>
      </c>
      <c r="Y437" s="285"/>
      <c r="Z437" s="287"/>
      <c r="AA437" s="3"/>
    </row>
    <row r="438" spans="1:32" s="84" customFormat="1" ht="24.75" customHeight="1" x14ac:dyDescent="0.25">
      <c r="A438" s="3"/>
      <c r="B438" s="52" t="s">
        <v>253</v>
      </c>
      <c r="C438" s="249" t="s">
        <v>220</v>
      </c>
      <c r="D438" s="250"/>
      <c r="E438" s="250"/>
      <c r="F438" s="250"/>
      <c r="G438" s="250"/>
      <c r="H438" s="250"/>
      <c r="I438" s="250"/>
      <c r="J438" s="250"/>
      <c r="K438" s="251"/>
      <c r="L438" s="201"/>
      <c r="M438" s="201"/>
      <c r="N438" s="201"/>
      <c r="O438" s="201"/>
      <c r="P438" s="201"/>
      <c r="Q438" s="201"/>
      <c r="R438" s="201"/>
      <c r="S438" s="201"/>
      <c r="T438" s="201"/>
      <c r="U438" s="198"/>
      <c r="V438" s="199"/>
      <c r="W438" s="200"/>
      <c r="X438" s="198"/>
      <c r="Y438" s="199"/>
      <c r="Z438" s="243"/>
      <c r="AA438" s="3"/>
    </row>
    <row r="439" spans="1:32" s="84" customFormat="1" ht="24" customHeight="1" thickBot="1" x14ac:dyDescent="0.3">
      <c r="A439" s="3"/>
      <c r="B439" s="57" t="s">
        <v>321</v>
      </c>
      <c r="C439" s="380" t="s">
        <v>221</v>
      </c>
      <c r="D439" s="381"/>
      <c r="E439" s="381"/>
      <c r="F439" s="381"/>
      <c r="G439" s="381"/>
      <c r="H439" s="381"/>
      <c r="I439" s="381"/>
      <c r="J439" s="381"/>
      <c r="K439" s="382"/>
      <c r="L439" s="369"/>
      <c r="M439" s="369"/>
      <c r="N439" s="369"/>
      <c r="O439" s="369"/>
      <c r="P439" s="369"/>
      <c r="Q439" s="369"/>
      <c r="R439" s="369"/>
      <c r="S439" s="369"/>
      <c r="T439" s="369"/>
      <c r="U439" s="468"/>
      <c r="V439" s="469"/>
      <c r="W439" s="470"/>
      <c r="X439" s="468"/>
      <c r="Y439" s="469"/>
      <c r="Z439" s="795"/>
      <c r="AA439" s="3"/>
    </row>
    <row r="440" spans="1:32" s="105" customFormat="1" ht="25.5" customHeight="1" thickBot="1" x14ac:dyDescent="0.3">
      <c r="A440" s="3"/>
      <c r="B440" s="55" t="s">
        <v>322</v>
      </c>
      <c r="C440" s="670" t="s">
        <v>222</v>
      </c>
      <c r="D440" s="671"/>
      <c r="E440" s="671"/>
      <c r="F440" s="671"/>
      <c r="G440" s="671"/>
      <c r="H440" s="671"/>
      <c r="I440" s="671"/>
      <c r="J440" s="671"/>
      <c r="K440" s="672"/>
      <c r="L440" s="813">
        <f>+L437-L438+L439</f>
        <v>0</v>
      </c>
      <c r="M440" s="813"/>
      <c r="N440" s="813"/>
      <c r="O440" s="813">
        <f t="shared" ref="O440" si="103">+O437-O438+O439</f>
        <v>0</v>
      </c>
      <c r="P440" s="813"/>
      <c r="Q440" s="813"/>
      <c r="R440" s="813">
        <f t="shared" ref="R440" si="104">+R437-R438+R439</f>
        <v>0</v>
      </c>
      <c r="S440" s="813"/>
      <c r="T440" s="813"/>
      <c r="U440" s="813">
        <f t="shared" ref="U440" si="105">+U437-U438+U439</f>
        <v>0</v>
      </c>
      <c r="V440" s="813"/>
      <c r="W440" s="813"/>
      <c r="X440" s="800">
        <f t="shared" ref="X440" si="106">+X437-X438+X439</f>
        <v>0</v>
      </c>
      <c r="Y440" s="801"/>
      <c r="Z440" s="802"/>
      <c r="AA440" s="3"/>
    </row>
    <row r="441" spans="1:32" s="84" customFormat="1" ht="36.950000000000003" customHeight="1" x14ac:dyDescent="0.25">
      <c r="A441" s="3"/>
      <c r="B441" s="66"/>
      <c r="C441" s="252" t="s">
        <v>212</v>
      </c>
      <c r="D441" s="253"/>
      <c r="E441" s="253"/>
      <c r="F441" s="253"/>
      <c r="G441" s="253"/>
      <c r="H441" s="253"/>
      <c r="I441" s="253"/>
      <c r="J441" s="253"/>
      <c r="K441" s="254"/>
      <c r="L441" s="201"/>
      <c r="M441" s="201"/>
      <c r="N441" s="201"/>
      <c r="O441" s="201"/>
      <c r="P441" s="201"/>
      <c r="Q441" s="201"/>
      <c r="R441" s="201"/>
      <c r="S441" s="201"/>
      <c r="T441" s="201"/>
      <c r="U441" s="814"/>
      <c r="V441" s="815"/>
      <c r="W441" s="816"/>
      <c r="X441" s="792"/>
      <c r="Y441" s="793"/>
      <c r="Z441" s="794"/>
      <c r="AA441" s="3"/>
    </row>
    <row r="442" spans="1:32" s="84" customFormat="1" ht="22.5" customHeight="1" thickBot="1" x14ac:dyDescent="0.3">
      <c r="A442" s="3"/>
      <c r="B442" s="57"/>
      <c r="C442" s="380" t="s">
        <v>87</v>
      </c>
      <c r="D442" s="381"/>
      <c r="E442" s="381"/>
      <c r="F442" s="381"/>
      <c r="G442" s="381"/>
      <c r="H442" s="381"/>
      <c r="I442" s="381"/>
      <c r="J442" s="381"/>
      <c r="K442" s="382"/>
      <c r="L442" s="369"/>
      <c r="M442" s="369"/>
      <c r="N442" s="369"/>
      <c r="O442" s="369"/>
      <c r="P442" s="369"/>
      <c r="Q442" s="369"/>
      <c r="R442" s="369"/>
      <c r="S442" s="369"/>
      <c r="T442" s="369"/>
      <c r="U442" s="468"/>
      <c r="V442" s="469"/>
      <c r="W442" s="470"/>
      <c r="X442" s="468"/>
      <c r="Y442" s="469"/>
      <c r="Z442" s="795"/>
      <c r="AA442" s="3"/>
    </row>
    <row r="443" spans="1:32" s="84" customFormat="1" ht="30" customHeight="1" x14ac:dyDescent="0.25">
      <c r="A443" s="3"/>
      <c r="B443" s="47"/>
      <c r="C443" s="47"/>
      <c r="D443" s="47"/>
      <c r="E443" s="47"/>
      <c r="F443" s="47"/>
      <c r="G443" s="47"/>
      <c r="H443" s="47"/>
      <c r="I443" s="47"/>
      <c r="J443" s="47"/>
      <c r="K443" s="46"/>
      <c r="L443" s="47"/>
      <c r="M443" s="47"/>
      <c r="N443" s="47"/>
      <c r="O443" s="47"/>
      <c r="P443" s="47"/>
      <c r="Q443" s="47"/>
      <c r="R443" s="47"/>
      <c r="S443" s="47"/>
      <c r="T443" s="47"/>
      <c r="U443" s="47"/>
      <c r="V443" s="47"/>
      <c r="W443" s="47"/>
      <c r="X443" s="47"/>
      <c r="Y443" s="47"/>
      <c r="Z443" s="47"/>
      <c r="AA443" s="3"/>
    </row>
    <row r="444" spans="1:32" s="113" customFormat="1" ht="21.75" customHeight="1" x14ac:dyDescent="0.25">
      <c r="A444" s="3"/>
      <c r="B444" s="603" t="s">
        <v>372</v>
      </c>
      <c r="C444" s="808"/>
      <c r="D444" s="808"/>
      <c r="E444" s="808"/>
      <c r="F444" s="808"/>
      <c r="G444" s="808"/>
      <c r="H444" s="808"/>
      <c r="I444" s="808"/>
      <c r="J444" s="808"/>
      <c r="K444" s="808"/>
      <c r="L444" s="808"/>
      <c r="M444" s="808"/>
      <c r="N444" s="808"/>
      <c r="O444" s="808"/>
      <c r="P444" s="808"/>
      <c r="Q444" s="808"/>
      <c r="R444" s="808"/>
      <c r="S444" s="808"/>
      <c r="T444" s="808"/>
      <c r="U444" s="808"/>
      <c r="V444" s="808"/>
      <c r="W444" s="808"/>
      <c r="X444" s="808"/>
      <c r="Y444" s="808"/>
      <c r="Z444" s="808"/>
      <c r="AA444" s="84"/>
      <c r="AB444" s="42"/>
      <c r="AC444" s="42"/>
      <c r="AD444" s="42"/>
      <c r="AE444" s="42"/>
      <c r="AF444" s="42"/>
    </row>
    <row r="445" spans="1:32" s="134" customFormat="1" ht="5.0999999999999996" customHeight="1" thickBot="1" x14ac:dyDescent="0.3">
      <c r="A445" s="84"/>
      <c r="B445" s="133"/>
      <c r="S445" s="42"/>
      <c r="T445" s="42"/>
      <c r="U445" s="42"/>
      <c r="V445" s="42"/>
      <c r="W445" s="42"/>
      <c r="X445" s="42"/>
      <c r="Y445" s="42"/>
      <c r="Z445" s="42"/>
      <c r="AA445" s="84"/>
      <c r="AB445" s="42"/>
      <c r="AC445" s="42"/>
      <c r="AD445" s="42"/>
      <c r="AE445" s="42"/>
      <c r="AF445" s="42"/>
    </row>
    <row r="446" spans="1:32" s="113" customFormat="1" ht="25.5" customHeight="1" thickBot="1" x14ac:dyDescent="0.25">
      <c r="A446" s="114"/>
      <c r="B446" s="150"/>
      <c r="C446" s="216" t="s">
        <v>22</v>
      </c>
      <c r="D446" s="217"/>
      <c r="E446" s="217"/>
      <c r="F446" s="217"/>
      <c r="G446" s="217"/>
      <c r="H446" s="217"/>
      <c r="I446" s="217"/>
      <c r="J446" s="217"/>
      <c r="K446" s="379"/>
      <c r="L446" s="483">
        <v>2026</v>
      </c>
      <c r="M446" s="267"/>
      <c r="N446" s="268"/>
      <c r="O446" s="266">
        <f>+L446+1</f>
        <v>2027</v>
      </c>
      <c r="P446" s="267"/>
      <c r="Q446" s="268"/>
      <c r="R446" s="266">
        <f>+O446+1</f>
        <v>2028</v>
      </c>
      <c r="S446" s="267"/>
      <c r="T446" s="268"/>
      <c r="U446" s="266">
        <f>+R446+1</f>
        <v>2029</v>
      </c>
      <c r="V446" s="267"/>
      <c r="W446" s="268"/>
      <c r="X446" s="266">
        <f>+U446+1</f>
        <v>2030</v>
      </c>
      <c r="Y446" s="267"/>
      <c r="Z446" s="484"/>
      <c r="AA446" s="114"/>
    </row>
    <row r="447" spans="1:32" s="84" customFormat="1" ht="24" customHeight="1" x14ac:dyDescent="0.25">
      <c r="A447" s="3"/>
      <c r="B447" s="67"/>
      <c r="C447" s="272" t="s">
        <v>8</v>
      </c>
      <c r="D447" s="273"/>
      <c r="E447" s="273"/>
      <c r="F447" s="273"/>
      <c r="G447" s="273"/>
      <c r="H447" s="273"/>
      <c r="I447" s="273"/>
      <c r="J447" s="273"/>
      <c r="K447" s="274"/>
      <c r="L447" s="817"/>
      <c r="M447" s="817"/>
      <c r="N447" s="817"/>
      <c r="O447" s="817"/>
      <c r="P447" s="817"/>
      <c r="Q447" s="817"/>
      <c r="R447" s="817"/>
      <c r="S447" s="817"/>
      <c r="T447" s="817"/>
      <c r="U447" s="817"/>
      <c r="V447" s="817"/>
      <c r="W447" s="817"/>
      <c r="X447" s="809"/>
      <c r="Y447" s="810"/>
      <c r="Z447" s="811"/>
      <c r="AA447" s="3"/>
    </row>
    <row r="448" spans="1:32" s="84" customFormat="1" ht="24" customHeight="1" x14ac:dyDescent="0.25">
      <c r="A448" s="3"/>
      <c r="B448" s="68"/>
      <c r="C448" s="376" t="s">
        <v>9</v>
      </c>
      <c r="D448" s="377"/>
      <c r="E448" s="377"/>
      <c r="F448" s="377"/>
      <c r="G448" s="377"/>
      <c r="H448" s="377"/>
      <c r="I448" s="377"/>
      <c r="J448" s="377"/>
      <c r="K448" s="378"/>
      <c r="L448" s="422"/>
      <c r="M448" s="422"/>
      <c r="N448" s="422"/>
      <c r="O448" s="422"/>
      <c r="P448" s="422"/>
      <c r="Q448" s="422"/>
      <c r="R448" s="422"/>
      <c r="S448" s="422"/>
      <c r="T448" s="422"/>
      <c r="U448" s="422"/>
      <c r="V448" s="422"/>
      <c r="W448" s="422"/>
      <c r="X448" s="524"/>
      <c r="Y448" s="525"/>
      <c r="Z448" s="526"/>
      <c r="AA448" s="3"/>
    </row>
    <row r="449" spans="1:27" s="84" customFormat="1" ht="24" customHeight="1" x14ac:dyDescent="0.25">
      <c r="A449" s="3"/>
      <c r="B449" s="68"/>
      <c r="C449" s="376" t="s">
        <v>10</v>
      </c>
      <c r="D449" s="377"/>
      <c r="E449" s="377"/>
      <c r="F449" s="377"/>
      <c r="G449" s="377"/>
      <c r="H449" s="377"/>
      <c r="I449" s="377"/>
      <c r="J449" s="377"/>
      <c r="K449" s="378"/>
      <c r="L449" s="422"/>
      <c r="M449" s="422"/>
      <c r="N449" s="422"/>
      <c r="O449" s="422"/>
      <c r="P449" s="422"/>
      <c r="Q449" s="422"/>
      <c r="R449" s="422"/>
      <c r="S449" s="422"/>
      <c r="T449" s="422"/>
      <c r="U449" s="422"/>
      <c r="V449" s="422"/>
      <c r="W449" s="422"/>
      <c r="X449" s="524"/>
      <c r="Y449" s="525"/>
      <c r="Z449" s="526"/>
      <c r="AA449" s="3"/>
    </row>
    <row r="450" spans="1:27" s="84" customFormat="1" ht="24" customHeight="1" x14ac:dyDescent="0.25">
      <c r="A450" s="3"/>
      <c r="B450" s="69"/>
      <c r="C450" s="376" t="s">
        <v>11</v>
      </c>
      <c r="D450" s="377"/>
      <c r="E450" s="377"/>
      <c r="F450" s="377"/>
      <c r="G450" s="377"/>
      <c r="H450" s="377"/>
      <c r="I450" s="377"/>
      <c r="J450" s="377"/>
      <c r="K450" s="378"/>
      <c r="L450" s="422"/>
      <c r="M450" s="422"/>
      <c r="N450" s="422"/>
      <c r="O450" s="422"/>
      <c r="P450" s="422"/>
      <c r="Q450" s="422"/>
      <c r="R450" s="422"/>
      <c r="S450" s="422"/>
      <c r="T450" s="422"/>
      <c r="U450" s="422"/>
      <c r="V450" s="422"/>
      <c r="W450" s="422"/>
      <c r="X450" s="524"/>
      <c r="Y450" s="525"/>
      <c r="Z450" s="526"/>
      <c r="AA450" s="3"/>
    </row>
    <row r="451" spans="1:27" s="84" customFormat="1" ht="24" customHeight="1" thickBot="1" x14ac:dyDescent="0.3">
      <c r="A451" s="3"/>
      <c r="B451" s="49"/>
      <c r="C451" s="768" t="s">
        <v>62</v>
      </c>
      <c r="D451" s="769"/>
      <c r="E451" s="769"/>
      <c r="F451" s="769"/>
      <c r="G451" s="769"/>
      <c r="H451" s="769"/>
      <c r="I451" s="769"/>
      <c r="J451" s="769"/>
      <c r="K451" s="770"/>
      <c r="L451" s="777">
        <f>SUM(L447:N450)</f>
        <v>0</v>
      </c>
      <c r="M451" s="777"/>
      <c r="N451" s="777"/>
      <c r="O451" s="777">
        <f>SUM(O447:Q450)</f>
        <v>0</v>
      </c>
      <c r="P451" s="777"/>
      <c r="Q451" s="777"/>
      <c r="R451" s="777">
        <f t="shared" ref="R451" si="107">SUM(R447:T450)</f>
        <v>0</v>
      </c>
      <c r="S451" s="777"/>
      <c r="T451" s="777"/>
      <c r="U451" s="777">
        <f t="shared" ref="U451" si="108">SUM(U447:W450)</f>
        <v>0</v>
      </c>
      <c r="V451" s="777"/>
      <c r="W451" s="777"/>
      <c r="X451" s="803">
        <f>SUM(X447:Z450)</f>
        <v>0</v>
      </c>
      <c r="Y451" s="804"/>
      <c r="Z451" s="805"/>
      <c r="AA451" s="3"/>
    </row>
    <row r="452" spans="1:27" s="134" customFormat="1" ht="21.75" customHeight="1" x14ac:dyDescent="0.25">
      <c r="A452" s="84"/>
      <c r="B452" s="806" t="s">
        <v>373</v>
      </c>
      <c r="C452" s="807"/>
      <c r="D452" s="807"/>
      <c r="E452" s="807"/>
      <c r="F452" s="807"/>
      <c r="G452" s="807"/>
      <c r="H452" s="807"/>
      <c r="I452" s="807"/>
      <c r="J452" s="807"/>
      <c r="K452" s="807"/>
      <c r="L452" s="807"/>
      <c r="M452" s="807"/>
      <c r="N452" s="807"/>
      <c r="O452" s="807"/>
      <c r="P452" s="807"/>
      <c r="Q452" s="807"/>
      <c r="R452" s="807"/>
      <c r="S452" s="807"/>
      <c r="T452" s="807"/>
      <c r="U452" s="807"/>
      <c r="V452" s="807"/>
      <c r="W452" s="807"/>
      <c r="X452" s="807"/>
      <c r="Y452" s="807"/>
      <c r="Z452" s="807"/>
      <c r="AA452" s="84"/>
    </row>
    <row r="453" spans="1:27" s="146" customFormat="1" ht="1.5" customHeight="1" thickBot="1" x14ac:dyDescent="0.3">
      <c r="A453" s="162"/>
      <c r="B453" s="188"/>
      <c r="C453" s="188"/>
      <c r="D453" s="188"/>
      <c r="E453" s="188"/>
      <c r="F453" s="188"/>
      <c r="G453" s="188"/>
      <c r="H453" s="188"/>
      <c r="I453" s="188"/>
      <c r="J453" s="188"/>
      <c r="K453" s="188"/>
      <c r="L453" s="188"/>
      <c r="M453" s="188"/>
      <c r="N453" s="188"/>
      <c r="O453" s="188"/>
      <c r="P453" s="188"/>
      <c r="Q453" s="188"/>
      <c r="R453" s="188"/>
      <c r="S453" s="188"/>
      <c r="T453" s="188"/>
      <c r="U453" s="163"/>
      <c r="V453" s="163"/>
      <c r="W453" s="163"/>
      <c r="X453" s="163"/>
      <c r="Y453" s="163"/>
      <c r="Z453" s="163"/>
      <c r="AA453" s="162"/>
    </row>
    <row r="454" spans="1:27" s="113" customFormat="1" ht="24.95" customHeight="1" thickBot="1" x14ac:dyDescent="0.25">
      <c r="A454" s="114"/>
      <c r="B454" s="150"/>
      <c r="C454" s="216" t="s">
        <v>22</v>
      </c>
      <c r="D454" s="217"/>
      <c r="E454" s="217"/>
      <c r="F454" s="217"/>
      <c r="G454" s="217"/>
      <c r="H454" s="217"/>
      <c r="I454" s="217"/>
      <c r="J454" s="217"/>
      <c r="K454" s="218"/>
      <c r="L454" s="266">
        <v>2026</v>
      </c>
      <c r="M454" s="267"/>
      <c r="N454" s="268"/>
      <c r="O454" s="266">
        <f>+L454+1</f>
        <v>2027</v>
      </c>
      <c r="P454" s="267"/>
      <c r="Q454" s="268"/>
      <c r="R454" s="266">
        <f>+O454+1</f>
        <v>2028</v>
      </c>
      <c r="S454" s="267"/>
      <c r="T454" s="268"/>
      <c r="U454" s="266">
        <f>+R454+1</f>
        <v>2029</v>
      </c>
      <c r="V454" s="267"/>
      <c r="W454" s="268"/>
      <c r="X454" s="266">
        <f>+U454+1</f>
        <v>2030</v>
      </c>
      <c r="Y454" s="267"/>
      <c r="Z454" s="484"/>
      <c r="AA454" s="114"/>
    </row>
    <row r="455" spans="1:27" s="84" customFormat="1" ht="30" customHeight="1" x14ac:dyDescent="0.25">
      <c r="A455" s="3"/>
      <c r="B455" s="65"/>
      <c r="C455" s="762" t="s">
        <v>108</v>
      </c>
      <c r="D455" s="763"/>
      <c r="E455" s="763"/>
      <c r="F455" s="763"/>
      <c r="G455" s="763"/>
      <c r="H455" s="763"/>
      <c r="I455" s="763"/>
      <c r="J455" s="763"/>
      <c r="K455" s="764"/>
      <c r="L455" s="417">
        <f>+L456+L468+L478</f>
        <v>0</v>
      </c>
      <c r="M455" s="417"/>
      <c r="N455" s="417"/>
      <c r="O455" s="417">
        <f t="shared" ref="O455" si="109">+O456+O468+O478</f>
        <v>0</v>
      </c>
      <c r="P455" s="417"/>
      <c r="Q455" s="417"/>
      <c r="R455" s="417">
        <f t="shared" ref="R455" si="110">+R456+R468+R478</f>
        <v>0</v>
      </c>
      <c r="S455" s="417"/>
      <c r="T455" s="417"/>
      <c r="U455" s="417">
        <f t="shared" ref="U455" si="111">+U456+U468+U478</f>
        <v>0</v>
      </c>
      <c r="V455" s="417"/>
      <c r="W455" s="417"/>
      <c r="X455" s="417">
        <f t="shared" ref="X455" si="112">+X456+X468+X478</f>
        <v>0</v>
      </c>
      <c r="Y455" s="417"/>
      <c r="Z455" s="417"/>
      <c r="AA455" s="3"/>
    </row>
    <row r="456" spans="1:27" s="84" customFormat="1" ht="31.35" customHeight="1" x14ac:dyDescent="0.25">
      <c r="A456" s="3"/>
      <c r="B456" s="53" t="s">
        <v>48</v>
      </c>
      <c r="C456" s="228" t="s">
        <v>88</v>
      </c>
      <c r="D456" s="229"/>
      <c r="E456" s="229"/>
      <c r="F456" s="229"/>
      <c r="G456" s="229"/>
      <c r="H456" s="229"/>
      <c r="I456" s="229"/>
      <c r="J456" s="229"/>
      <c r="K456" s="230"/>
      <c r="L456" s="284">
        <f>+L457+L458+L463+L464+L467</f>
        <v>0</v>
      </c>
      <c r="M456" s="285"/>
      <c r="N456" s="286"/>
      <c r="O456" s="284">
        <f t="shared" ref="O456" si="113">+O457+O458+O463+O464+O467</f>
        <v>0</v>
      </c>
      <c r="P456" s="285"/>
      <c r="Q456" s="286"/>
      <c r="R456" s="284">
        <f t="shared" ref="R456" si="114">+R457+R458+R463+R464+R467</f>
        <v>0</v>
      </c>
      <c r="S456" s="285"/>
      <c r="T456" s="286"/>
      <c r="U456" s="284">
        <f t="shared" ref="U456" si="115">+U457+U458+U463+U464+U467</f>
        <v>0</v>
      </c>
      <c r="V456" s="285"/>
      <c r="W456" s="286"/>
      <c r="X456" s="284">
        <f t="shared" ref="X456" si="116">+X457+X458+X463+X464+X467</f>
        <v>0</v>
      </c>
      <c r="Y456" s="285"/>
      <c r="Z456" s="287"/>
      <c r="AA456" s="3"/>
    </row>
    <row r="457" spans="1:27" s="84" customFormat="1" ht="31.35" customHeight="1" x14ac:dyDescent="0.25">
      <c r="A457" s="3"/>
      <c r="B457" s="52" t="s">
        <v>26</v>
      </c>
      <c r="C457" s="249" t="s">
        <v>267</v>
      </c>
      <c r="D457" s="250"/>
      <c r="E457" s="250"/>
      <c r="F457" s="250"/>
      <c r="G457" s="250"/>
      <c r="H457" s="250"/>
      <c r="I457" s="250"/>
      <c r="J457" s="250"/>
      <c r="K457" s="251"/>
      <c r="L457" s="201"/>
      <c r="M457" s="201"/>
      <c r="N457" s="201"/>
      <c r="O457" s="201"/>
      <c r="P457" s="201"/>
      <c r="Q457" s="201"/>
      <c r="R457" s="201"/>
      <c r="S457" s="201"/>
      <c r="T457" s="201"/>
      <c r="U457" s="198"/>
      <c r="V457" s="199"/>
      <c r="W457" s="200"/>
      <c r="X457" s="198"/>
      <c r="Y457" s="199"/>
      <c r="Z457" s="243"/>
      <c r="AA457" s="3"/>
    </row>
    <row r="458" spans="1:27" s="84" customFormat="1" ht="24.95" customHeight="1" x14ac:dyDescent="0.25">
      <c r="A458" s="3"/>
      <c r="B458" s="52" t="s">
        <v>27</v>
      </c>
      <c r="C458" s="249" t="s">
        <v>110</v>
      </c>
      <c r="D458" s="250"/>
      <c r="E458" s="250"/>
      <c r="F458" s="250"/>
      <c r="G458" s="250"/>
      <c r="H458" s="250"/>
      <c r="I458" s="250"/>
      <c r="J458" s="250"/>
      <c r="K458" s="251"/>
      <c r="L458" s="288">
        <f>+L459+L460+L461+L462</f>
        <v>0</v>
      </c>
      <c r="M458" s="288"/>
      <c r="N458" s="288"/>
      <c r="O458" s="288">
        <f t="shared" ref="O458" si="117">+O459+O460+O461+O462</f>
        <v>0</v>
      </c>
      <c r="P458" s="288"/>
      <c r="Q458" s="288"/>
      <c r="R458" s="288">
        <f t="shared" ref="R458" si="118">+R459+R460+R461+R462</f>
        <v>0</v>
      </c>
      <c r="S458" s="288"/>
      <c r="T458" s="288"/>
      <c r="U458" s="288">
        <f t="shared" ref="U458" si="119">+U459+U460+U461+U462</f>
        <v>0</v>
      </c>
      <c r="V458" s="288"/>
      <c r="W458" s="288"/>
      <c r="X458" s="288">
        <f t="shared" ref="X458" si="120">+X459+X460+X461+X462</f>
        <v>0</v>
      </c>
      <c r="Y458" s="288"/>
      <c r="Z458" s="288"/>
      <c r="AA458" s="3"/>
    </row>
    <row r="459" spans="1:27" s="84" customFormat="1" ht="24.95" customHeight="1" x14ac:dyDescent="0.25">
      <c r="A459" s="3"/>
      <c r="B459" s="52"/>
      <c r="C459" s="249" t="s">
        <v>306</v>
      </c>
      <c r="D459" s="250"/>
      <c r="E459" s="250"/>
      <c r="F459" s="250"/>
      <c r="G459" s="250"/>
      <c r="H459" s="250"/>
      <c r="I459" s="250"/>
      <c r="J459" s="250"/>
      <c r="K459" s="251"/>
      <c r="L459" s="201"/>
      <c r="M459" s="201"/>
      <c r="N459" s="201"/>
      <c r="O459" s="201"/>
      <c r="P459" s="201"/>
      <c r="Q459" s="201"/>
      <c r="R459" s="201"/>
      <c r="S459" s="201"/>
      <c r="T459" s="201"/>
      <c r="U459" s="198"/>
      <c r="V459" s="199"/>
      <c r="W459" s="200"/>
      <c r="X459" s="198"/>
      <c r="Y459" s="199"/>
      <c r="Z459" s="243"/>
      <c r="AA459" s="3"/>
    </row>
    <row r="460" spans="1:27" s="84" customFormat="1" ht="24.95" customHeight="1" x14ac:dyDescent="0.25">
      <c r="A460" s="3"/>
      <c r="B460" s="52"/>
      <c r="C460" s="249" t="s">
        <v>307</v>
      </c>
      <c r="D460" s="250"/>
      <c r="E460" s="250"/>
      <c r="F460" s="250"/>
      <c r="G460" s="250"/>
      <c r="H460" s="250"/>
      <c r="I460" s="250"/>
      <c r="J460" s="250"/>
      <c r="K460" s="251"/>
      <c r="L460" s="201"/>
      <c r="M460" s="201"/>
      <c r="N460" s="201"/>
      <c r="O460" s="201"/>
      <c r="P460" s="201"/>
      <c r="Q460" s="201"/>
      <c r="R460" s="201"/>
      <c r="S460" s="201"/>
      <c r="T460" s="201"/>
      <c r="U460" s="198"/>
      <c r="V460" s="199"/>
      <c r="W460" s="200"/>
      <c r="X460" s="198"/>
      <c r="Y460" s="199"/>
      <c r="Z460" s="243"/>
      <c r="AA460" s="3"/>
    </row>
    <row r="461" spans="1:27" s="84" customFormat="1" ht="24.95" customHeight="1" x14ac:dyDescent="0.25">
      <c r="A461" s="3"/>
      <c r="B461" s="52"/>
      <c r="C461" s="249" t="s">
        <v>308</v>
      </c>
      <c r="D461" s="250"/>
      <c r="E461" s="250"/>
      <c r="F461" s="250"/>
      <c r="G461" s="250"/>
      <c r="H461" s="250"/>
      <c r="I461" s="250"/>
      <c r="J461" s="250"/>
      <c r="K461" s="251"/>
      <c r="L461" s="201"/>
      <c r="M461" s="201"/>
      <c r="N461" s="201"/>
      <c r="O461" s="201"/>
      <c r="P461" s="201"/>
      <c r="Q461" s="201"/>
      <c r="R461" s="201"/>
      <c r="S461" s="201"/>
      <c r="T461" s="201"/>
      <c r="U461" s="198"/>
      <c r="V461" s="199"/>
      <c r="W461" s="200"/>
      <c r="X461" s="198"/>
      <c r="Y461" s="199"/>
      <c r="Z461" s="243"/>
      <c r="AA461" s="3"/>
    </row>
    <row r="462" spans="1:27" s="84" customFormat="1" ht="24.95" customHeight="1" x14ac:dyDescent="0.25">
      <c r="A462" s="3"/>
      <c r="B462" s="52"/>
      <c r="C462" s="249" t="s">
        <v>323</v>
      </c>
      <c r="D462" s="250"/>
      <c r="E462" s="250"/>
      <c r="F462" s="250"/>
      <c r="G462" s="250"/>
      <c r="H462" s="250"/>
      <c r="I462" s="250"/>
      <c r="J462" s="250"/>
      <c r="K462" s="251"/>
      <c r="L462" s="201"/>
      <c r="M462" s="201"/>
      <c r="N462" s="201"/>
      <c r="O462" s="201"/>
      <c r="P462" s="201"/>
      <c r="Q462" s="201"/>
      <c r="R462" s="201"/>
      <c r="S462" s="201"/>
      <c r="T462" s="201"/>
      <c r="U462" s="198"/>
      <c r="V462" s="199"/>
      <c r="W462" s="200"/>
      <c r="X462" s="198"/>
      <c r="Y462" s="199"/>
      <c r="Z462" s="243"/>
      <c r="AA462" s="3"/>
    </row>
    <row r="463" spans="1:27" s="84" customFormat="1" ht="24.95" customHeight="1" x14ac:dyDescent="0.25">
      <c r="A463" s="3"/>
      <c r="B463" s="52" t="s">
        <v>28</v>
      </c>
      <c r="C463" s="249" t="s">
        <v>120</v>
      </c>
      <c r="D463" s="250"/>
      <c r="E463" s="250"/>
      <c r="F463" s="250"/>
      <c r="G463" s="250"/>
      <c r="H463" s="250"/>
      <c r="I463" s="250"/>
      <c r="J463" s="250"/>
      <c r="K463" s="251"/>
      <c r="L463" s="201"/>
      <c r="M463" s="201"/>
      <c r="N463" s="201"/>
      <c r="O463" s="201"/>
      <c r="P463" s="201"/>
      <c r="Q463" s="201"/>
      <c r="R463" s="201"/>
      <c r="S463" s="201"/>
      <c r="T463" s="201"/>
      <c r="U463" s="198"/>
      <c r="V463" s="199"/>
      <c r="W463" s="200"/>
      <c r="X463" s="198"/>
      <c r="Y463" s="199"/>
      <c r="Z463" s="243"/>
      <c r="AA463" s="3"/>
    </row>
    <row r="464" spans="1:27" s="84" customFormat="1" ht="24.95" customHeight="1" x14ac:dyDescent="0.25">
      <c r="A464" s="3"/>
      <c r="B464" s="52" t="s">
        <v>29</v>
      </c>
      <c r="C464" s="249" t="s">
        <v>119</v>
      </c>
      <c r="D464" s="250"/>
      <c r="E464" s="250"/>
      <c r="F464" s="250"/>
      <c r="G464" s="250"/>
      <c r="H464" s="250"/>
      <c r="I464" s="250"/>
      <c r="J464" s="250"/>
      <c r="K464" s="251"/>
      <c r="L464" s="288">
        <f>+L465+L466</f>
        <v>0</v>
      </c>
      <c r="M464" s="288"/>
      <c r="N464" s="288"/>
      <c r="O464" s="288">
        <f t="shared" ref="O464" si="121">+O465+O466</f>
        <v>0</v>
      </c>
      <c r="P464" s="288"/>
      <c r="Q464" s="288"/>
      <c r="R464" s="288">
        <f t="shared" ref="R464" si="122">+R465+R466</f>
        <v>0</v>
      </c>
      <c r="S464" s="288"/>
      <c r="T464" s="288"/>
      <c r="U464" s="288">
        <f t="shared" ref="U464" si="123">+U465+U466</f>
        <v>0</v>
      </c>
      <c r="V464" s="288"/>
      <c r="W464" s="288"/>
      <c r="X464" s="288">
        <f t="shared" ref="X464" si="124">+X465+X466</f>
        <v>0</v>
      </c>
      <c r="Y464" s="288"/>
      <c r="Z464" s="288"/>
      <c r="AA464" s="3"/>
    </row>
    <row r="465" spans="1:27" s="84" customFormat="1" ht="24.95" customHeight="1" x14ac:dyDescent="0.25">
      <c r="A465" s="3"/>
      <c r="B465" s="52"/>
      <c r="C465" s="249" t="s">
        <v>302</v>
      </c>
      <c r="D465" s="250"/>
      <c r="E465" s="250"/>
      <c r="F465" s="250"/>
      <c r="G465" s="250"/>
      <c r="H465" s="250"/>
      <c r="I465" s="250"/>
      <c r="J465" s="250"/>
      <c r="K465" s="251"/>
      <c r="L465" s="201"/>
      <c r="M465" s="201"/>
      <c r="N465" s="201"/>
      <c r="O465" s="201"/>
      <c r="P465" s="201"/>
      <c r="Q465" s="201"/>
      <c r="R465" s="201"/>
      <c r="S465" s="201"/>
      <c r="T465" s="201"/>
      <c r="U465" s="198"/>
      <c r="V465" s="199"/>
      <c r="W465" s="200"/>
      <c r="X465" s="198"/>
      <c r="Y465" s="199"/>
      <c r="Z465" s="243"/>
      <c r="AA465" s="3"/>
    </row>
    <row r="466" spans="1:27" s="84" customFormat="1" ht="24.95" customHeight="1" x14ac:dyDescent="0.25">
      <c r="A466" s="3"/>
      <c r="B466" s="52"/>
      <c r="C466" s="249" t="s">
        <v>303</v>
      </c>
      <c r="D466" s="250"/>
      <c r="E466" s="250"/>
      <c r="F466" s="250"/>
      <c r="G466" s="250"/>
      <c r="H466" s="250"/>
      <c r="I466" s="250"/>
      <c r="J466" s="250"/>
      <c r="K466" s="251"/>
      <c r="L466" s="201"/>
      <c r="M466" s="201"/>
      <c r="N466" s="201"/>
      <c r="O466" s="201"/>
      <c r="P466" s="201"/>
      <c r="Q466" s="201"/>
      <c r="R466" s="201"/>
      <c r="S466" s="201"/>
      <c r="T466" s="201"/>
      <c r="U466" s="198"/>
      <c r="V466" s="199"/>
      <c r="W466" s="200"/>
      <c r="X466" s="198"/>
      <c r="Y466" s="199"/>
      <c r="Z466" s="243"/>
      <c r="AA466" s="3"/>
    </row>
    <row r="467" spans="1:27" s="84" customFormat="1" ht="24.95" customHeight="1" x14ac:dyDescent="0.25">
      <c r="A467" s="3"/>
      <c r="B467" s="52" t="s">
        <v>121</v>
      </c>
      <c r="C467" s="249" t="s">
        <v>111</v>
      </c>
      <c r="D467" s="250"/>
      <c r="E467" s="250"/>
      <c r="F467" s="250"/>
      <c r="G467" s="250"/>
      <c r="H467" s="250"/>
      <c r="I467" s="250"/>
      <c r="J467" s="250"/>
      <c r="K467" s="251"/>
      <c r="L467" s="201"/>
      <c r="M467" s="201"/>
      <c r="N467" s="201"/>
      <c r="O467" s="201"/>
      <c r="P467" s="201"/>
      <c r="Q467" s="201"/>
      <c r="R467" s="201"/>
      <c r="S467" s="201"/>
      <c r="T467" s="201"/>
      <c r="U467" s="198"/>
      <c r="V467" s="199"/>
      <c r="W467" s="200"/>
      <c r="X467" s="198"/>
      <c r="Y467" s="199"/>
      <c r="Z467" s="243"/>
      <c r="AA467" s="3"/>
    </row>
    <row r="468" spans="1:27" s="84" customFormat="1" ht="31.35" customHeight="1" x14ac:dyDescent="0.25">
      <c r="A468" s="3"/>
      <c r="B468" s="53" t="s">
        <v>4</v>
      </c>
      <c r="C468" s="228" t="s">
        <v>89</v>
      </c>
      <c r="D468" s="229"/>
      <c r="E468" s="229"/>
      <c r="F468" s="229"/>
      <c r="G468" s="229"/>
      <c r="H468" s="229"/>
      <c r="I468" s="229"/>
      <c r="J468" s="229"/>
      <c r="K468" s="230"/>
      <c r="L468" s="284">
        <f>+L469+L470+L471+L474+L477</f>
        <v>0</v>
      </c>
      <c r="M468" s="285"/>
      <c r="N468" s="286"/>
      <c r="O468" s="284">
        <f t="shared" ref="O468" si="125">+O469+O470+O471+O474+O477</f>
        <v>0</v>
      </c>
      <c r="P468" s="285"/>
      <c r="Q468" s="286"/>
      <c r="R468" s="284">
        <f t="shared" ref="R468" si="126">+R469+R470+R471+R474+R477</f>
        <v>0</v>
      </c>
      <c r="S468" s="285"/>
      <c r="T468" s="286"/>
      <c r="U468" s="284">
        <f t="shared" ref="U468" si="127">+U469+U470+U471+U474+U477</f>
        <v>0</v>
      </c>
      <c r="V468" s="285"/>
      <c r="W468" s="286"/>
      <c r="X468" s="284">
        <f t="shared" ref="X468" si="128">+X469+X470+X471+X474+X477</f>
        <v>0</v>
      </c>
      <c r="Y468" s="285"/>
      <c r="Z468" s="287"/>
      <c r="AA468" s="3"/>
    </row>
    <row r="469" spans="1:27" s="84" customFormat="1" ht="24.95" customHeight="1" x14ac:dyDescent="0.25">
      <c r="A469" s="3"/>
      <c r="B469" s="52" t="s">
        <v>26</v>
      </c>
      <c r="C469" s="249" t="s">
        <v>324</v>
      </c>
      <c r="D469" s="250"/>
      <c r="E469" s="250"/>
      <c r="F469" s="250"/>
      <c r="G469" s="250"/>
      <c r="H469" s="250"/>
      <c r="I469" s="250"/>
      <c r="J469" s="250"/>
      <c r="K469" s="251"/>
      <c r="L469" s="201"/>
      <c r="M469" s="201"/>
      <c r="N469" s="201"/>
      <c r="O469" s="201"/>
      <c r="P469" s="201"/>
      <c r="Q469" s="201"/>
      <c r="R469" s="201"/>
      <c r="S469" s="201"/>
      <c r="T469" s="201"/>
      <c r="U469" s="198"/>
      <c r="V469" s="199"/>
      <c r="W469" s="200"/>
      <c r="X469" s="198"/>
      <c r="Y469" s="199"/>
      <c r="Z469" s="243"/>
      <c r="AA469" s="3"/>
    </row>
    <row r="470" spans="1:27" s="84" customFormat="1" ht="24.95" customHeight="1" x14ac:dyDescent="0.25">
      <c r="A470" s="3"/>
      <c r="B470" s="52" t="s">
        <v>27</v>
      </c>
      <c r="C470" s="249" t="s">
        <v>118</v>
      </c>
      <c r="D470" s="250"/>
      <c r="E470" s="250"/>
      <c r="F470" s="250"/>
      <c r="G470" s="250"/>
      <c r="H470" s="250"/>
      <c r="I470" s="250"/>
      <c r="J470" s="250"/>
      <c r="K470" s="251"/>
      <c r="L470" s="201"/>
      <c r="M470" s="201"/>
      <c r="N470" s="201"/>
      <c r="O470" s="201"/>
      <c r="P470" s="201"/>
      <c r="Q470" s="201"/>
      <c r="R470" s="201"/>
      <c r="S470" s="201"/>
      <c r="T470" s="201"/>
      <c r="U470" s="198"/>
      <c r="V470" s="199"/>
      <c r="W470" s="200"/>
      <c r="X470" s="198"/>
      <c r="Y470" s="199"/>
      <c r="Z470" s="243"/>
      <c r="AA470" s="3"/>
    </row>
    <row r="471" spans="1:27" s="84" customFormat="1" ht="24.95" customHeight="1" x14ac:dyDescent="0.25">
      <c r="A471" s="3"/>
      <c r="B471" s="52" t="s">
        <v>28</v>
      </c>
      <c r="C471" s="249" t="s">
        <v>90</v>
      </c>
      <c r="D471" s="250"/>
      <c r="E471" s="250"/>
      <c r="F471" s="250"/>
      <c r="G471" s="250"/>
      <c r="H471" s="250"/>
      <c r="I471" s="250"/>
      <c r="J471" s="250"/>
      <c r="K471" s="251"/>
      <c r="L471" s="288">
        <f>+L472+L473</f>
        <v>0</v>
      </c>
      <c r="M471" s="288"/>
      <c r="N471" s="288"/>
      <c r="O471" s="288">
        <f t="shared" ref="O471" si="129">+O472+O473</f>
        <v>0</v>
      </c>
      <c r="P471" s="288"/>
      <c r="Q471" s="288"/>
      <c r="R471" s="288">
        <f t="shared" ref="R471" si="130">+R472+R473</f>
        <v>0</v>
      </c>
      <c r="S471" s="288"/>
      <c r="T471" s="288"/>
      <c r="U471" s="288">
        <f t="shared" ref="U471" si="131">+U472+U473</f>
        <v>0</v>
      </c>
      <c r="V471" s="288"/>
      <c r="W471" s="288"/>
      <c r="X471" s="288">
        <f t="shared" ref="X471" si="132">+X472+X473</f>
        <v>0</v>
      </c>
      <c r="Y471" s="288"/>
      <c r="Z471" s="375"/>
      <c r="AA471" s="3"/>
    </row>
    <row r="472" spans="1:27" s="84" customFormat="1" ht="24.95" customHeight="1" x14ac:dyDescent="0.25">
      <c r="A472" s="3"/>
      <c r="B472" s="52"/>
      <c r="C472" s="249" t="s">
        <v>271</v>
      </c>
      <c r="D472" s="250"/>
      <c r="E472" s="250"/>
      <c r="F472" s="250"/>
      <c r="G472" s="250"/>
      <c r="H472" s="250"/>
      <c r="I472" s="250"/>
      <c r="J472" s="250"/>
      <c r="K472" s="251"/>
      <c r="L472" s="201"/>
      <c r="M472" s="201"/>
      <c r="N472" s="201"/>
      <c r="O472" s="201"/>
      <c r="P472" s="201"/>
      <c r="Q472" s="201"/>
      <c r="R472" s="201"/>
      <c r="S472" s="201"/>
      <c r="T472" s="201"/>
      <c r="U472" s="198"/>
      <c r="V472" s="199"/>
      <c r="W472" s="200"/>
      <c r="X472" s="198"/>
      <c r="Y472" s="199"/>
      <c r="Z472" s="243"/>
      <c r="AA472" s="3"/>
    </row>
    <row r="473" spans="1:27" s="84" customFormat="1" ht="24.95" customHeight="1" x14ac:dyDescent="0.25">
      <c r="A473" s="3"/>
      <c r="B473" s="52"/>
      <c r="C473" s="249" t="s">
        <v>114</v>
      </c>
      <c r="D473" s="250"/>
      <c r="E473" s="250"/>
      <c r="F473" s="250"/>
      <c r="G473" s="250"/>
      <c r="H473" s="250"/>
      <c r="I473" s="250"/>
      <c r="J473" s="250"/>
      <c r="K473" s="251"/>
      <c r="L473" s="201"/>
      <c r="M473" s="201"/>
      <c r="N473" s="201"/>
      <c r="O473" s="201"/>
      <c r="P473" s="201"/>
      <c r="Q473" s="201"/>
      <c r="R473" s="201"/>
      <c r="S473" s="201"/>
      <c r="T473" s="201"/>
      <c r="U473" s="198"/>
      <c r="V473" s="199"/>
      <c r="W473" s="200"/>
      <c r="X473" s="198"/>
      <c r="Y473" s="199"/>
      <c r="Z473" s="243"/>
      <c r="AA473" s="3"/>
    </row>
    <row r="474" spans="1:27" s="84" customFormat="1" ht="24.95" customHeight="1" x14ac:dyDescent="0.25">
      <c r="A474" s="3"/>
      <c r="B474" s="52" t="s">
        <v>29</v>
      </c>
      <c r="C474" s="249" t="s">
        <v>91</v>
      </c>
      <c r="D474" s="250"/>
      <c r="E474" s="250"/>
      <c r="F474" s="250"/>
      <c r="G474" s="250"/>
      <c r="H474" s="250"/>
      <c r="I474" s="250"/>
      <c r="J474" s="250"/>
      <c r="K474" s="251"/>
      <c r="L474" s="288">
        <f>+L475+L476</f>
        <v>0</v>
      </c>
      <c r="M474" s="288"/>
      <c r="N474" s="288"/>
      <c r="O474" s="288">
        <f t="shared" ref="O474" si="133">+O475+O476</f>
        <v>0</v>
      </c>
      <c r="P474" s="288"/>
      <c r="Q474" s="288"/>
      <c r="R474" s="288">
        <f t="shared" ref="R474" si="134">+R475+R476</f>
        <v>0</v>
      </c>
      <c r="S474" s="288"/>
      <c r="T474" s="288"/>
      <c r="U474" s="288">
        <f t="shared" ref="U474" si="135">+U475+U476</f>
        <v>0</v>
      </c>
      <c r="V474" s="288"/>
      <c r="W474" s="288"/>
      <c r="X474" s="288">
        <f t="shared" ref="X474" si="136">+X475+X476</f>
        <v>0</v>
      </c>
      <c r="Y474" s="288"/>
      <c r="Z474" s="375"/>
      <c r="AA474" s="3"/>
    </row>
    <row r="475" spans="1:27" s="171" customFormat="1" ht="24.95" customHeight="1" x14ac:dyDescent="0.2">
      <c r="A475" s="169"/>
      <c r="B475" s="170"/>
      <c r="C475" s="788" t="s">
        <v>325</v>
      </c>
      <c r="D475" s="789"/>
      <c r="E475" s="789"/>
      <c r="F475" s="789"/>
      <c r="G475" s="789"/>
      <c r="H475" s="789"/>
      <c r="I475" s="789"/>
      <c r="J475" s="789"/>
      <c r="K475" s="790"/>
      <c r="L475" s="774"/>
      <c r="M475" s="775"/>
      <c r="N475" s="776"/>
      <c r="O475" s="774"/>
      <c r="P475" s="775"/>
      <c r="Q475" s="776"/>
      <c r="R475" s="774"/>
      <c r="S475" s="775"/>
      <c r="T475" s="776"/>
      <c r="U475" s="774"/>
      <c r="V475" s="775"/>
      <c r="W475" s="776"/>
      <c r="X475" s="774"/>
      <c r="Y475" s="775"/>
      <c r="Z475" s="799"/>
      <c r="AA475" s="169"/>
    </row>
    <row r="476" spans="1:27" s="171" customFormat="1" ht="24.95" customHeight="1" x14ac:dyDescent="0.2">
      <c r="A476" s="169"/>
      <c r="B476" s="170"/>
      <c r="C476" s="246" t="s">
        <v>326</v>
      </c>
      <c r="D476" s="247"/>
      <c r="E476" s="247"/>
      <c r="F476" s="247"/>
      <c r="G476" s="247"/>
      <c r="H476" s="247"/>
      <c r="I476" s="247"/>
      <c r="J476" s="247"/>
      <c r="K476" s="248"/>
      <c r="L476" s="774"/>
      <c r="M476" s="775"/>
      <c r="N476" s="776"/>
      <c r="O476" s="774"/>
      <c r="P476" s="775"/>
      <c r="Q476" s="776"/>
      <c r="R476" s="774"/>
      <c r="S476" s="775"/>
      <c r="T476" s="776"/>
      <c r="U476" s="774"/>
      <c r="V476" s="775"/>
      <c r="W476" s="776"/>
      <c r="X476" s="774"/>
      <c r="Y476" s="775"/>
      <c r="Z476" s="799"/>
      <c r="AA476" s="169"/>
    </row>
    <row r="477" spans="1:27" s="84" customFormat="1" ht="24.95" customHeight="1" x14ac:dyDescent="0.25">
      <c r="A477" s="3"/>
      <c r="B477" s="52" t="s">
        <v>121</v>
      </c>
      <c r="C477" s="249" t="s">
        <v>0</v>
      </c>
      <c r="D477" s="250"/>
      <c r="E477" s="250"/>
      <c r="F477" s="250"/>
      <c r="G477" s="250"/>
      <c r="H477" s="250"/>
      <c r="I477" s="250"/>
      <c r="J477" s="250"/>
      <c r="K477" s="251"/>
      <c r="L477" s="201"/>
      <c r="M477" s="201"/>
      <c r="N477" s="201"/>
      <c r="O477" s="201"/>
      <c r="P477" s="201"/>
      <c r="Q477" s="201"/>
      <c r="R477" s="201"/>
      <c r="S477" s="201"/>
      <c r="T477" s="201"/>
      <c r="U477" s="198"/>
      <c r="V477" s="199"/>
      <c r="W477" s="200"/>
      <c r="X477" s="198"/>
      <c r="Y477" s="199"/>
      <c r="Z477" s="243"/>
      <c r="AA477" s="3"/>
    </row>
    <row r="478" spans="1:27" s="84" customFormat="1" ht="31.35" customHeight="1" x14ac:dyDescent="0.25">
      <c r="A478" s="3"/>
      <c r="B478" s="53" t="s">
        <v>77</v>
      </c>
      <c r="C478" s="228" t="s">
        <v>117</v>
      </c>
      <c r="D478" s="229"/>
      <c r="E478" s="229"/>
      <c r="F478" s="229"/>
      <c r="G478" s="229"/>
      <c r="H478" s="229"/>
      <c r="I478" s="229"/>
      <c r="J478" s="229"/>
      <c r="K478" s="230"/>
      <c r="L478" s="201"/>
      <c r="M478" s="201"/>
      <c r="N478" s="201"/>
      <c r="O478" s="201"/>
      <c r="P478" s="201"/>
      <c r="Q478" s="201"/>
      <c r="R478" s="201"/>
      <c r="S478" s="201"/>
      <c r="T478" s="201"/>
      <c r="U478" s="198"/>
      <c r="V478" s="199"/>
      <c r="W478" s="200"/>
      <c r="X478" s="198"/>
      <c r="Y478" s="199"/>
      <c r="Z478" s="243"/>
      <c r="AA478" s="3"/>
    </row>
    <row r="479" spans="1:27" s="84" customFormat="1" ht="24.95" customHeight="1" thickBot="1" x14ac:dyDescent="0.3">
      <c r="A479" s="3"/>
      <c r="B479" s="52"/>
      <c r="C479" s="249" t="s">
        <v>225</v>
      </c>
      <c r="D479" s="250"/>
      <c r="E479" s="250"/>
      <c r="F479" s="250"/>
      <c r="G479" s="250"/>
      <c r="H479" s="250"/>
      <c r="I479" s="250"/>
      <c r="J479" s="250"/>
      <c r="K479" s="251"/>
      <c r="L479" s="201"/>
      <c r="M479" s="201"/>
      <c r="N479" s="201"/>
      <c r="O479" s="201"/>
      <c r="P479" s="201"/>
      <c r="Q479" s="201"/>
      <c r="R479" s="201"/>
      <c r="S479" s="201"/>
      <c r="T479" s="201"/>
      <c r="U479" s="198"/>
      <c r="V479" s="199"/>
      <c r="W479" s="200"/>
      <c r="X479" s="198"/>
      <c r="Y479" s="199"/>
      <c r="Z479" s="243"/>
      <c r="AA479" s="3"/>
    </row>
    <row r="480" spans="1:27" s="134" customFormat="1" ht="31.35" customHeight="1" x14ac:dyDescent="0.2">
      <c r="A480" s="130"/>
      <c r="B480" s="177"/>
      <c r="C480" s="778" t="s">
        <v>123</v>
      </c>
      <c r="D480" s="779"/>
      <c r="E480" s="779"/>
      <c r="F480" s="779"/>
      <c r="G480" s="779"/>
      <c r="H480" s="779"/>
      <c r="I480" s="779"/>
      <c r="J480" s="779"/>
      <c r="K480" s="780"/>
      <c r="L480" s="289">
        <f>+L481+L482+L485+L489+L495</f>
        <v>0</v>
      </c>
      <c r="M480" s="289"/>
      <c r="N480" s="289"/>
      <c r="O480" s="289">
        <f>+O481+O482+O485+O489+O495</f>
        <v>0</v>
      </c>
      <c r="P480" s="289"/>
      <c r="Q480" s="289"/>
      <c r="R480" s="289">
        <f>+R481+R482+R485+R489+R495</f>
        <v>0</v>
      </c>
      <c r="S480" s="289"/>
      <c r="T480" s="289"/>
      <c r="U480" s="289">
        <f>+U481+U482+U485+U489+U495</f>
        <v>0</v>
      </c>
      <c r="V480" s="289"/>
      <c r="W480" s="289"/>
      <c r="X480" s="289">
        <f>+X481+X482+X485+X489+X495</f>
        <v>0</v>
      </c>
      <c r="Y480" s="289"/>
      <c r="Z480" s="797"/>
      <c r="AA480" s="130"/>
    </row>
    <row r="481" spans="1:27" s="84" customFormat="1" ht="32.1" customHeight="1" x14ac:dyDescent="0.25">
      <c r="A481" s="3"/>
      <c r="B481" s="53" t="s">
        <v>48</v>
      </c>
      <c r="C481" s="228" t="s">
        <v>1</v>
      </c>
      <c r="D481" s="229"/>
      <c r="E481" s="229"/>
      <c r="F481" s="229"/>
      <c r="G481" s="229"/>
      <c r="H481" s="229"/>
      <c r="I481" s="229"/>
      <c r="J481" s="229"/>
      <c r="K481" s="230"/>
      <c r="L481" s="201"/>
      <c r="M481" s="201"/>
      <c r="N481" s="201"/>
      <c r="O481" s="201"/>
      <c r="P481" s="201"/>
      <c r="Q481" s="201"/>
      <c r="R481" s="201"/>
      <c r="S481" s="201"/>
      <c r="T481" s="201"/>
      <c r="U481" s="198"/>
      <c r="V481" s="199"/>
      <c r="W481" s="200"/>
      <c r="X481" s="198"/>
      <c r="Y481" s="199"/>
      <c r="Z481" s="243"/>
      <c r="AA481" s="3"/>
    </row>
    <row r="482" spans="1:27" s="84" customFormat="1" ht="32.1" customHeight="1" x14ac:dyDescent="0.25">
      <c r="A482" s="3"/>
      <c r="B482" s="53" t="s">
        <v>4</v>
      </c>
      <c r="C482" s="228" t="s">
        <v>266</v>
      </c>
      <c r="D482" s="229"/>
      <c r="E482" s="229"/>
      <c r="F482" s="229"/>
      <c r="G482" s="229"/>
      <c r="H482" s="229"/>
      <c r="I482" s="229"/>
      <c r="J482" s="229"/>
      <c r="K482" s="230"/>
      <c r="L482" s="284">
        <f>L483+L484</f>
        <v>0</v>
      </c>
      <c r="M482" s="285"/>
      <c r="N482" s="286"/>
      <c r="O482" s="284">
        <f t="shared" ref="O482" si="137">O483+O484</f>
        <v>0</v>
      </c>
      <c r="P482" s="285"/>
      <c r="Q482" s="286"/>
      <c r="R482" s="284">
        <f t="shared" ref="R482" si="138">R483+R484</f>
        <v>0</v>
      </c>
      <c r="S482" s="285"/>
      <c r="T482" s="286"/>
      <c r="U482" s="284">
        <f t="shared" ref="U482" si="139">U483+U484</f>
        <v>0</v>
      </c>
      <c r="V482" s="285"/>
      <c r="W482" s="286"/>
      <c r="X482" s="284">
        <f t="shared" ref="X482" si="140">X483+X484</f>
        <v>0</v>
      </c>
      <c r="Y482" s="285"/>
      <c r="Z482" s="286"/>
      <c r="AA482" s="3"/>
    </row>
    <row r="483" spans="1:27" s="84" customFormat="1" ht="24.95" customHeight="1" x14ac:dyDescent="0.25">
      <c r="A483" s="3"/>
      <c r="B483" s="52"/>
      <c r="C483" s="249" t="s">
        <v>327</v>
      </c>
      <c r="D483" s="250"/>
      <c r="E483" s="250"/>
      <c r="F483" s="250"/>
      <c r="G483" s="250"/>
      <c r="H483" s="250"/>
      <c r="I483" s="250"/>
      <c r="J483" s="250"/>
      <c r="K483" s="251"/>
      <c r="L483" s="201"/>
      <c r="M483" s="201"/>
      <c r="N483" s="201"/>
      <c r="O483" s="201"/>
      <c r="P483" s="201"/>
      <c r="Q483" s="201"/>
      <c r="R483" s="201"/>
      <c r="S483" s="201"/>
      <c r="T483" s="201"/>
      <c r="U483" s="198"/>
      <c r="V483" s="199"/>
      <c r="W483" s="200"/>
      <c r="X483" s="198"/>
      <c r="Y483" s="199"/>
      <c r="Z483" s="243"/>
      <c r="AA483" s="3"/>
    </row>
    <row r="484" spans="1:27" s="84" customFormat="1" ht="33.75" customHeight="1" x14ac:dyDescent="0.25">
      <c r="A484" s="3"/>
      <c r="B484" s="52" t="s">
        <v>140</v>
      </c>
      <c r="C484" s="249" t="s">
        <v>328</v>
      </c>
      <c r="D484" s="250"/>
      <c r="E484" s="250"/>
      <c r="F484" s="250"/>
      <c r="G484" s="250"/>
      <c r="H484" s="250"/>
      <c r="I484" s="250"/>
      <c r="J484" s="250"/>
      <c r="K484" s="251"/>
      <c r="L484" s="201"/>
      <c r="M484" s="201"/>
      <c r="N484" s="201"/>
      <c r="O484" s="201"/>
      <c r="P484" s="201"/>
      <c r="Q484" s="201"/>
      <c r="R484" s="201"/>
      <c r="S484" s="201"/>
      <c r="T484" s="201"/>
      <c r="U484" s="198"/>
      <c r="V484" s="199"/>
      <c r="W484" s="200"/>
      <c r="X484" s="198"/>
      <c r="Y484" s="199"/>
      <c r="Z484" s="243"/>
      <c r="AA484" s="3"/>
    </row>
    <row r="485" spans="1:27" s="84" customFormat="1" ht="32.1" customHeight="1" x14ac:dyDescent="0.25">
      <c r="A485" s="3"/>
      <c r="B485" s="53" t="s">
        <v>77</v>
      </c>
      <c r="C485" s="228" t="s">
        <v>2</v>
      </c>
      <c r="D485" s="229"/>
      <c r="E485" s="229"/>
      <c r="F485" s="229"/>
      <c r="G485" s="229"/>
      <c r="H485" s="229"/>
      <c r="I485" s="229"/>
      <c r="J485" s="229"/>
      <c r="K485" s="230"/>
      <c r="L485" s="284">
        <f>+L486+L487+L488</f>
        <v>0</v>
      </c>
      <c r="M485" s="285"/>
      <c r="N485" s="286"/>
      <c r="O485" s="284">
        <f t="shared" ref="O485" si="141">+O486+O487+O488</f>
        <v>0</v>
      </c>
      <c r="P485" s="285"/>
      <c r="Q485" s="286"/>
      <c r="R485" s="284">
        <f t="shared" ref="R485" si="142">+R486+R487+R488</f>
        <v>0</v>
      </c>
      <c r="S485" s="285"/>
      <c r="T485" s="286"/>
      <c r="U485" s="284">
        <f t="shared" ref="U485" si="143">+U486+U487+U488</f>
        <v>0</v>
      </c>
      <c r="V485" s="285"/>
      <c r="W485" s="286"/>
      <c r="X485" s="284">
        <f t="shared" ref="X485" si="144">+X486+X487+X488</f>
        <v>0</v>
      </c>
      <c r="Y485" s="285"/>
      <c r="Z485" s="287"/>
      <c r="AA485" s="3"/>
    </row>
    <row r="486" spans="1:27" s="84" customFormat="1" ht="24.95" customHeight="1" x14ac:dyDescent="0.25">
      <c r="A486" s="3"/>
      <c r="B486" s="52" t="s">
        <v>26</v>
      </c>
      <c r="C486" s="249" t="s">
        <v>126</v>
      </c>
      <c r="D486" s="250"/>
      <c r="E486" s="250"/>
      <c r="F486" s="250"/>
      <c r="G486" s="250"/>
      <c r="H486" s="250"/>
      <c r="I486" s="250"/>
      <c r="J486" s="250"/>
      <c r="K486" s="251"/>
      <c r="L486" s="201"/>
      <c r="M486" s="201"/>
      <c r="N486" s="201"/>
      <c r="O486" s="201"/>
      <c r="P486" s="201"/>
      <c r="Q486" s="201"/>
      <c r="R486" s="201"/>
      <c r="S486" s="201"/>
      <c r="T486" s="201"/>
      <c r="U486" s="198"/>
      <c r="V486" s="199"/>
      <c r="W486" s="200"/>
      <c r="X486" s="198"/>
      <c r="Y486" s="199"/>
      <c r="Z486" s="243"/>
      <c r="AA486" s="3"/>
    </row>
    <row r="487" spans="1:27" s="84" customFormat="1" ht="24.95" customHeight="1" x14ac:dyDescent="0.25">
      <c r="A487" s="3"/>
      <c r="B487" s="52" t="s">
        <v>27</v>
      </c>
      <c r="C487" s="249" t="s">
        <v>329</v>
      </c>
      <c r="D487" s="250"/>
      <c r="E487" s="250"/>
      <c r="F487" s="250"/>
      <c r="G487" s="250"/>
      <c r="H487" s="250"/>
      <c r="I487" s="250"/>
      <c r="J487" s="250"/>
      <c r="K487" s="251"/>
      <c r="L487" s="201"/>
      <c r="M487" s="201"/>
      <c r="N487" s="201"/>
      <c r="O487" s="201"/>
      <c r="P487" s="201"/>
      <c r="Q487" s="201"/>
      <c r="R487" s="201"/>
      <c r="S487" s="201"/>
      <c r="T487" s="201"/>
      <c r="U487" s="198"/>
      <c r="V487" s="199"/>
      <c r="W487" s="200"/>
      <c r="X487" s="198"/>
      <c r="Y487" s="199"/>
      <c r="Z487" s="243"/>
      <c r="AA487" s="3"/>
    </row>
    <row r="488" spans="1:27" s="84" customFormat="1" ht="24.95" customHeight="1" x14ac:dyDescent="0.25">
      <c r="A488" s="3"/>
      <c r="B488" s="52" t="s">
        <v>28</v>
      </c>
      <c r="C488" s="249" t="s">
        <v>330</v>
      </c>
      <c r="D488" s="250"/>
      <c r="E488" s="250"/>
      <c r="F488" s="250"/>
      <c r="G488" s="250"/>
      <c r="H488" s="250"/>
      <c r="I488" s="250"/>
      <c r="J488" s="250"/>
      <c r="K488" s="251"/>
      <c r="L488" s="201"/>
      <c r="M488" s="201"/>
      <c r="N488" s="201"/>
      <c r="O488" s="201"/>
      <c r="P488" s="201"/>
      <c r="Q488" s="201"/>
      <c r="R488" s="201"/>
      <c r="S488" s="201"/>
      <c r="T488" s="201"/>
      <c r="U488" s="198"/>
      <c r="V488" s="199"/>
      <c r="W488" s="200"/>
      <c r="X488" s="198"/>
      <c r="Y488" s="199"/>
      <c r="Z488" s="243"/>
      <c r="AA488" s="3"/>
    </row>
    <row r="489" spans="1:27" s="84" customFormat="1" ht="32.1" customHeight="1" x14ac:dyDescent="0.25">
      <c r="A489" s="3"/>
      <c r="B489" s="53" t="s">
        <v>24</v>
      </c>
      <c r="C489" s="228" t="s">
        <v>127</v>
      </c>
      <c r="D489" s="229"/>
      <c r="E489" s="229"/>
      <c r="F489" s="229"/>
      <c r="G489" s="229"/>
      <c r="H489" s="229"/>
      <c r="I489" s="229"/>
      <c r="J489" s="229"/>
      <c r="K489" s="230"/>
      <c r="L489" s="284">
        <f>+L490+L491+L492</f>
        <v>0</v>
      </c>
      <c r="M489" s="285"/>
      <c r="N489" s="286"/>
      <c r="O489" s="284">
        <f t="shared" ref="O489" si="145">+O490+O491+O492</f>
        <v>0</v>
      </c>
      <c r="P489" s="285"/>
      <c r="Q489" s="286"/>
      <c r="R489" s="284">
        <f t="shared" ref="R489" si="146">+R490+R491+R492</f>
        <v>0</v>
      </c>
      <c r="S489" s="285"/>
      <c r="T489" s="286"/>
      <c r="U489" s="284">
        <f t="shared" ref="U489" si="147">+U490+U491+U492</f>
        <v>0</v>
      </c>
      <c r="V489" s="285"/>
      <c r="W489" s="286"/>
      <c r="X489" s="284">
        <f t="shared" ref="X489" si="148">+X490+X491+X492</f>
        <v>0</v>
      </c>
      <c r="Y489" s="285"/>
      <c r="Z489" s="287"/>
      <c r="AA489" s="3"/>
    </row>
    <row r="490" spans="1:27" s="84" customFormat="1" ht="24.95" customHeight="1" x14ac:dyDescent="0.25">
      <c r="A490" s="3"/>
      <c r="B490" s="52" t="s">
        <v>26</v>
      </c>
      <c r="C490" s="249" t="s">
        <v>128</v>
      </c>
      <c r="D490" s="250"/>
      <c r="E490" s="250"/>
      <c r="F490" s="250"/>
      <c r="G490" s="250"/>
      <c r="H490" s="250"/>
      <c r="I490" s="250"/>
      <c r="J490" s="250"/>
      <c r="K490" s="251"/>
      <c r="L490" s="201"/>
      <c r="M490" s="201"/>
      <c r="N490" s="201"/>
      <c r="O490" s="201"/>
      <c r="P490" s="201"/>
      <c r="Q490" s="201"/>
      <c r="R490" s="201"/>
      <c r="S490" s="201"/>
      <c r="T490" s="201"/>
      <c r="U490" s="198"/>
      <c r="V490" s="199"/>
      <c r="W490" s="200"/>
      <c r="X490" s="198"/>
      <c r="Y490" s="199"/>
      <c r="Z490" s="243"/>
      <c r="AA490" s="3"/>
    </row>
    <row r="491" spans="1:27" s="84" customFormat="1" ht="24.95" customHeight="1" x14ac:dyDescent="0.25">
      <c r="A491" s="3"/>
      <c r="B491" s="52" t="s">
        <v>27</v>
      </c>
      <c r="C491" s="249" t="s">
        <v>129</v>
      </c>
      <c r="D491" s="250"/>
      <c r="E491" s="250"/>
      <c r="F491" s="250"/>
      <c r="G491" s="250"/>
      <c r="H491" s="250"/>
      <c r="I491" s="250"/>
      <c r="J491" s="250"/>
      <c r="K491" s="251"/>
      <c r="L491" s="201"/>
      <c r="M491" s="201"/>
      <c r="N491" s="201"/>
      <c r="O491" s="201"/>
      <c r="P491" s="201"/>
      <c r="Q491" s="201"/>
      <c r="R491" s="201"/>
      <c r="S491" s="201"/>
      <c r="T491" s="201"/>
      <c r="U491" s="198"/>
      <c r="V491" s="199"/>
      <c r="W491" s="200"/>
      <c r="X491" s="198"/>
      <c r="Y491" s="199"/>
      <c r="Z491" s="243"/>
      <c r="AA491" s="3"/>
    </row>
    <row r="492" spans="1:27" s="84" customFormat="1" ht="24.95" customHeight="1" x14ac:dyDescent="0.25">
      <c r="A492" s="3"/>
      <c r="B492" s="52" t="s">
        <v>28</v>
      </c>
      <c r="C492" s="249" t="s">
        <v>331</v>
      </c>
      <c r="D492" s="250"/>
      <c r="E492" s="250"/>
      <c r="F492" s="250"/>
      <c r="G492" s="250"/>
      <c r="H492" s="250"/>
      <c r="I492" s="250"/>
      <c r="J492" s="250"/>
      <c r="K492" s="251"/>
      <c r="L492" s="288">
        <f>+L493+L494</f>
        <v>0</v>
      </c>
      <c r="M492" s="288"/>
      <c r="N492" s="288"/>
      <c r="O492" s="288">
        <f t="shared" ref="O492" si="149">+O493+O494</f>
        <v>0</v>
      </c>
      <c r="P492" s="288"/>
      <c r="Q492" s="288"/>
      <c r="R492" s="288">
        <f t="shared" ref="R492" si="150">+R493+R494</f>
        <v>0</v>
      </c>
      <c r="S492" s="288"/>
      <c r="T492" s="288"/>
      <c r="U492" s="288">
        <f t="shared" ref="U492" si="151">+U493+U494</f>
        <v>0</v>
      </c>
      <c r="V492" s="288"/>
      <c r="W492" s="288"/>
      <c r="X492" s="288">
        <f t="shared" ref="X492" si="152">+X493+X494</f>
        <v>0</v>
      </c>
      <c r="Y492" s="288"/>
      <c r="Z492" s="375"/>
      <c r="AA492" s="3"/>
    </row>
    <row r="493" spans="1:27" s="84" customFormat="1" ht="30" customHeight="1" x14ac:dyDescent="0.25">
      <c r="A493" s="3"/>
      <c r="B493" s="52"/>
      <c r="C493" s="249" t="s">
        <v>332</v>
      </c>
      <c r="D493" s="250"/>
      <c r="E493" s="250"/>
      <c r="F493" s="250"/>
      <c r="G493" s="250"/>
      <c r="H493" s="250"/>
      <c r="I493" s="250"/>
      <c r="J493" s="250"/>
      <c r="K493" s="251"/>
      <c r="L493" s="201"/>
      <c r="M493" s="201"/>
      <c r="N493" s="201"/>
      <c r="O493" s="201"/>
      <c r="P493" s="201"/>
      <c r="Q493" s="201"/>
      <c r="R493" s="201"/>
      <c r="S493" s="201"/>
      <c r="T493" s="201"/>
      <c r="U493" s="198"/>
      <c r="V493" s="199"/>
      <c r="W493" s="200"/>
      <c r="X493" s="198"/>
      <c r="Y493" s="199"/>
      <c r="Z493" s="243"/>
      <c r="AA493" s="3"/>
    </row>
    <row r="494" spans="1:27" s="84" customFormat="1" ht="24.95" customHeight="1" x14ac:dyDescent="0.25">
      <c r="A494" s="3"/>
      <c r="B494" s="52"/>
      <c r="C494" s="249" t="s">
        <v>333</v>
      </c>
      <c r="D494" s="250"/>
      <c r="E494" s="250"/>
      <c r="F494" s="250"/>
      <c r="G494" s="250"/>
      <c r="H494" s="250"/>
      <c r="I494" s="250"/>
      <c r="J494" s="250"/>
      <c r="K494" s="251"/>
      <c r="L494" s="201"/>
      <c r="M494" s="201"/>
      <c r="N494" s="201"/>
      <c r="O494" s="201"/>
      <c r="P494" s="201"/>
      <c r="Q494" s="201"/>
      <c r="R494" s="201"/>
      <c r="S494" s="201"/>
      <c r="T494" s="201"/>
      <c r="U494" s="198"/>
      <c r="V494" s="199"/>
      <c r="W494" s="200"/>
      <c r="X494" s="198"/>
      <c r="Y494" s="199"/>
      <c r="Z494" s="243"/>
      <c r="AA494" s="3"/>
    </row>
    <row r="495" spans="1:27" s="84" customFormat="1" ht="32.1" customHeight="1" x14ac:dyDescent="0.25">
      <c r="A495" s="3"/>
      <c r="B495" s="172" t="s">
        <v>65</v>
      </c>
      <c r="C495" s="771" t="s">
        <v>83</v>
      </c>
      <c r="D495" s="772"/>
      <c r="E495" s="772"/>
      <c r="F495" s="772"/>
      <c r="G495" s="772"/>
      <c r="H495" s="772"/>
      <c r="I495" s="772"/>
      <c r="J495" s="772"/>
      <c r="K495" s="773"/>
      <c r="L495" s="452"/>
      <c r="M495" s="452"/>
      <c r="N495" s="452"/>
      <c r="O495" s="452"/>
      <c r="P495" s="452"/>
      <c r="Q495" s="452"/>
      <c r="R495" s="452"/>
      <c r="S495" s="452"/>
      <c r="T495" s="452"/>
      <c r="U495" s="453"/>
      <c r="V495" s="454"/>
      <c r="W495" s="455"/>
      <c r="X495" s="453"/>
      <c r="Y495" s="454"/>
      <c r="Z495" s="796"/>
      <c r="AA495" s="3"/>
    </row>
    <row r="496" spans="1:27" s="84" customFormat="1" ht="24.95" customHeight="1" thickBot="1" x14ac:dyDescent="0.3">
      <c r="A496" s="3"/>
      <c r="B496" s="176"/>
      <c r="C496" s="784" t="s">
        <v>224</v>
      </c>
      <c r="D496" s="784"/>
      <c r="E496" s="784"/>
      <c r="F496" s="784"/>
      <c r="G496" s="784"/>
      <c r="H496" s="784"/>
      <c r="I496" s="784"/>
      <c r="J496" s="784"/>
      <c r="K496" s="784"/>
      <c r="L496" s="658"/>
      <c r="M496" s="658"/>
      <c r="N496" s="658"/>
      <c r="O496" s="658"/>
      <c r="P496" s="658"/>
      <c r="Q496" s="658"/>
      <c r="R496" s="658"/>
      <c r="S496" s="658"/>
      <c r="T496" s="658"/>
      <c r="U496" s="658"/>
      <c r="V496" s="658"/>
      <c r="W496" s="658"/>
      <c r="X496" s="658"/>
      <c r="Y496" s="658"/>
      <c r="Z496" s="658"/>
      <c r="AA496" s="3"/>
    </row>
    <row r="497" spans="1:27" s="162" customFormat="1" ht="24.95" customHeight="1" thickBot="1" x14ac:dyDescent="0.3">
      <c r="B497" s="173"/>
      <c r="C497" s="174"/>
      <c r="D497" s="174"/>
      <c r="E497" s="174"/>
      <c r="F497" s="174"/>
      <c r="G497" s="174"/>
      <c r="H497" s="174"/>
      <c r="I497" s="174"/>
      <c r="J497" s="174"/>
      <c r="K497" s="174"/>
      <c r="L497" s="175"/>
      <c r="M497" s="175"/>
      <c r="N497" s="175"/>
      <c r="O497" s="175"/>
      <c r="P497" s="175"/>
      <c r="Q497" s="175"/>
      <c r="R497" s="175"/>
      <c r="S497" s="175"/>
      <c r="T497" s="175"/>
      <c r="U497" s="175"/>
      <c r="V497" s="175"/>
      <c r="W497" s="175"/>
      <c r="X497" s="175"/>
      <c r="Y497" s="175"/>
      <c r="Z497" s="175"/>
    </row>
    <row r="498" spans="1:27" s="84" customFormat="1" ht="26.1" customHeight="1" x14ac:dyDescent="0.25">
      <c r="A498" s="3"/>
      <c r="B498" s="56" t="s">
        <v>140</v>
      </c>
      <c r="C498" s="225" t="s">
        <v>215</v>
      </c>
      <c r="D498" s="226"/>
      <c r="E498" s="226"/>
      <c r="F498" s="226"/>
      <c r="G498" s="226"/>
      <c r="H498" s="226"/>
      <c r="I498" s="226"/>
      <c r="J498" s="226"/>
      <c r="K498" s="227"/>
      <c r="L498" s="655">
        <f>+L456+L468+L478</f>
        <v>0</v>
      </c>
      <c r="M498" s="655"/>
      <c r="N498" s="655"/>
      <c r="O498" s="655">
        <f t="shared" ref="O498" si="153">+O456+O468+O478</f>
        <v>0</v>
      </c>
      <c r="P498" s="655"/>
      <c r="Q498" s="655"/>
      <c r="R498" s="655">
        <f t="shared" ref="R498" si="154">+R456+R468+R478</f>
        <v>0</v>
      </c>
      <c r="S498" s="655"/>
      <c r="T498" s="655"/>
      <c r="U498" s="655">
        <f t="shared" ref="U498" si="155">+U456+U468+U478</f>
        <v>0</v>
      </c>
      <c r="V498" s="655"/>
      <c r="W498" s="655"/>
      <c r="X498" s="655">
        <f t="shared" ref="X498" si="156">+X456+X468+X478</f>
        <v>0</v>
      </c>
      <c r="Y498" s="655"/>
      <c r="Z498" s="655"/>
      <c r="AA498" s="48"/>
    </row>
    <row r="499" spans="1:27" s="84" customFormat="1" ht="26.1" customHeight="1" x14ac:dyDescent="0.25">
      <c r="A499" s="3"/>
      <c r="B499" s="52"/>
      <c r="C499" s="222" t="s">
        <v>216</v>
      </c>
      <c r="D499" s="223"/>
      <c r="E499" s="223"/>
      <c r="F499" s="223"/>
      <c r="G499" s="223"/>
      <c r="H499" s="223"/>
      <c r="I499" s="223"/>
      <c r="J499" s="223"/>
      <c r="K499" s="224"/>
      <c r="L499" s="258">
        <f>+L481+L482+L485+L489+L495</f>
        <v>0</v>
      </c>
      <c r="M499" s="258"/>
      <c r="N499" s="258"/>
      <c r="O499" s="258">
        <f>+O481+O482+O485+O489+O495</f>
        <v>0</v>
      </c>
      <c r="P499" s="258"/>
      <c r="Q499" s="258"/>
      <c r="R499" s="258">
        <f>+R481+R482+R485+R489+R495</f>
        <v>0</v>
      </c>
      <c r="S499" s="258"/>
      <c r="T499" s="258"/>
      <c r="U499" s="258">
        <f>+U481+U482+U485+U489+U495</f>
        <v>0</v>
      </c>
      <c r="V499" s="258"/>
      <c r="W499" s="258"/>
      <c r="X499" s="258">
        <f>+X481+X482+X485+X489+X495</f>
        <v>0</v>
      </c>
      <c r="Y499" s="258"/>
      <c r="Z499" s="259"/>
      <c r="AA499" s="48"/>
    </row>
    <row r="500" spans="1:27" s="84" customFormat="1" ht="26.1" customHeight="1" thickBot="1" x14ac:dyDescent="0.3">
      <c r="A500" s="3"/>
      <c r="B500" s="57"/>
      <c r="C500" s="781" t="s">
        <v>252</v>
      </c>
      <c r="D500" s="782"/>
      <c r="E500" s="782"/>
      <c r="F500" s="782"/>
      <c r="G500" s="782"/>
      <c r="H500" s="782"/>
      <c r="I500" s="782"/>
      <c r="J500" s="782"/>
      <c r="K500" s="783"/>
      <c r="L500" s="457" t="str">
        <f>IF(L498=L499,"O.K.",L498-L499)</f>
        <v>O.K.</v>
      </c>
      <c r="M500" s="457"/>
      <c r="N500" s="457"/>
      <c r="O500" s="457" t="str">
        <f t="shared" ref="O500" si="157">IF(O498=O499,"O.K.",O498-O499)</f>
        <v>O.K.</v>
      </c>
      <c r="P500" s="457"/>
      <c r="Q500" s="457"/>
      <c r="R500" s="457" t="str">
        <f t="shared" ref="R500" si="158">IF(R498=R499,"O.K.",R498-R499)</f>
        <v>O.K.</v>
      </c>
      <c r="S500" s="457"/>
      <c r="T500" s="457"/>
      <c r="U500" s="457" t="str">
        <f t="shared" ref="U500" si="159">IF(U498=U499,"O.K.",U498-U499)</f>
        <v>O.K.</v>
      </c>
      <c r="V500" s="457"/>
      <c r="W500" s="457"/>
      <c r="X500" s="457" t="str">
        <f t="shared" ref="X500" si="160">IF(X498=X499,"O.K.",X498-X499)</f>
        <v>O.K.</v>
      </c>
      <c r="Y500" s="457"/>
      <c r="Z500" s="661"/>
      <c r="AA500" s="48"/>
    </row>
    <row r="501" spans="1:27" s="113" customFormat="1" ht="24" customHeight="1" x14ac:dyDescent="0.25">
      <c r="A501" s="3"/>
      <c r="B501" s="806" t="s">
        <v>374</v>
      </c>
      <c r="C501" s="807"/>
      <c r="D501" s="807"/>
      <c r="E501" s="807"/>
      <c r="F501" s="807"/>
      <c r="G501" s="807"/>
      <c r="H501" s="807"/>
      <c r="I501" s="807"/>
      <c r="J501" s="807"/>
      <c r="K501" s="807"/>
      <c r="L501" s="807"/>
      <c r="M501" s="807"/>
      <c r="N501" s="807"/>
      <c r="O501" s="807"/>
      <c r="P501" s="807"/>
      <c r="Q501" s="807"/>
      <c r="R501" s="807"/>
      <c r="S501" s="807"/>
      <c r="T501" s="807"/>
      <c r="U501" s="807"/>
      <c r="V501" s="807"/>
      <c r="W501" s="807"/>
      <c r="X501" s="807"/>
      <c r="Y501" s="807"/>
      <c r="Z501" s="807"/>
      <c r="AA501" s="84"/>
    </row>
    <row r="502" spans="1:27" s="134" customFormat="1" ht="5.0999999999999996" customHeight="1" thickBot="1" x14ac:dyDescent="0.3">
      <c r="A502" s="84"/>
      <c r="B502" s="133"/>
      <c r="Z502" s="164"/>
      <c r="AA502" s="84"/>
    </row>
    <row r="503" spans="1:27" s="113" customFormat="1" ht="24.95" customHeight="1" thickBot="1" x14ac:dyDescent="0.25">
      <c r="A503" s="114"/>
      <c r="B503" s="150"/>
      <c r="C503" s="216" t="s">
        <v>22</v>
      </c>
      <c r="D503" s="217"/>
      <c r="E503" s="217"/>
      <c r="F503" s="217"/>
      <c r="G503" s="217"/>
      <c r="H503" s="217"/>
      <c r="I503" s="217"/>
      <c r="J503" s="217"/>
      <c r="K503" s="218"/>
      <c r="L503" s="266">
        <v>2026</v>
      </c>
      <c r="M503" s="267"/>
      <c r="N503" s="268"/>
      <c r="O503" s="266">
        <f>+L503+1</f>
        <v>2027</v>
      </c>
      <c r="P503" s="267"/>
      <c r="Q503" s="268"/>
      <c r="R503" s="266">
        <f>+O503+1</f>
        <v>2028</v>
      </c>
      <c r="S503" s="267"/>
      <c r="T503" s="268"/>
      <c r="U503" s="266">
        <f>+R503+1</f>
        <v>2029</v>
      </c>
      <c r="V503" s="267"/>
      <c r="W503" s="268"/>
      <c r="X503" s="266">
        <f>+U503+1</f>
        <v>2030</v>
      </c>
      <c r="Y503" s="267"/>
      <c r="Z503" s="484"/>
      <c r="AA503" s="114"/>
    </row>
    <row r="504" spans="1:27" s="84" customFormat="1" ht="31.35" customHeight="1" x14ac:dyDescent="0.25">
      <c r="A504" s="3"/>
      <c r="B504" s="51" t="s">
        <v>48</v>
      </c>
      <c r="C504" s="213" t="s">
        <v>36</v>
      </c>
      <c r="D504" s="214"/>
      <c r="E504" s="214"/>
      <c r="F504" s="214"/>
      <c r="G504" s="214"/>
      <c r="H504" s="214"/>
      <c r="I504" s="214"/>
      <c r="J504" s="214"/>
      <c r="K504" s="215"/>
      <c r="L504" s="432"/>
      <c r="M504" s="432"/>
      <c r="N504" s="432"/>
      <c r="O504" s="432"/>
      <c r="P504" s="432"/>
      <c r="Q504" s="432"/>
      <c r="R504" s="432"/>
      <c r="S504" s="432"/>
      <c r="T504" s="432"/>
      <c r="U504" s="433"/>
      <c r="V504" s="434"/>
      <c r="W504" s="435"/>
      <c r="X504" s="433"/>
      <c r="Y504" s="434"/>
      <c r="Z504" s="812"/>
      <c r="AA504" s="3"/>
    </row>
    <row r="505" spans="1:27" s="84" customFormat="1" ht="38.25" customHeight="1" x14ac:dyDescent="0.25">
      <c r="A505" s="3"/>
      <c r="B505" s="52" t="s">
        <v>226</v>
      </c>
      <c r="C505" s="249" t="s">
        <v>35</v>
      </c>
      <c r="D505" s="250"/>
      <c r="E505" s="250"/>
      <c r="F505" s="250"/>
      <c r="G505" s="250"/>
      <c r="H505" s="250"/>
      <c r="I505" s="250"/>
      <c r="J505" s="250"/>
      <c r="K505" s="251"/>
      <c r="L505" s="201"/>
      <c r="M505" s="201"/>
      <c r="N505" s="201"/>
      <c r="O505" s="201"/>
      <c r="P505" s="201"/>
      <c r="Q505" s="201"/>
      <c r="R505" s="201"/>
      <c r="S505" s="201"/>
      <c r="T505" s="201"/>
      <c r="U505" s="198"/>
      <c r="V505" s="199"/>
      <c r="W505" s="200"/>
      <c r="X505" s="198"/>
      <c r="Y505" s="199"/>
      <c r="Z505" s="243"/>
      <c r="AA505" s="3"/>
    </row>
    <row r="506" spans="1:27" s="84" customFormat="1" ht="24.95" customHeight="1" x14ac:dyDescent="0.25">
      <c r="A506" s="3"/>
      <c r="B506" s="52" t="s">
        <v>24</v>
      </c>
      <c r="C506" s="249" t="s">
        <v>85</v>
      </c>
      <c r="D506" s="250"/>
      <c r="E506" s="250"/>
      <c r="F506" s="250"/>
      <c r="G506" s="250"/>
      <c r="H506" s="250"/>
      <c r="I506" s="250"/>
      <c r="J506" s="250"/>
      <c r="K506" s="251"/>
      <c r="L506" s="201"/>
      <c r="M506" s="201"/>
      <c r="N506" s="201"/>
      <c r="O506" s="201"/>
      <c r="P506" s="201"/>
      <c r="Q506" s="201"/>
      <c r="R506" s="201"/>
      <c r="S506" s="201"/>
      <c r="T506" s="201"/>
      <c r="U506" s="198"/>
      <c r="V506" s="199"/>
      <c r="W506" s="200"/>
      <c r="X506" s="198"/>
      <c r="Y506" s="199"/>
      <c r="Z506" s="243"/>
      <c r="AA506" s="3"/>
    </row>
    <row r="507" spans="1:27" s="84" customFormat="1" ht="36" customHeight="1" x14ac:dyDescent="0.25">
      <c r="A507" s="3"/>
      <c r="B507" s="52" t="s">
        <v>65</v>
      </c>
      <c r="C507" s="249" t="s">
        <v>268</v>
      </c>
      <c r="D507" s="250"/>
      <c r="E507" s="250"/>
      <c r="F507" s="250"/>
      <c r="G507" s="250"/>
      <c r="H507" s="250"/>
      <c r="I507" s="250"/>
      <c r="J507" s="250"/>
      <c r="K507" s="251"/>
      <c r="L507" s="201"/>
      <c r="M507" s="201"/>
      <c r="N507" s="201"/>
      <c r="O507" s="201"/>
      <c r="P507" s="201"/>
      <c r="Q507" s="201"/>
      <c r="R507" s="201"/>
      <c r="S507" s="201"/>
      <c r="T507" s="201"/>
      <c r="U507" s="198"/>
      <c r="V507" s="199"/>
      <c r="W507" s="200"/>
      <c r="X507" s="198"/>
      <c r="Y507" s="199"/>
      <c r="Z507" s="243"/>
      <c r="AA507" s="3"/>
    </row>
    <row r="508" spans="1:27" s="84" customFormat="1" ht="19.5" customHeight="1" x14ac:dyDescent="0.25">
      <c r="A508" s="3"/>
      <c r="B508" s="54" t="s">
        <v>78</v>
      </c>
      <c r="C508" s="785" t="s">
        <v>269</v>
      </c>
      <c r="D508" s="786"/>
      <c r="E508" s="786"/>
      <c r="F508" s="786"/>
      <c r="G508" s="786"/>
      <c r="H508" s="786"/>
      <c r="I508" s="786"/>
      <c r="J508" s="786"/>
      <c r="K508" s="787"/>
      <c r="L508" s="452"/>
      <c r="M508" s="452"/>
      <c r="N508" s="452"/>
      <c r="O508" s="452"/>
      <c r="P508" s="452"/>
      <c r="Q508" s="452"/>
      <c r="R508" s="452"/>
      <c r="S508" s="452"/>
      <c r="T508" s="452"/>
      <c r="U508" s="453"/>
      <c r="V508" s="454"/>
      <c r="W508" s="455"/>
      <c r="X508" s="453"/>
      <c r="Y508" s="454"/>
      <c r="Z508" s="796"/>
      <c r="AA508" s="3"/>
    </row>
    <row r="509" spans="1:27" s="84" customFormat="1" ht="31.35" customHeight="1" x14ac:dyDescent="0.25">
      <c r="A509" s="3"/>
      <c r="B509" s="53" t="s">
        <v>25</v>
      </c>
      <c r="C509" s="791" t="s">
        <v>270</v>
      </c>
      <c r="D509" s="791"/>
      <c r="E509" s="791"/>
      <c r="F509" s="791"/>
      <c r="G509" s="791"/>
      <c r="H509" s="791"/>
      <c r="I509" s="791"/>
      <c r="J509" s="791"/>
      <c r="K509" s="791"/>
      <c r="L509" s="456">
        <f>L504+L505+L506+L507+L508</f>
        <v>0</v>
      </c>
      <c r="M509" s="456"/>
      <c r="N509" s="456"/>
      <c r="O509" s="456">
        <f t="shared" ref="O509" si="161">O504+O505+O506+O507+O508</f>
        <v>0</v>
      </c>
      <c r="P509" s="456"/>
      <c r="Q509" s="456"/>
      <c r="R509" s="456">
        <f t="shared" ref="R509" si="162">R504+R505+R506+R507+R508</f>
        <v>0</v>
      </c>
      <c r="S509" s="456"/>
      <c r="T509" s="456"/>
      <c r="U509" s="456">
        <f t="shared" ref="U509" si="163">U504+U505+U506+U507+U508</f>
        <v>0</v>
      </c>
      <c r="V509" s="456"/>
      <c r="W509" s="456"/>
      <c r="X509" s="456">
        <f t="shared" ref="X509" si="164">X504+X505+X506+X507+X508</f>
        <v>0</v>
      </c>
      <c r="Y509" s="456"/>
      <c r="Z509" s="650"/>
      <c r="AA509" s="3"/>
    </row>
    <row r="510" spans="1:27" s="84" customFormat="1" ht="31.35" customHeight="1" x14ac:dyDescent="0.25">
      <c r="A510" s="3"/>
      <c r="B510" s="53" t="s">
        <v>30</v>
      </c>
      <c r="C510" s="791" t="s">
        <v>217</v>
      </c>
      <c r="D510" s="791"/>
      <c r="E510" s="791"/>
      <c r="F510" s="791"/>
      <c r="G510" s="791"/>
      <c r="H510" s="791"/>
      <c r="I510" s="791"/>
      <c r="J510" s="791"/>
      <c r="K510" s="791"/>
      <c r="L510" s="456">
        <f>L511+L515+L518+L522</f>
        <v>0</v>
      </c>
      <c r="M510" s="456"/>
      <c r="N510" s="456"/>
      <c r="O510" s="456">
        <f t="shared" ref="O510" si="165">O511+O515+O518+O522</f>
        <v>0</v>
      </c>
      <c r="P510" s="456"/>
      <c r="Q510" s="456"/>
      <c r="R510" s="456">
        <f t="shared" ref="R510" si="166">R511+R515+R518+R522</f>
        <v>0</v>
      </c>
      <c r="S510" s="456"/>
      <c r="T510" s="456"/>
      <c r="U510" s="456">
        <f t="shared" ref="U510" si="167">U511+U515+U518+U522</f>
        <v>0</v>
      </c>
      <c r="V510" s="456"/>
      <c r="W510" s="456"/>
      <c r="X510" s="456">
        <f t="shared" ref="X510" si="168">X511+X515+X518+X522</f>
        <v>0</v>
      </c>
      <c r="Y510" s="456"/>
      <c r="Z510" s="650"/>
      <c r="AA510" s="3"/>
    </row>
    <row r="511" spans="1:27" s="84" customFormat="1" ht="31.35" customHeight="1" x14ac:dyDescent="0.25">
      <c r="A511" s="3"/>
      <c r="B511" s="53" t="s">
        <v>26</v>
      </c>
      <c r="C511" s="228" t="s">
        <v>86</v>
      </c>
      <c r="D511" s="229"/>
      <c r="E511" s="229"/>
      <c r="F511" s="229"/>
      <c r="G511" s="229"/>
      <c r="H511" s="229"/>
      <c r="I511" s="229"/>
      <c r="J511" s="229"/>
      <c r="K511" s="230"/>
      <c r="L511" s="436">
        <f>+L512+L513+L514</f>
        <v>0</v>
      </c>
      <c r="M511" s="436"/>
      <c r="N511" s="436"/>
      <c r="O511" s="436">
        <f t="shared" ref="O511" si="169">+O512+O513+O514</f>
        <v>0</v>
      </c>
      <c r="P511" s="436"/>
      <c r="Q511" s="436"/>
      <c r="R511" s="436">
        <f t="shared" ref="R511" si="170">+R512+R513+R514</f>
        <v>0</v>
      </c>
      <c r="S511" s="436"/>
      <c r="T511" s="436"/>
      <c r="U511" s="436">
        <f t="shared" ref="U511" si="171">+U512+U513+U514</f>
        <v>0</v>
      </c>
      <c r="V511" s="436"/>
      <c r="W511" s="436"/>
      <c r="X511" s="436">
        <f t="shared" ref="X511" si="172">+X512+X513+X514</f>
        <v>0</v>
      </c>
      <c r="Y511" s="436"/>
      <c r="Z511" s="798"/>
      <c r="AA511" s="3"/>
    </row>
    <row r="512" spans="1:27" s="84" customFormat="1" ht="30.75" customHeight="1" x14ac:dyDescent="0.25">
      <c r="A512" s="3"/>
      <c r="B512" s="52"/>
      <c r="C512" s="249" t="s">
        <v>334</v>
      </c>
      <c r="D512" s="250"/>
      <c r="E512" s="250"/>
      <c r="F512" s="250"/>
      <c r="G512" s="250"/>
      <c r="H512" s="250"/>
      <c r="I512" s="250"/>
      <c r="J512" s="250"/>
      <c r="K512" s="251"/>
      <c r="L512" s="201"/>
      <c r="M512" s="201"/>
      <c r="N512" s="201"/>
      <c r="O512" s="201"/>
      <c r="P512" s="201"/>
      <c r="Q512" s="201"/>
      <c r="R512" s="201"/>
      <c r="S512" s="201"/>
      <c r="T512" s="201"/>
      <c r="U512" s="198"/>
      <c r="V512" s="199"/>
      <c r="W512" s="200"/>
      <c r="X512" s="198"/>
      <c r="Y512" s="199"/>
      <c r="Z512" s="243"/>
      <c r="AA512" s="3"/>
    </row>
    <row r="513" spans="1:27" s="84" customFormat="1" ht="24.95" customHeight="1" x14ac:dyDescent="0.25">
      <c r="A513" s="3"/>
      <c r="B513" s="52"/>
      <c r="C513" s="249" t="s">
        <v>208</v>
      </c>
      <c r="D513" s="250"/>
      <c r="E513" s="250"/>
      <c r="F513" s="250"/>
      <c r="G513" s="250"/>
      <c r="H513" s="250"/>
      <c r="I513" s="250"/>
      <c r="J513" s="250"/>
      <c r="K513" s="251"/>
      <c r="L513" s="201"/>
      <c r="M513" s="201"/>
      <c r="N513" s="201"/>
      <c r="O513" s="201"/>
      <c r="P513" s="201"/>
      <c r="Q513" s="201"/>
      <c r="R513" s="201"/>
      <c r="S513" s="201"/>
      <c r="T513" s="201"/>
      <c r="U513" s="198"/>
      <c r="V513" s="199"/>
      <c r="W513" s="200"/>
      <c r="X513" s="198"/>
      <c r="Y513" s="199"/>
      <c r="Z513" s="243"/>
      <c r="AA513" s="3"/>
    </row>
    <row r="514" spans="1:27" s="84" customFormat="1" ht="24.95" customHeight="1" x14ac:dyDescent="0.25">
      <c r="A514" s="3"/>
      <c r="B514" s="52"/>
      <c r="C514" s="249" t="s">
        <v>209</v>
      </c>
      <c r="D514" s="250"/>
      <c r="E514" s="250"/>
      <c r="F514" s="250"/>
      <c r="G514" s="250"/>
      <c r="H514" s="250"/>
      <c r="I514" s="250"/>
      <c r="J514" s="250"/>
      <c r="K514" s="251"/>
      <c r="L514" s="201"/>
      <c r="M514" s="201"/>
      <c r="N514" s="201"/>
      <c r="O514" s="201"/>
      <c r="P514" s="201"/>
      <c r="Q514" s="201"/>
      <c r="R514" s="201"/>
      <c r="S514" s="201"/>
      <c r="T514" s="201"/>
      <c r="U514" s="198"/>
      <c r="V514" s="199"/>
      <c r="W514" s="200"/>
      <c r="X514" s="198"/>
      <c r="Y514" s="199"/>
      <c r="Z514" s="243"/>
      <c r="AA514" s="3"/>
    </row>
    <row r="515" spans="1:27" s="84" customFormat="1" ht="31.35" customHeight="1" x14ac:dyDescent="0.25">
      <c r="A515" s="3"/>
      <c r="B515" s="53" t="s">
        <v>27</v>
      </c>
      <c r="C515" s="228" t="s">
        <v>106</v>
      </c>
      <c r="D515" s="229"/>
      <c r="E515" s="229"/>
      <c r="F515" s="229"/>
      <c r="G515" s="229"/>
      <c r="H515" s="229"/>
      <c r="I515" s="229"/>
      <c r="J515" s="229"/>
      <c r="K515" s="230"/>
      <c r="L515" s="436">
        <f>+L516+L517</f>
        <v>0</v>
      </c>
      <c r="M515" s="436"/>
      <c r="N515" s="436"/>
      <c r="O515" s="436">
        <f t="shared" ref="O515" si="173">+O516+O517</f>
        <v>0</v>
      </c>
      <c r="P515" s="436"/>
      <c r="Q515" s="436"/>
      <c r="R515" s="436">
        <f t="shared" ref="R515" si="174">+R516+R517</f>
        <v>0</v>
      </c>
      <c r="S515" s="436"/>
      <c r="T515" s="436"/>
      <c r="U515" s="436">
        <f t="shared" ref="U515" si="175">+U516+U517</f>
        <v>0</v>
      </c>
      <c r="V515" s="436"/>
      <c r="W515" s="436"/>
      <c r="X515" s="436">
        <f t="shared" ref="X515" si="176">+X516+X517</f>
        <v>0</v>
      </c>
      <c r="Y515" s="436"/>
      <c r="Z515" s="798"/>
      <c r="AA515" s="3"/>
    </row>
    <row r="516" spans="1:27" s="84" customFormat="1" ht="36" customHeight="1" x14ac:dyDescent="0.25">
      <c r="A516" s="3"/>
      <c r="B516" s="52"/>
      <c r="C516" s="249" t="s">
        <v>335</v>
      </c>
      <c r="D516" s="250"/>
      <c r="E516" s="250"/>
      <c r="F516" s="250"/>
      <c r="G516" s="250"/>
      <c r="H516" s="250"/>
      <c r="I516" s="250"/>
      <c r="J516" s="250"/>
      <c r="K516" s="251"/>
      <c r="L516" s="201"/>
      <c r="M516" s="201"/>
      <c r="N516" s="201"/>
      <c r="O516" s="201"/>
      <c r="P516" s="201"/>
      <c r="Q516" s="201"/>
      <c r="R516" s="201"/>
      <c r="S516" s="201"/>
      <c r="T516" s="201"/>
      <c r="U516" s="198"/>
      <c r="V516" s="199"/>
      <c r="W516" s="200"/>
      <c r="X516" s="198"/>
      <c r="Y516" s="199"/>
      <c r="Z516" s="243"/>
      <c r="AA516" s="3"/>
    </row>
    <row r="517" spans="1:27" s="84" customFormat="1" ht="24.95" customHeight="1" x14ac:dyDescent="0.25">
      <c r="A517" s="3"/>
      <c r="B517" s="52"/>
      <c r="C517" s="249" t="s">
        <v>336</v>
      </c>
      <c r="D517" s="250"/>
      <c r="E517" s="250"/>
      <c r="F517" s="250"/>
      <c r="G517" s="250"/>
      <c r="H517" s="250"/>
      <c r="I517" s="250"/>
      <c r="J517" s="250"/>
      <c r="K517" s="251"/>
      <c r="L517" s="201"/>
      <c r="M517" s="201"/>
      <c r="N517" s="201"/>
      <c r="O517" s="201"/>
      <c r="P517" s="201"/>
      <c r="Q517" s="201"/>
      <c r="R517" s="201"/>
      <c r="S517" s="201"/>
      <c r="T517" s="201"/>
      <c r="U517" s="198"/>
      <c r="V517" s="199"/>
      <c r="W517" s="200"/>
      <c r="X517" s="198"/>
      <c r="Y517" s="199"/>
      <c r="Z517" s="243"/>
      <c r="AA517" s="3"/>
    </row>
    <row r="518" spans="1:27" s="84" customFormat="1" ht="31.35" customHeight="1" x14ac:dyDescent="0.25">
      <c r="A518" s="3"/>
      <c r="B518" s="53" t="s">
        <v>28</v>
      </c>
      <c r="C518" s="228" t="s">
        <v>38</v>
      </c>
      <c r="D518" s="229"/>
      <c r="E518" s="229"/>
      <c r="F518" s="229"/>
      <c r="G518" s="229"/>
      <c r="H518" s="229"/>
      <c r="I518" s="229"/>
      <c r="J518" s="229"/>
      <c r="K518" s="230"/>
      <c r="L518" s="436">
        <f>+L519+L520+L521</f>
        <v>0</v>
      </c>
      <c r="M518" s="436"/>
      <c r="N518" s="436"/>
      <c r="O518" s="436">
        <f t="shared" ref="O518" si="177">+O519+O520+O521</f>
        <v>0</v>
      </c>
      <c r="P518" s="436"/>
      <c r="Q518" s="436"/>
      <c r="R518" s="436">
        <f t="shared" ref="R518" si="178">+R519+R520+R521</f>
        <v>0</v>
      </c>
      <c r="S518" s="436"/>
      <c r="T518" s="436"/>
      <c r="U518" s="436">
        <f t="shared" ref="U518" si="179">+U519+U520+U521</f>
        <v>0</v>
      </c>
      <c r="V518" s="436"/>
      <c r="W518" s="436"/>
      <c r="X518" s="436">
        <f t="shared" ref="X518" si="180">+X519+X520+X521</f>
        <v>0</v>
      </c>
      <c r="Y518" s="436"/>
      <c r="Z518" s="798"/>
      <c r="AA518" s="3"/>
    </row>
    <row r="519" spans="1:27" s="84" customFormat="1" ht="24.95" customHeight="1" x14ac:dyDescent="0.25">
      <c r="A519" s="3"/>
      <c r="B519" s="52"/>
      <c r="C519" s="249" t="s">
        <v>337</v>
      </c>
      <c r="D519" s="250"/>
      <c r="E519" s="250"/>
      <c r="F519" s="250"/>
      <c r="G519" s="250"/>
      <c r="H519" s="250"/>
      <c r="I519" s="250"/>
      <c r="J519" s="250"/>
      <c r="K519" s="251"/>
      <c r="L519" s="201"/>
      <c r="M519" s="201"/>
      <c r="N519" s="201"/>
      <c r="O519" s="201"/>
      <c r="P519" s="201"/>
      <c r="Q519" s="201"/>
      <c r="R519" s="201"/>
      <c r="S519" s="201"/>
      <c r="T519" s="201"/>
      <c r="U519" s="198"/>
      <c r="V519" s="199"/>
      <c r="W519" s="200"/>
      <c r="X519" s="198"/>
      <c r="Y519" s="199"/>
      <c r="Z519" s="243"/>
      <c r="AA519" s="3"/>
    </row>
    <row r="520" spans="1:27" s="84" customFormat="1" ht="51" customHeight="1" x14ac:dyDescent="0.25">
      <c r="A520" s="3"/>
      <c r="B520" s="52"/>
      <c r="C520" s="249" t="s">
        <v>338</v>
      </c>
      <c r="D520" s="250"/>
      <c r="E520" s="250"/>
      <c r="F520" s="250"/>
      <c r="G520" s="250"/>
      <c r="H520" s="250"/>
      <c r="I520" s="250"/>
      <c r="J520" s="250"/>
      <c r="K520" s="251"/>
      <c r="L520" s="201"/>
      <c r="M520" s="201"/>
      <c r="N520" s="201"/>
      <c r="O520" s="201"/>
      <c r="P520" s="201"/>
      <c r="Q520" s="201"/>
      <c r="R520" s="201"/>
      <c r="S520" s="201"/>
      <c r="T520" s="201"/>
      <c r="U520" s="198"/>
      <c r="V520" s="199"/>
      <c r="W520" s="200"/>
      <c r="X520" s="198"/>
      <c r="Y520" s="199"/>
      <c r="Z520" s="243"/>
      <c r="AA520" s="3"/>
    </row>
    <row r="521" spans="1:27" s="84" customFormat="1" ht="39.950000000000003" customHeight="1" x14ac:dyDescent="0.25">
      <c r="A521" s="3"/>
      <c r="B521" s="52"/>
      <c r="C521" s="249" t="s">
        <v>40</v>
      </c>
      <c r="D521" s="250"/>
      <c r="E521" s="250"/>
      <c r="F521" s="250"/>
      <c r="G521" s="250"/>
      <c r="H521" s="250"/>
      <c r="I521" s="250"/>
      <c r="J521" s="250"/>
      <c r="K521" s="251"/>
      <c r="L521" s="201"/>
      <c r="M521" s="201"/>
      <c r="N521" s="201"/>
      <c r="O521" s="201"/>
      <c r="P521" s="201"/>
      <c r="Q521" s="201"/>
      <c r="R521" s="201"/>
      <c r="S521" s="201"/>
      <c r="T521" s="201"/>
      <c r="U521" s="198"/>
      <c r="V521" s="199"/>
      <c r="W521" s="200"/>
      <c r="X521" s="198"/>
      <c r="Y521" s="199"/>
      <c r="Z521" s="243"/>
      <c r="AA521" s="3"/>
    </row>
    <row r="522" spans="1:27" s="84" customFormat="1" ht="31.35" customHeight="1" x14ac:dyDescent="0.25">
      <c r="A522" s="3"/>
      <c r="B522" s="178" t="s">
        <v>29</v>
      </c>
      <c r="C522" s="255" t="s">
        <v>41</v>
      </c>
      <c r="D522" s="256"/>
      <c r="E522" s="256"/>
      <c r="F522" s="256"/>
      <c r="G522" s="256"/>
      <c r="H522" s="256"/>
      <c r="I522" s="256"/>
      <c r="J522" s="256"/>
      <c r="K522" s="257"/>
      <c r="L522" s="201"/>
      <c r="M522" s="201"/>
      <c r="N522" s="201"/>
      <c r="O522" s="201"/>
      <c r="P522" s="201"/>
      <c r="Q522" s="201"/>
      <c r="R522" s="201"/>
      <c r="S522" s="201"/>
      <c r="T522" s="201"/>
      <c r="U522" s="198"/>
      <c r="V522" s="199"/>
      <c r="W522" s="200"/>
      <c r="X522" s="198"/>
      <c r="Y522" s="199"/>
      <c r="Z522" s="243"/>
      <c r="AA522" s="3"/>
    </row>
    <row r="523" spans="1:27" s="84" customFormat="1" ht="31.35" customHeight="1" x14ac:dyDescent="0.25">
      <c r="A523" s="3"/>
      <c r="B523" s="53" t="s">
        <v>273</v>
      </c>
      <c r="C523" s="791" t="s">
        <v>272</v>
      </c>
      <c r="D523" s="791"/>
      <c r="E523" s="791"/>
      <c r="F523" s="791"/>
      <c r="G523" s="791"/>
      <c r="H523" s="791"/>
      <c r="I523" s="791"/>
      <c r="J523" s="791"/>
      <c r="K523" s="791"/>
      <c r="L523" s="456">
        <f>L509-L510</f>
        <v>0</v>
      </c>
      <c r="M523" s="456"/>
      <c r="N523" s="456"/>
      <c r="O523" s="456">
        <f t="shared" ref="O523" si="181">O509-O510</f>
        <v>0</v>
      </c>
      <c r="P523" s="456"/>
      <c r="Q523" s="456"/>
      <c r="R523" s="456">
        <f t="shared" ref="R523" si="182">R509-R510</f>
        <v>0</v>
      </c>
      <c r="S523" s="456"/>
      <c r="T523" s="456"/>
      <c r="U523" s="456">
        <f t="shared" ref="U523" si="183">U509-U510</f>
        <v>0</v>
      </c>
      <c r="V523" s="456"/>
      <c r="W523" s="456"/>
      <c r="X523" s="456">
        <f t="shared" ref="X523" si="184">X509-X510</f>
        <v>0</v>
      </c>
      <c r="Y523" s="456"/>
      <c r="Z523" s="456"/>
      <c r="AA523" s="3"/>
    </row>
    <row r="524" spans="1:27" s="84" customFormat="1" ht="27.75" customHeight="1" x14ac:dyDescent="0.25">
      <c r="A524" s="3"/>
      <c r="B524" s="52" t="s">
        <v>31</v>
      </c>
      <c r="C524" s="249" t="s">
        <v>339</v>
      </c>
      <c r="D524" s="250"/>
      <c r="E524" s="250"/>
      <c r="F524" s="250"/>
      <c r="G524" s="250"/>
      <c r="H524" s="250"/>
      <c r="I524" s="250"/>
      <c r="J524" s="250"/>
      <c r="K524" s="251"/>
      <c r="L524" s="439"/>
      <c r="M524" s="439"/>
      <c r="N524" s="439"/>
      <c r="O524" s="439"/>
      <c r="P524" s="439"/>
      <c r="Q524" s="439"/>
      <c r="R524" s="439"/>
      <c r="S524" s="439"/>
      <c r="T524" s="439"/>
      <c r="U524" s="447"/>
      <c r="V524" s="448"/>
      <c r="W524" s="458"/>
      <c r="X524" s="447"/>
      <c r="Y524" s="448"/>
      <c r="Z524" s="449"/>
      <c r="AA524" s="3"/>
    </row>
    <row r="525" spans="1:27" s="84" customFormat="1" ht="28.5" customHeight="1" x14ac:dyDescent="0.25">
      <c r="A525" s="3"/>
      <c r="B525" s="52" t="s">
        <v>32</v>
      </c>
      <c r="C525" s="249" t="s">
        <v>340</v>
      </c>
      <c r="D525" s="250"/>
      <c r="E525" s="250"/>
      <c r="F525" s="250"/>
      <c r="G525" s="250"/>
      <c r="H525" s="250"/>
      <c r="I525" s="250"/>
      <c r="J525" s="250"/>
      <c r="K525" s="251"/>
      <c r="L525" s="439"/>
      <c r="M525" s="439"/>
      <c r="N525" s="439"/>
      <c r="O525" s="439"/>
      <c r="P525" s="439"/>
      <c r="Q525" s="439"/>
      <c r="R525" s="439"/>
      <c r="S525" s="439"/>
      <c r="T525" s="439"/>
      <c r="U525" s="447"/>
      <c r="V525" s="448"/>
      <c r="W525" s="458"/>
      <c r="X525" s="447"/>
      <c r="Y525" s="448"/>
      <c r="Z525" s="449"/>
      <c r="AA525" s="3"/>
    </row>
    <row r="526" spans="1:27" s="84" customFormat="1" ht="32.25" customHeight="1" x14ac:dyDescent="0.25">
      <c r="A526" s="3"/>
      <c r="B526" s="52"/>
      <c r="C526" s="249" t="s">
        <v>341</v>
      </c>
      <c r="D526" s="250"/>
      <c r="E526" s="250"/>
      <c r="F526" s="250"/>
      <c r="G526" s="250"/>
      <c r="H526" s="250"/>
      <c r="I526" s="250"/>
      <c r="J526" s="250"/>
      <c r="K526" s="251"/>
      <c r="L526" s="439"/>
      <c r="M526" s="439"/>
      <c r="N526" s="439"/>
      <c r="O526" s="439"/>
      <c r="P526" s="439"/>
      <c r="Q526" s="439"/>
      <c r="R526" s="439"/>
      <c r="S526" s="439"/>
      <c r="T526" s="439"/>
      <c r="U526" s="447"/>
      <c r="V526" s="448"/>
      <c r="W526" s="458"/>
      <c r="X526" s="447"/>
      <c r="Y526" s="448"/>
      <c r="Z526" s="449"/>
      <c r="AA526" s="3"/>
    </row>
    <row r="527" spans="1:27" s="84" customFormat="1" ht="24" customHeight="1" x14ac:dyDescent="0.25">
      <c r="A527" s="3"/>
      <c r="B527" s="52" t="s">
        <v>33</v>
      </c>
      <c r="C527" s="249" t="s">
        <v>342</v>
      </c>
      <c r="D527" s="250"/>
      <c r="E527" s="250"/>
      <c r="F527" s="250"/>
      <c r="G527" s="250"/>
      <c r="H527" s="250"/>
      <c r="I527" s="250"/>
      <c r="J527" s="250"/>
      <c r="K527" s="251"/>
      <c r="L527" s="439"/>
      <c r="M527" s="439"/>
      <c r="N527" s="439"/>
      <c r="O527" s="439"/>
      <c r="P527" s="439"/>
      <c r="Q527" s="439"/>
      <c r="R527" s="439"/>
      <c r="S527" s="439"/>
      <c r="T527" s="439"/>
      <c r="U527" s="447"/>
      <c r="V527" s="448"/>
      <c r="W527" s="458"/>
      <c r="X527" s="447"/>
      <c r="Y527" s="448"/>
      <c r="Z527" s="449"/>
      <c r="AA527" s="3"/>
    </row>
    <row r="528" spans="1:27" s="84" customFormat="1" ht="24.95" customHeight="1" thickBot="1" x14ac:dyDescent="0.3">
      <c r="A528" s="3"/>
      <c r="B528" s="54" t="s">
        <v>34</v>
      </c>
      <c r="C528" s="380" t="s">
        <v>107</v>
      </c>
      <c r="D528" s="381"/>
      <c r="E528" s="381"/>
      <c r="F528" s="381"/>
      <c r="G528" s="381"/>
      <c r="H528" s="381"/>
      <c r="I528" s="381"/>
      <c r="J528" s="381"/>
      <c r="K528" s="382"/>
      <c r="L528" s="450"/>
      <c r="M528" s="450"/>
      <c r="N528" s="450"/>
      <c r="O528" s="450"/>
      <c r="P528" s="450"/>
      <c r="Q528" s="450"/>
      <c r="R528" s="450"/>
      <c r="S528" s="450"/>
      <c r="T528" s="450"/>
      <c r="U528" s="444"/>
      <c r="V528" s="445"/>
      <c r="W528" s="451"/>
      <c r="X528" s="444"/>
      <c r="Y528" s="445"/>
      <c r="Z528" s="446"/>
      <c r="AA528" s="3"/>
    </row>
    <row r="529" spans="1:27" s="84" customFormat="1" ht="31.35" customHeight="1" thickBot="1" x14ac:dyDescent="0.3">
      <c r="A529" s="3"/>
      <c r="B529" s="55" t="s">
        <v>320</v>
      </c>
      <c r="C529" s="670" t="s">
        <v>343</v>
      </c>
      <c r="D529" s="671"/>
      <c r="E529" s="671"/>
      <c r="F529" s="671"/>
      <c r="G529" s="671"/>
      <c r="H529" s="671"/>
      <c r="I529" s="671"/>
      <c r="J529" s="671"/>
      <c r="K529" s="672"/>
      <c r="L529" s="441">
        <f>L523+L524-L525+L527-L528</f>
        <v>0</v>
      </c>
      <c r="M529" s="442"/>
      <c r="N529" s="443"/>
      <c r="O529" s="441">
        <f t="shared" ref="O529" si="185">O523+O524-O525+O527-O528</f>
        <v>0</v>
      </c>
      <c r="P529" s="442"/>
      <c r="Q529" s="443"/>
      <c r="R529" s="441">
        <f t="shared" ref="R529" si="186">R523+R524-R525+R527-R528</f>
        <v>0</v>
      </c>
      <c r="S529" s="442"/>
      <c r="T529" s="443"/>
      <c r="U529" s="441">
        <f t="shared" ref="U529" si="187">U523+U524-U525+U527-U528</f>
        <v>0</v>
      </c>
      <c r="V529" s="442"/>
      <c r="W529" s="443"/>
      <c r="X529" s="441">
        <f t="shared" ref="X529" si="188">X523+X524-X525+X527-X528</f>
        <v>0</v>
      </c>
      <c r="Y529" s="442"/>
      <c r="Z529" s="443"/>
      <c r="AA529" s="3"/>
    </row>
    <row r="530" spans="1:27" s="84" customFormat="1" ht="31.35" customHeight="1" x14ac:dyDescent="0.25">
      <c r="A530" s="3"/>
      <c r="B530" s="66"/>
      <c r="C530" s="252" t="s">
        <v>344</v>
      </c>
      <c r="D530" s="253"/>
      <c r="E530" s="253"/>
      <c r="F530" s="253"/>
      <c r="G530" s="253"/>
      <c r="H530" s="253"/>
      <c r="I530" s="253"/>
      <c r="J530" s="253"/>
      <c r="K530" s="254"/>
      <c r="L530" s="439"/>
      <c r="M530" s="439"/>
      <c r="N530" s="439"/>
      <c r="O530" s="439"/>
      <c r="P530" s="439"/>
      <c r="Q530" s="439"/>
      <c r="R530" s="439"/>
      <c r="S530" s="439"/>
      <c r="T530" s="439"/>
      <c r="U530" s="439"/>
      <c r="V530" s="439"/>
      <c r="W530" s="439"/>
      <c r="X530" s="439"/>
      <c r="Y530" s="439"/>
      <c r="Z530" s="440"/>
      <c r="AA530" s="3"/>
    </row>
    <row r="531" spans="1:27" s="84" customFormat="1" ht="31.35" customHeight="1" thickBot="1" x14ac:dyDescent="0.3">
      <c r="A531" s="3"/>
      <c r="B531" s="57"/>
      <c r="C531" s="380" t="s">
        <v>87</v>
      </c>
      <c r="D531" s="381"/>
      <c r="E531" s="381"/>
      <c r="F531" s="381"/>
      <c r="G531" s="381"/>
      <c r="H531" s="381"/>
      <c r="I531" s="381"/>
      <c r="J531" s="381"/>
      <c r="K531" s="382"/>
      <c r="L531" s="437"/>
      <c r="M531" s="437"/>
      <c r="N531" s="437"/>
      <c r="O531" s="437"/>
      <c r="P531" s="437"/>
      <c r="Q531" s="437"/>
      <c r="R531" s="437"/>
      <c r="S531" s="437"/>
      <c r="T531" s="437"/>
      <c r="U531" s="437"/>
      <c r="V531" s="437"/>
      <c r="W531" s="437"/>
      <c r="X531" s="437"/>
      <c r="Y531" s="437"/>
      <c r="Z531" s="438"/>
      <c r="AA531" s="3"/>
    </row>
    <row r="532" spans="1:27" s="84" customFormat="1" ht="23.25" customHeight="1" x14ac:dyDescent="0.25">
      <c r="A532" s="1"/>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1"/>
    </row>
    <row r="533" spans="1:27" s="84" customFormat="1" ht="23.25" customHeight="1" x14ac:dyDescent="0.25"/>
  </sheetData>
  <sheetProtection algorithmName="SHA-512" hashValue="fQCOAZB8khcx5pb6hYNce3dw3xEMvsvIsPXbnxeLVmTXr5ExXHqUTsUOh/lORXP8qgziGY/+p4eZgpEijZGW1A==" saltValue="52tsobaQF2tkMx3xrQb75Q==" spinCount="100000" sheet="1" objects="1" scenarios="1" selectLockedCells="1"/>
  <customSheetViews>
    <customSheetView guid="{BC552770-7DD9-447E-9864-CC6A8ABF9383}" scale="70" showPageBreaks="1" fitToPage="1" printArea="1" hiddenRows="1" view="pageBreakPreview" showRuler="0">
      <selection activeCell="AQ10" sqref="AQ10"/>
      <rowBreaks count="13" manualBreakCount="13">
        <brk id="107" max="26" man="1"/>
        <brk id="165" max="26" man="1"/>
        <brk id="241" max="26" man="1"/>
        <brk id="308" max="26" man="1"/>
        <brk id="362" max="26" man="1"/>
        <brk id="412" max="26" man="1"/>
        <brk id="451" max="26" man="1"/>
        <brk id="490" max="26" man="1"/>
        <brk id="589" max="26" man="1"/>
        <brk id="637" max="26" man="1"/>
        <brk id="675" max="26" man="1"/>
        <brk id="728" max="26" man="1"/>
        <brk id="774" max="26" man="1"/>
      </rowBreaks>
      <colBreaks count="1" manualBreakCount="1">
        <brk id="1" max="823" man="1"/>
      </colBreaks>
      <pageMargins left="0.74803149606299213" right="0.74803149606299213" top="0.47244094488188981" bottom="0.35433070866141736" header="0.15748031496062992" footer="0.27559055118110237"/>
      <pageSetup paperSize="9" scale="54" fitToHeight="0" orientation="portrait" r:id="rId1"/>
      <headerFooter alignWithMargins="0">
        <oddFooter>&amp;CStran &amp;P</oddFooter>
      </headerFooter>
    </customSheetView>
    <customSheetView guid="{BBE0CD99-4B08-4BD2-806D-AA0FCB2760E0}" showPageBreaks="1" printArea="1" hiddenRows="1" view="pageBreakPreview">
      <selection activeCell="AD112" sqref="AD112"/>
      <rowBreaks count="18" manualBreakCount="18">
        <brk id="28" max="26" man="1"/>
        <brk id="74" max="26" man="1"/>
        <brk id="132" max="26" man="1"/>
        <brk id="193" max="26" man="1"/>
        <brk id="257" max="26" man="1"/>
        <brk id="322" max="26" man="1"/>
        <brk id="376" max="26" man="1"/>
        <brk id="430" max="26" man="1"/>
        <brk id="474" max="26" man="1"/>
        <brk id="508" max="26" man="1"/>
        <brk id="546" max="26" man="1"/>
        <brk id="588" max="26" man="1"/>
        <brk id="629" max="26" man="1"/>
        <brk id="645" max="26" man="1"/>
        <brk id="680" max="26" man="1"/>
        <brk id="714" max="26" man="1"/>
        <brk id="768" max="26" man="1"/>
        <brk id="811" max="26" man="1"/>
      </rowBreaks>
      <pageMargins left="0.74803149606299213" right="0.74803149606299213" top="0.47244094488188981" bottom="0.35433070866141736" header="0.15748031496062992" footer="0.27559055118110237"/>
      <pageSetup paperSize="9" scale="54" fitToHeight="58" orientation="portrait" r:id="rId2"/>
      <headerFooter alignWithMargins="0">
        <oddFooter>Stran &amp;P</oddFooter>
      </headerFooter>
    </customSheetView>
    <customSheetView guid="{947C658A-4E7B-4668-8968-8D725D03E105}" showPageBreaks="1" printArea="1" hiddenRows="1" view="pageBreakPreview">
      <selection activeCell="B396" sqref="B396"/>
      <rowBreaks count="18" manualBreakCount="18">
        <brk id="28" max="26" man="1"/>
        <brk id="83" max="26" man="1"/>
        <brk id="141" max="26" man="1"/>
        <brk id="202" max="26" man="1"/>
        <brk id="266" max="26" man="1"/>
        <brk id="331" max="26" man="1"/>
        <brk id="385" max="26" man="1"/>
        <brk id="439" max="26" man="1"/>
        <brk id="483" max="26" man="1"/>
        <brk id="517" max="26" man="1"/>
        <brk id="555" max="26" man="1"/>
        <brk id="597" max="26" man="1"/>
        <brk id="638" max="26" man="1"/>
        <brk id="654" max="26" man="1"/>
        <brk id="689" max="26" man="1"/>
        <brk id="723" max="26" man="1"/>
        <brk id="777" max="26" man="1"/>
        <brk id="820" max="26" man="1"/>
      </rowBreaks>
      <pageMargins left="0.74803149606299213" right="0.74803149606299213" top="0.47244094488188981" bottom="0.35433070866141736" header="0.15748031496062992" footer="0.27559055118110237"/>
      <pageSetup paperSize="9" scale="54" fitToHeight="58" orientation="portrait" r:id="rId3"/>
      <headerFooter alignWithMargins="0">
        <oddFooter>Stran &amp;P</oddFooter>
      </headerFooter>
    </customSheetView>
    <customSheetView guid="{E5C3C7B7-B42C-4F69-B43E-A26C14BFA134}" showPageBreaks="1" printArea="1" hiddenRows="1" view="pageBreakPreview" topLeftCell="A658">
      <selection activeCell="B396" sqref="B396"/>
      <rowBreaks count="18" manualBreakCount="18">
        <brk id="28" max="26" man="1"/>
        <brk id="83" max="26" man="1"/>
        <brk id="141" max="26" man="1"/>
        <brk id="202" max="26" man="1"/>
        <brk id="266" max="26" man="1"/>
        <brk id="331" max="26" man="1"/>
        <brk id="385" max="26" man="1"/>
        <brk id="439" max="26" man="1"/>
        <brk id="483" max="26" man="1"/>
        <brk id="517" max="26" man="1"/>
        <brk id="555" max="26" man="1"/>
        <brk id="597" max="26" man="1"/>
        <brk id="638" max="26" man="1"/>
        <brk id="654" max="26" man="1"/>
        <brk id="689" max="26" man="1"/>
        <brk id="723" max="26" man="1"/>
        <brk id="777" max="26" man="1"/>
        <brk id="820" max="26" man="1"/>
      </rowBreaks>
      <pageMargins left="0.74803149606299213" right="0.74803149606299213" top="0.47244094488188981" bottom="0.35433070866141736" header="0.15748031496062992" footer="0.27559055118110237"/>
      <pageSetup paperSize="9" scale="54" fitToHeight="58" orientation="portrait" r:id="rId4"/>
      <headerFooter alignWithMargins="0">
        <oddFooter>Stran &amp;P</oddFooter>
      </headerFooter>
    </customSheetView>
    <customSheetView guid="{2FB74B71-FF9F-4888-9872-57E5D71AFB2B}" showPageBreaks="1" printArea="1" hiddenRows="1" view="pageBreakPreview" topLeftCell="A388">
      <selection activeCell="B396" sqref="B396"/>
      <rowBreaks count="18" manualBreakCount="18">
        <brk id="28" max="26" man="1"/>
        <brk id="83" max="26" man="1"/>
        <brk id="141" max="26" man="1"/>
        <brk id="202" max="26" man="1"/>
        <brk id="266" max="26" man="1"/>
        <brk id="331" max="26" man="1"/>
        <brk id="385" max="26" man="1"/>
        <brk id="439" max="26" man="1"/>
        <brk id="483" max="26" man="1"/>
        <brk id="517" max="26" man="1"/>
        <brk id="555" max="26" man="1"/>
        <brk id="597" max="26" man="1"/>
        <brk id="638" max="26" man="1"/>
        <brk id="654" max="26" man="1"/>
        <brk id="689" max="26" man="1"/>
        <brk id="723" max="26" man="1"/>
        <brk id="777" max="26" man="1"/>
        <brk id="820" max="26" man="1"/>
      </rowBreaks>
      <pageMargins left="0.74803149606299213" right="0.74803149606299213" top="0.47244094488188981" bottom="0.35433070866141736" header="0.15748031496062992" footer="0.27559055118110237"/>
      <pageSetup paperSize="9" scale="54" fitToHeight="58" orientation="portrait" r:id="rId5"/>
      <headerFooter alignWithMargins="0">
        <oddFooter>Stran &amp;P</oddFooter>
      </headerFooter>
    </customSheetView>
    <customSheetView guid="{AAFA317B-8582-4B18-ABF7-4CA68945F50A}" showPageBreaks="1" printArea="1" hiddenRows="1" view="pageBreakPreview">
      <selection activeCell="B9" sqref="B9"/>
      <rowBreaks count="18" manualBreakCount="18">
        <brk id="28" max="26" man="1"/>
        <brk id="83" max="26" man="1"/>
        <brk id="141" max="26" man="1"/>
        <brk id="202" max="26" man="1"/>
        <brk id="266" max="26" man="1"/>
        <brk id="331" max="26" man="1"/>
        <brk id="385" max="26" man="1"/>
        <brk id="439" max="26" man="1"/>
        <brk id="483" max="26" man="1"/>
        <brk id="517" max="26" man="1"/>
        <brk id="555" max="26" man="1"/>
        <brk id="597" max="26" man="1"/>
        <brk id="638" max="26" man="1"/>
        <brk id="654" max="26" man="1"/>
        <brk id="689" max="26" man="1"/>
        <brk id="723" max="26" man="1"/>
        <brk id="777" max="26" man="1"/>
        <brk id="820" max="26" man="1"/>
      </rowBreaks>
      <pageMargins left="0.74803149606299213" right="0.74803149606299213" top="0.47244094488188981" bottom="0.35433070866141736" header="0.15748031496062992" footer="0.27559055118110237"/>
      <pageSetup paperSize="9" scale="54" fitToHeight="58" orientation="portrait" r:id="rId6"/>
      <headerFooter alignWithMargins="0">
        <oddFooter>Stran &amp;P</oddFooter>
      </headerFooter>
    </customSheetView>
    <customSheetView guid="{DD9BBE4E-726F-4D8F-BDB3-D72C792C5133}" showPageBreaks="1" printArea="1" hiddenRows="1" view="pageBreakPreview" topLeftCell="A672">
      <selection activeCell="A664" sqref="A664:D664"/>
      <rowBreaks count="14" manualBreakCount="14">
        <brk id="45" max="26" man="1"/>
        <brk id="108" max="26" man="1"/>
        <brk id="227" max="26" man="1"/>
        <brk id="291" max="26" man="1"/>
        <brk id="410" max="26" man="1"/>
        <brk id="464" max="26" man="1"/>
        <brk id="508" max="26" man="1"/>
        <brk id="552" max="26" man="1"/>
        <brk id="644" max="26" man="1"/>
        <brk id="679" max="26" man="1"/>
        <brk id="714" max="26" man="1"/>
        <brk id="748" max="26" man="1"/>
        <brk id="802" max="26" man="1"/>
        <brk id="845" max="26" man="1"/>
      </rowBreaks>
      <pageMargins left="0.74803149606299213" right="0.74803149606299213" top="0.47244094488188981" bottom="0.35433070866141736" header="0.15748031496062992" footer="0.27559055118110237"/>
      <pageSetup paperSize="9" scale="56" fitToHeight="58" orientation="portrait" r:id="rId7"/>
      <headerFooter alignWithMargins="0">
        <oddFooter>Stran &amp;P</oddFooter>
      </headerFooter>
    </customSheetView>
    <customSheetView guid="{E011B3F1-03DC-4223-B822-10C935FD356D}" showPageBreaks="1" printArea="1" hiddenRows="1" view="pageBreakPreview">
      <rowBreaks count="18" manualBreakCount="18">
        <brk id="28" max="26" man="1"/>
        <brk id="74" max="26" man="1"/>
        <brk id="131" max="26" man="1"/>
        <brk id="192" max="26" man="1"/>
        <brk id="256" max="26" man="1"/>
        <brk id="321" max="26" man="1"/>
        <brk id="375" max="26" man="1"/>
        <brk id="429" max="26" man="1"/>
        <brk id="473" max="26" man="1"/>
        <brk id="507" max="26" man="1"/>
        <brk id="545" max="26" man="1"/>
        <brk id="587" max="26" man="1"/>
        <brk id="628" max="26" man="1"/>
        <brk id="644" max="26" man="1"/>
        <brk id="679" max="26" man="1"/>
        <brk id="713" max="26" man="1"/>
        <brk id="767" max="26" man="1"/>
        <brk id="810" max="26" man="1"/>
      </rowBreaks>
      <pageMargins left="0.74803149606299213" right="0.74803149606299213" top="0.47244094488188981" bottom="0.35433070866141736" header="0.15748031496062992" footer="0.27559055118110237"/>
      <pageSetup paperSize="9" scale="54" fitToHeight="58" orientation="portrait" r:id="rId8"/>
      <headerFooter alignWithMargins="0">
        <oddFooter>Stran &amp;P</oddFooter>
      </headerFooter>
    </customSheetView>
  </customSheetViews>
  <mergeCells count="1654">
    <mergeCell ref="U373:W373"/>
    <mergeCell ref="R416:T416"/>
    <mergeCell ref="O417:Q417"/>
    <mergeCell ref="R417:T417"/>
    <mergeCell ref="U416:W416"/>
    <mergeCell ref="O375:Q375"/>
    <mergeCell ref="L435:N435"/>
    <mergeCell ref="O428:Q428"/>
    <mergeCell ref="U428:W428"/>
    <mergeCell ref="X428:Z428"/>
    <mergeCell ref="O413:Q413"/>
    <mergeCell ref="B118:Z123"/>
    <mergeCell ref="B124:Z125"/>
    <mergeCell ref="E259:H259"/>
    <mergeCell ref="I259:L259"/>
    <mergeCell ref="E260:H260"/>
    <mergeCell ref="I260:L260"/>
    <mergeCell ref="E261:H261"/>
    <mergeCell ref="I261:L261"/>
    <mergeCell ref="C248:H248"/>
    <mergeCell ref="I248:K248"/>
    <mergeCell ref="L248:N248"/>
    <mergeCell ref="B242:Z242"/>
    <mergeCell ref="B246:B247"/>
    <mergeCell ref="C246:H247"/>
    <mergeCell ref="I246:N246"/>
    <mergeCell ref="B315:Z315"/>
    <mergeCell ref="X403:Z403"/>
    <mergeCell ref="X418:Z418"/>
    <mergeCell ref="X424:Z424"/>
    <mergeCell ref="X425:Z425"/>
    <mergeCell ref="X426:Z426"/>
    <mergeCell ref="J2:S2"/>
    <mergeCell ref="X341:Z341"/>
    <mergeCell ref="C483:K483"/>
    <mergeCell ref="L483:N483"/>
    <mergeCell ref="O483:Q483"/>
    <mergeCell ref="R483:T483"/>
    <mergeCell ref="U483:W483"/>
    <mergeCell ref="X483:Z483"/>
    <mergeCell ref="L365:N365"/>
    <mergeCell ref="O365:Q365"/>
    <mergeCell ref="R365:T365"/>
    <mergeCell ref="C365:K365"/>
    <mergeCell ref="O362:Q362"/>
    <mergeCell ref="U362:W362"/>
    <mergeCell ref="L370:N370"/>
    <mergeCell ref="O370:Q370"/>
    <mergeCell ref="O372:Q372"/>
    <mergeCell ref="O359:Q359"/>
    <mergeCell ref="R359:T359"/>
    <mergeCell ref="O391:Q391"/>
    <mergeCell ref="R391:T391"/>
    <mergeCell ref="O390:Q390"/>
    <mergeCell ref="R390:T390"/>
    <mergeCell ref="L374:N374"/>
    <mergeCell ref="O374:Q374"/>
    <mergeCell ref="B243:Y243"/>
    <mergeCell ref="B238:Z238"/>
    <mergeCell ref="L408:N408"/>
    <mergeCell ref="O408:Q408"/>
    <mergeCell ref="X390:Z390"/>
    <mergeCell ref="X384:Z384"/>
    <mergeCell ref="U385:W385"/>
    <mergeCell ref="C523:K523"/>
    <mergeCell ref="L523:N523"/>
    <mergeCell ref="O523:Q523"/>
    <mergeCell ref="R523:T523"/>
    <mergeCell ref="U523:W523"/>
    <mergeCell ref="X523:Z523"/>
    <mergeCell ref="R366:T366"/>
    <mergeCell ref="U370:W370"/>
    <mergeCell ref="R370:T370"/>
    <mergeCell ref="R367:T367"/>
    <mergeCell ref="U367:W367"/>
    <mergeCell ref="X367:Z367"/>
    <mergeCell ref="L369:N369"/>
    <mergeCell ref="U368:W368"/>
    <mergeCell ref="X366:Z366"/>
    <mergeCell ref="C479:K479"/>
    <mergeCell ref="L479:N479"/>
    <mergeCell ref="O479:Q479"/>
    <mergeCell ref="R479:T479"/>
    <mergeCell ref="U479:W479"/>
    <mergeCell ref="X479:Z479"/>
    <mergeCell ref="U369:W369"/>
    <mergeCell ref="L373:N373"/>
    <mergeCell ref="O373:Q373"/>
    <mergeCell ref="C429:K429"/>
    <mergeCell ref="L429:N429"/>
    <mergeCell ref="O429:Q429"/>
    <mergeCell ref="R429:T429"/>
    <mergeCell ref="U429:W429"/>
    <mergeCell ref="X429:Z429"/>
    <mergeCell ref="C428:K428"/>
    <mergeCell ref="L428:N428"/>
    <mergeCell ref="B3:N3"/>
    <mergeCell ref="N84:Q84"/>
    <mergeCell ref="K84:M84"/>
    <mergeCell ref="S267:V267"/>
    <mergeCell ref="W267:Z267"/>
    <mergeCell ref="K267:N267"/>
    <mergeCell ref="W268:Z268"/>
    <mergeCell ref="K268:N268"/>
    <mergeCell ref="K272:N272"/>
    <mergeCell ref="B288:M288"/>
    <mergeCell ref="X373:Z373"/>
    <mergeCell ref="X368:Z368"/>
    <mergeCell ref="X416:Z416"/>
    <mergeCell ref="X411:Z411"/>
    <mergeCell ref="O416:Q416"/>
    <mergeCell ref="B149:C152"/>
    <mergeCell ref="B197:C200"/>
    <mergeCell ref="U377:W377"/>
    <mergeCell ref="U376:W376"/>
    <mergeCell ref="R375:T375"/>
    <mergeCell ref="C372:K372"/>
    <mergeCell ref="L372:N372"/>
    <mergeCell ref="O410:Q410"/>
    <mergeCell ref="R410:T410"/>
    <mergeCell ref="U409:W409"/>
    <mergeCell ref="U366:W366"/>
    <mergeCell ref="L364:N364"/>
    <mergeCell ref="O364:Q364"/>
    <mergeCell ref="R364:T364"/>
    <mergeCell ref="C370:K370"/>
    <mergeCell ref="X369:Z369"/>
    <mergeCell ref="B276:N276"/>
    <mergeCell ref="O383:Q383"/>
    <mergeCell ref="B29:I29"/>
    <mergeCell ref="B83:S83"/>
    <mergeCell ref="N213:O213"/>
    <mergeCell ref="B70:I70"/>
    <mergeCell ref="B73:F73"/>
    <mergeCell ref="N39:S39"/>
    <mergeCell ref="N37:S37"/>
    <mergeCell ref="O460:Q460"/>
    <mergeCell ref="L456:N456"/>
    <mergeCell ref="O456:Q456"/>
    <mergeCell ref="R456:T456"/>
    <mergeCell ref="U456:W456"/>
    <mergeCell ref="L457:N457"/>
    <mergeCell ref="L439:N439"/>
    <mergeCell ref="O439:Q439"/>
    <mergeCell ref="R439:T439"/>
    <mergeCell ref="O457:Q457"/>
    <mergeCell ref="R457:T457"/>
    <mergeCell ref="U457:W457"/>
    <mergeCell ref="L454:N454"/>
    <mergeCell ref="R447:T447"/>
    <mergeCell ref="U447:W447"/>
    <mergeCell ref="U459:W459"/>
    <mergeCell ref="U451:W451"/>
    <mergeCell ref="O441:Q441"/>
    <mergeCell ref="R441:T441"/>
    <mergeCell ref="E262:H262"/>
    <mergeCell ref="I262:L262"/>
    <mergeCell ref="L417:N417"/>
    <mergeCell ref="U405:W405"/>
    <mergeCell ref="U407:W407"/>
    <mergeCell ref="O424:Q424"/>
    <mergeCell ref="R424:T424"/>
    <mergeCell ref="L431:N431"/>
    <mergeCell ref="O431:Q431"/>
    <mergeCell ref="O427:Q427"/>
    <mergeCell ref="R427:T427"/>
    <mergeCell ref="L426:N426"/>
    <mergeCell ref="O435:Q435"/>
    <mergeCell ref="L432:N432"/>
    <mergeCell ref="O432:Q432"/>
    <mergeCell ref="R432:T432"/>
    <mergeCell ref="O418:Q418"/>
    <mergeCell ref="U424:W424"/>
    <mergeCell ref="L414:N414"/>
    <mergeCell ref="L389:N389"/>
    <mergeCell ref="O415:Q415"/>
    <mergeCell ref="L390:N390"/>
    <mergeCell ref="O407:Q407"/>
    <mergeCell ref="L442:N442"/>
    <mergeCell ref="O442:Q442"/>
    <mergeCell ref="R442:T442"/>
    <mergeCell ref="U442:W442"/>
    <mergeCell ref="R425:T425"/>
    <mergeCell ref="U448:W448"/>
    <mergeCell ref="R431:T431"/>
    <mergeCell ref="O430:Q430"/>
    <mergeCell ref="R430:T430"/>
    <mergeCell ref="L420:N420"/>
    <mergeCell ref="O420:Q420"/>
    <mergeCell ref="R420:T420"/>
    <mergeCell ref="L418:N418"/>
    <mergeCell ref="X421:Z421"/>
    <mergeCell ref="X420:Z420"/>
    <mergeCell ref="U425:W425"/>
    <mergeCell ref="U432:W432"/>
    <mergeCell ref="L437:N437"/>
    <mergeCell ref="L446:N446"/>
    <mergeCell ref="O437:Q437"/>
    <mergeCell ref="R437:T437"/>
    <mergeCell ref="U437:W437"/>
    <mergeCell ref="R435:T435"/>
    <mergeCell ref="U435:W435"/>
    <mergeCell ref="U436:W436"/>
    <mergeCell ref="U438:W438"/>
    <mergeCell ref="U419:W419"/>
    <mergeCell ref="O422:Q422"/>
    <mergeCell ref="R422:T422"/>
    <mergeCell ref="R433:T433"/>
    <mergeCell ref="U430:W430"/>
    <mergeCell ref="R440:T440"/>
    <mergeCell ref="U464:W464"/>
    <mergeCell ref="U465:W465"/>
    <mergeCell ref="U454:W454"/>
    <mergeCell ref="R455:T455"/>
    <mergeCell ref="R459:T459"/>
    <mergeCell ref="L425:N425"/>
    <mergeCell ref="O425:Q425"/>
    <mergeCell ref="U440:W440"/>
    <mergeCell ref="U441:W441"/>
    <mergeCell ref="L440:N440"/>
    <mergeCell ref="O440:Q440"/>
    <mergeCell ref="O448:Q448"/>
    <mergeCell ref="R448:T448"/>
    <mergeCell ref="L447:N447"/>
    <mergeCell ref="O447:Q447"/>
    <mergeCell ref="O446:Q446"/>
    <mergeCell ref="R446:T446"/>
    <mergeCell ref="U446:W446"/>
    <mergeCell ref="B452:Z452"/>
    <mergeCell ref="X465:Z465"/>
    <mergeCell ref="X464:Z464"/>
    <mergeCell ref="X463:Z463"/>
    <mergeCell ref="X434:Z434"/>
    <mergeCell ref="X432:Z432"/>
    <mergeCell ref="R450:T450"/>
    <mergeCell ref="U450:W450"/>
    <mergeCell ref="L449:N449"/>
    <mergeCell ref="L450:N450"/>
    <mergeCell ref="O450:Q450"/>
    <mergeCell ref="C461:K461"/>
    <mergeCell ref="L463:N463"/>
    <mergeCell ref="O463:Q463"/>
    <mergeCell ref="B444:Z444"/>
    <mergeCell ref="R463:T463"/>
    <mergeCell ref="L482:N482"/>
    <mergeCell ref="R471:T471"/>
    <mergeCell ref="C517:K517"/>
    <mergeCell ref="U467:W467"/>
    <mergeCell ref="X417:Z417"/>
    <mergeCell ref="X439:Z439"/>
    <mergeCell ref="X433:Z433"/>
    <mergeCell ref="X525:Z525"/>
    <mergeCell ref="X500:Z500"/>
    <mergeCell ref="X458:Z458"/>
    <mergeCell ref="X457:Z457"/>
    <mergeCell ref="X456:Z456"/>
    <mergeCell ref="X455:Z455"/>
    <mergeCell ref="X454:Z454"/>
    <mergeCell ref="X449:Z449"/>
    <mergeCell ref="X448:Z448"/>
    <mergeCell ref="X447:Z447"/>
    <mergeCell ref="X511:Z511"/>
    <mergeCell ref="X510:Z510"/>
    <mergeCell ref="X509:Z509"/>
    <mergeCell ref="X508:Z508"/>
    <mergeCell ref="X506:Z506"/>
    <mergeCell ref="X505:Z505"/>
    <mergeCell ref="X499:Z499"/>
    <mergeCell ref="U469:W469"/>
    <mergeCell ref="X498:Z498"/>
    <mergeCell ref="X504:Z504"/>
    <mergeCell ref="X422:Z422"/>
    <mergeCell ref="X430:Z430"/>
    <mergeCell ref="X423:Z423"/>
    <mergeCell ref="R460:T460"/>
    <mergeCell ref="U460:W460"/>
    <mergeCell ref="U484:W484"/>
    <mergeCell ref="R509:T509"/>
    <mergeCell ref="R469:T469"/>
    <mergeCell ref="U475:W475"/>
    <mergeCell ref="X471:Z471"/>
    <mergeCell ref="X470:Z470"/>
    <mergeCell ref="X518:Z518"/>
    <mergeCell ref="X478:Z478"/>
    <mergeCell ref="X477:Z477"/>
    <mergeCell ref="X476:Z476"/>
    <mergeCell ref="X475:Z475"/>
    <mergeCell ref="X496:Z496"/>
    <mergeCell ref="X487:Z487"/>
    <mergeCell ref="X427:Z427"/>
    <mergeCell ref="X437:Z437"/>
    <mergeCell ref="X435:Z435"/>
    <mergeCell ref="X440:Z440"/>
    <mergeCell ref="X451:Z451"/>
    <mergeCell ref="X446:Z446"/>
    <mergeCell ref="X438:Z438"/>
    <mergeCell ref="X436:Z436"/>
    <mergeCell ref="X469:Z469"/>
    <mergeCell ref="X468:Z468"/>
    <mergeCell ref="X467:Z467"/>
    <mergeCell ref="X512:Z512"/>
    <mergeCell ref="X466:Z466"/>
    <mergeCell ref="X503:Z503"/>
    <mergeCell ref="X517:Z517"/>
    <mergeCell ref="X516:Z516"/>
    <mergeCell ref="X513:Z513"/>
    <mergeCell ref="C515:K515"/>
    <mergeCell ref="C477:K477"/>
    <mergeCell ref="C512:K512"/>
    <mergeCell ref="C513:K513"/>
    <mergeCell ref="C478:K478"/>
    <mergeCell ref="C509:K509"/>
    <mergeCell ref="C510:K510"/>
    <mergeCell ref="X522:Z522"/>
    <mergeCell ref="X441:Z441"/>
    <mergeCell ref="X450:Z450"/>
    <mergeCell ref="X442:Z442"/>
    <mergeCell ref="X524:Z524"/>
    <mergeCell ref="R451:T451"/>
    <mergeCell ref="R458:T458"/>
    <mergeCell ref="U458:W458"/>
    <mergeCell ref="U463:W463"/>
    <mergeCell ref="X495:Z495"/>
    <mergeCell ref="X494:Z494"/>
    <mergeCell ref="X493:Z493"/>
    <mergeCell ref="X492:Z492"/>
    <mergeCell ref="X486:Z486"/>
    <mergeCell ref="X485:Z485"/>
    <mergeCell ref="X484:Z484"/>
    <mergeCell ref="X482:Z482"/>
    <mergeCell ref="X462:Z462"/>
    <mergeCell ref="X461:Z461"/>
    <mergeCell ref="X460:Z460"/>
    <mergeCell ref="X459:Z459"/>
    <mergeCell ref="X491:Z491"/>
    <mergeCell ref="X480:Z480"/>
    <mergeCell ref="U517:W517"/>
    <mergeCell ref="R521:T521"/>
    <mergeCell ref="C488:K488"/>
    <mergeCell ref="C485:K485"/>
    <mergeCell ref="C486:K486"/>
    <mergeCell ref="L487:N487"/>
    <mergeCell ref="O487:Q487"/>
    <mergeCell ref="L478:N478"/>
    <mergeCell ref="O478:Q478"/>
    <mergeCell ref="C506:K506"/>
    <mergeCell ref="C508:K508"/>
    <mergeCell ref="R465:T465"/>
    <mergeCell ref="L466:N466"/>
    <mergeCell ref="O466:Q466"/>
    <mergeCell ref="C475:K475"/>
    <mergeCell ref="C474:K474"/>
    <mergeCell ref="C470:K470"/>
    <mergeCell ref="R475:T475"/>
    <mergeCell ref="R478:T478"/>
    <mergeCell ref="L485:N485"/>
    <mergeCell ref="R481:T481"/>
    <mergeCell ref="O500:Q500"/>
    <mergeCell ref="B501:Z501"/>
    <mergeCell ref="X474:Z474"/>
    <mergeCell ref="X473:Z473"/>
    <mergeCell ref="X472:Z472"/>
    <mergeCell ref="C462:K462"/>
    <mergeCell ref="O498:Q498"/>
    <mergeCell ref="C482:K482"/>
    <mergeCell ref="C496:K496"/>
    <mergeCell ref="L496:N496"/>
    <mergeCell ref="O496:Q496"/>
    <mergeCell ref="R496:T496"/>
    <mergeCell ref="C463:K463"/>
    <mergeCell ref="C504:K504"/>
    <mergeCell ref="C511:K511"/>
    <mergeCell ref="L484:N484"/>
    <mergeCell ref="O484:Q484"/>
    <mergeCell ref="R484:T484"/>
    <mergeCell ref="C468:K468"/>
    <mergeCell ref="C469:K469"/>
    <mergeCell ref="L473:N473"/>
    <mergeCell ref="O473:Q473"/>
    <mergeCell ref="C467:K467"/>
    <mergeCell ref="C464:K464"/>
    <mergeCell ref="C465:K465"/>
    <mergeCell ref="L468:N468"/>
    <mergeCell ref="O468:Q468"/>
    <mergeCell ref="R468:T468"/>
    <mergeCell ref="R482:T482"/>
    <mergeCell ref="R493:T493"/>
    <mergeCell ref="R510:T510"/>
    <mergeCell ref="C481:K481"/>
    <mergeCell ref="C476:K476"/>
    <mergeCell ref="C471:K471"/>
    <mergeCell ref="L464:N464"/>
    <mergeCell ref="O464:Q464"/>
    <mergeCell ref="R464:T464"/>
    <mergeCell ref="C480:K480"/>
    <mergeCell ref="O511:Q511"/>
    <mergeCell ref="L481:N481"/>
    <mergeCell ref="U481:W481"/>
    <mergeCell ref="L476:N476"/>
    <mergeCell ref="O476:Q476"/>
    <mergeCell ref="L477:N477"/>
    <mergeCell ref="R476:T476"/>
    <mergeCell ref="U476:W476"/>
    <mergeCell ref="O477:Q477"/>
    <mergeCell ref="R477:T477"/>
    <mergeCell ref="U477:W477"/>
    <mergeCell ref="U488:W488"/>
    <mergeCell ref="C505:K505"/>
    <mergeCell ref="L492:N492"/>
    <mergeCell ref="O492:Q492"/>
    <mergeCell ref="O491:Q491"/>
    <mergeCell ref="L495:N495"/>
    <mergeCell ref="O495:Q495"/>
    <mergeCell ref="C498:K498"/>
    <mergeCell ref="L498:N498"/>
    <mergeCell ref="L505:N505"/>
    <mergeCell ref="O505:Q505"/>
    <mergeCell ref="L490:N490"/>
    <mergeCell ref="O490:Q490"/>
    <mergeCell ref="L486:N486"/>
    <mergeCell ref="O486:Q486"/>
    <mergeCell ref="C500:K500"/>
    <mergeCell ref="L500:N500"/>
    <mergeCell ref="C489:K489"/>
    <mergeCell ref="C490:K490"/>
    <mergeCell ref="C487:K487"/>
    <mergeCell ref="U525:W525"/>
    <mergeCell ref="L488:N488"/>
    <mergeCell ref="O519:Q519"/>
    <mergeCell ref="O469:Q469"/>
    <mergeCell ref="C531:K531"/>
    <mergeCell ref="C530:K530"/>
    <mergeCell ref="C529:K529"/>
    <mergeCell ref="C527:K527"/>
    <mergeCell ref="C528:K528"/>
    <mergeCell ref="R516:T516"/>
    <mergeCell ref="U516:W516"/>
    <mergeCell ref="L517:N517"/>
    <mergeCell ref="O517:Q517"/>
    <mergeCell ref="R517:T517"/>
    <mergeCell ref="C525:K525"/>
    <mergeCell ref="C526:K526"/>
    <mergeCell ref="C522:K522"/>
    <mergeCell ref="C524:K524"/>
    <mergeCell ref="L526:N526"/>
    <mergeCell ref="O526:Q526"/>
    <mergeCell ref="R526:T526"/>
    <mergeCell ref="U526:W526"/>
    <mergeCell ref="L527:N527"/>
    <mergeCell ref="O527:Q527"/>
    <mergeCell ref="C514:K514"/>
    <mergeCell ref="U527:W527"/>
    <mergeCell ref="C520:K520"/>
    <mergeCell ref="C521:K521"/>
    <mergeCell ref="R518:T518"/>
    <mergeCell ref="U518:W518"/>
    <mergeCell ref="C518:K518"/>
    <mergeCell ref="C519:K519"/>
    <mergeCell ref="C455:K455"/>
    <mergeCell ref="U455:W455"/>
    <mergeCell ref="L491:N491"/>
    <mergeCell ref="O494:Q494"/>
    <mergeCell ref="R494:T494"/>
    <mergeCell ref="U494:W494"/>
    <mergeCell ref="R498:T498"/>
    <mergeCell ref="U498:W498"/>
    <mergeCell ref="R491:T491"/>
    <mergeCell ref="U491:W491"/>
    <mergeCell ref="R495:T495"/>
    <mergeCell ref="U495:W495"/>
    <mergeCell ref="O488:Q488"/>
    <mergeCell ref="R488:T488"/>
    <mergeCell ref="U496:W496"/>
    <mergeCell ref="O524:Q524"/>
    <mergeCell ref="U480:W480"/>
    <mergeCell ref="U471:W471"/>
    <mergeCell ref="L472:N472"/>
    <mergeCell ref="O472:Q472"/>
    <mergeCell ref="O481:Q481"/>
    <mergeCell ref="O459:Q459"/>
    <mergeCell ref="U468:W468"/>
    <mergeCell ref="U522:W522"/>
    <mergeCell ref="L524:N524"/>
    <mergeCell ref="C516:K516"/>
    <mergeCell ref="L518:N518"/>
    <mergeCell ref="O518:Q518"/>
    <mergeCell ref="C484:K484"/>
    <mergeCell ref="L493:N493"/>
    <mergeCell ref="O493:Q493"/>
    <mergeCell ref="L510:N510"/>
    <mergeCell ref="C451:K451"/>
    <mergeCell ref="O454:Q454"/>
    <mergeCell ref="C503:K503"/>
    <mergeCell ref="C495:K495"/>
    <mergeCell ref="C493:K493"/>
    <mergeCell ref="C494:K494"/>
    <mergeCell ref="C491:K491"/>
    <mergeCell ref="C492:K492"/>
    <mergeCell ref="L465:N465"/>
    <mergeCell ref="O465:Q465"/>
    <mergeCell ref="L470:N470"/>
    <mergeCell ref="O470:Q470"/>
    <mergeCell ref="L475:N475"/>
    <mergeCell ref="O475:Q475"/>
    <mergeCell ref="L503:N503"/>
    <mergeCell ref="O503:Q503"/>
    <mergeCell ref="C472:K472"/>
    <mergeCell ref="C473:K473"/>
    <mergeCell ref="C456:K456"/>
    <mergeCell ref="C457:K457"/>
    <mergeCell ref="L455:N455"/>
    <mergeCell ref="O455:Q455"/>
    <mergeCell ref="C460:K460"/>
    <mergeCell ref="C458:K458"/>
    <mergeCell ref="C459:K459"/>
    <mergeCell ref="L458:N458"/>
    <mergeCell ref="O458:Q458"/>
    <mergeCell ref="L451:N451"/>
    <mergeCell ref="O451:Q451"/>
    <mergeCell ref="L469:N469"/>
    <mergeCell ref="C466:K466"/>
    <mergeCell ref="L494:N494"/>
    <mergeCell ref="C450:K450"/>
    <mergeCell ref="C454:K454"/>
    <mergeCell ref="R418:T418"/>
    <mergeCell ref="L423:N423"/>
    <mergeCell ref="O423:Q423"/>
    <mergeCell ref="O436:Q436"/>
    <mergeCell ref="O449:Q449"/>
    <mergeCell ref="R449:T449"/>
    <mergeCell ref="U449:W449"/>
    <mergeCell ref="C449:K449"/>
    <mergeCell ref="L430:N430"/>
    <mergeCell ref="X402:Z402"/>
    <mergeCell ref="X401:Z401"/>
    <mergeCell ref="X400:Z400"/>
    <mergeCell ref="X419:Z419"/>
    <mergeCell ref="L438:N438"/>
    <mergeCell ref="O438:Q438"/>
    <mergeCell ref="R438:T438"/>
    <mergeCell ref="U421:W421"/>
    <mergeCell ref="U423:W423"/>
    <mergeCell ref="L415:N415"/>
    <mergeCell ref="U417:W417"/>
    <mergeCell ref="U411:W411"/>
    <mergeCell ref="L421:N421"/>
    <mergeCell ref="O412:Q412"/>
    <mergeCell ref="R412:T412"/>
    <mergeCell ref="U414:W414"/>
    <mergeCell ref="X414:Z414"/>
    <mergeCell ref="L413:N413"/>
    <mergeCell ref="R411:T411"/>
    <mergeCell ref="L402:N402"/>
    <mergeCell ref="L403:N403"/>
    <mergeCell ref="X370:Z370"/>
    <mergeCell ref="O369:Q369"/>
    <mergeCell ref="R369:T369"/>
    <mergeCell ref="C366:K366"/>
    <mergeCell ref="U364:W364"/>
    <mergeCell ref="X364:Z364"/>
    <mergeCell ref="U365:W365"/>
    <mergeCell ref="X365:Z365"/>
    <mergeCell ref="L359:N359"/>
    <mergeCell ref="R362:T362"/>
    <mergeCell ref="X363:Z363"/>
    <mergeCell ref="C364:K364"/>
    <mergeCell ref="C363:K363"/>
    <mergeCell ref="C362:K362"/>
    <mergeCell ref="X362:Z362"/>
    <mergeCell ref="U363:W363"/>
    <mergeCell ref="U359:W359"/>
    <mergeCell ref="L363:N363"/>
    <mergeCell ref="O363:Q363"/>
    <mergeCell ref="R363:T363"/>
    <mergeCell ref="R368:T368"/>
    <mergeCell ref="C367:K367"/>
    <mergeCell ref="L367:N367"/>
    <mergeCell ref="O367:Q367"/>
    <mergeCell ref="C369:K369"/>
    <mergeCell ref="O366:Q366"/>
    <mergeCell ref="X361:Z361"/>
    <mergeCell ref="X342:Z342"/>
    <mergeCell ref="U342:W342"/>
    <mergeCell ref="O337:Q337"/>
    <mergeCell ref="R337:T337"/>
    <mergeCell ref="R343:T343"/>
    <mergeCell ref="L344:N344"/>
    <mergeCell ref="O344:Q344"/>
    <mergeCell ref="R339:T339"/>
    <mergeCell ref="L343:N343"/>
    <mergeCell ref="L342:N342"/>
    <mergeCell ref="C340:K340"/>
    <mergeCell ref="L340:N340"/>
    <mergeCell ref="O340:Q340"/>
    <mergeCell ref="R340:T340"/>
    <mergeCell ref="U340:W340"/>
    <mergeCell ref="X340:Z340"/>
    <mergeCell ref="C341:K341"/>
    <mergeCell ref="L341:N341"/>
    <mergeCell ref="O341:Q341"/>
    <mergeCell ref="R341:T341"/>
    <mergeCell ref="U341:W341"/>
    <mergeCell ref="U343:W343"/>
    <mergeCell ref="R342:T342"/>
    <mergeCell ref="U344:W344"/>
    <mergeCell ref="R326:T326"/>
    <mergeCell ref="X329:Z329"/>
    <mergeCell ref="C328:K328"/>
    <mergeCell ref="C324:K324"/>
    <mergeCell ref="L324:N324"/>
    <mergeCell ref="L325:N325"/>
    <mergeCell ref="O325:Q325"/>
    <mergeCell ref="C326:K326"/>
    <mergeCell ref="U330:W330"/>
    <mergeCell ref="X330:Z330"/>
    <mergeCell ref="L333:N333"/>
    <mergeCell ref="O333:Q333"/>
    <mergeCell ref="R333:T333"/>
    <mergeCell ref="L330:N330"/>
    <mergeCell ref="O330:Q330"/>
    <mergeCell ref="R330:T330"/>
    <mergeCell ref="X339:Z339"/>
    <mergeCell ref="C339:K339"/>
    <mergeCell ref="L339:N339"/>
    <mergeCell ref="O339:Q339"/>
    <mergeCell ref="C337:K337"/>
    <mergeCell ref="L337:N337"/>
    <mergeCell ref="C338:K338"/>
    <mergeCell ref="L338:N338"/>
    <mergeCell ref="O338:Q338"/>
    <mergeCell ref="R338:T338"/>
    <mergeCell ref="U339:W339"/>
    <mergeCell ref="X332:Z332"/>
    <mergeCell ref="O331:Q331"/>
    <mergeCell ref="R331:T331"/>
    <mergeCell ref="C332:K332"/>
    <mergeCell ref="L332:N332"/>
    <mergeCell ref="I292:Q292"/>
    <mergeCell ref="O271:R271"/>
    <mergeCell ref="B267:F267"/>
    <mergeCell ref="G267:J267"/>
    <mergeCell ref="G272:J272"/>
    <mergeCell ref="R294:Z294"/>
    <mergeCell ref="O323:Q323"/>
    <mergeCell ref="L326:N326"/>
    <mergeCell ref="O326:Q326"/>
    <mergeCell ref="L327:N327"/>
    <mergeCell ref="O327:Q327"/>
    <mergeCell ref="R327:T327"/>
    <mergeCell ref="U329:W329"/>
    <mergeCell ref="B310:Z310"/>
    <mergeCell ref="O329:Q329"/>
    <mergeCell ref="C327:K327"/>
    <mergeCell ref="L328:N328"/>
    <mergeCell ref="O328:Q328"/>
    <mergeCell ref="R325:T325"/>
    <mergeCell ref="U327:W327"/>
    <mergeCell ref="X327:Z327"/>
    <mergeCell ref="U328:W328"/>
    <mergeCell ref="O324:Q324"/>
    <mergeCell ref="R324:T324"/>
    <mergeCell ref="U323:W323"/>
    <mergeCell ref="X323:Z323"/>
    <mergeCell ref="U325:W325"/>
    <mergeCell ref="X325:Z325"/>
    <mergeCell ref="U324:W324"/>
    <mergeCell ref="R329:T329"/>
    <mergeCell ref="U326:W326"/>
    <mergeCell ref="X326:Z326"/>
    <mergeCell ref="T229:U229"/>
    <mergeCell ref="V229:W229"/>
    <mergeCell ref="B214:C214"/>
    <mergeCell ref="O272:R272"/>
    <mergeCell ref="O267:R267"/>
    <mergeCell ref="B266:N266"/>
    <mergeCell ref="G273:J273"/>
    <mergeCell ref="K273:N273"/>
    <mergeCell ref="O273:R273"/>
    <mergeCell ref="S273:V273"/>
    <mergeCell ref="W273:Z273"/>
    <mergeCell ref="S269:V269"/>
    <mergeCell ref="W269:Z269"/>
    <mergeCell ref="C250:H250"/>
    <mergeCell ref="I250:K250"/>
    <mergeCell ref="L250:N250"/>
    <mergeCell ref="C249:H249"/>
    <mergeCell ref="I249:K249"/>
    <mergeCell ref="L249:N249"/>
    <mergeCell ref="S271:V271"/>
    <mergeCell ref="W271:Z271"/>
    <mergeCell ref="B270:F270"/>
    <mergeCell ref="K270:N270"/>
    <mergeCell ref="O270:R270"/>
    <mergeCell ref="S272:V272"/>
    <mergeCell ref="W272:Z272"/>
    <mergeCell ref="I247:K247"/>
    <mergeCell ref="L247:N247"/>
    <mergeCell ref="N214:O214"/>
    <mergeCell ref="B239:Z239"/>
    <mergeCell ref="B232:F232"/>
    <mergeCell ref="G232:K232"/>
    <mergeCell ref="L232:P232"/>
    <mergeCell ref="Q232:S232"/>
    <mergeCell ref="T232:U232"/>
    <mergeCell ref="V232:W232"/>
    <mergeCell ref="X232:Z232"/>
    <mergeCell ref="B231:F231"/>
    <mergeCell ref="G231:K231"/>
    <mergeCell ref="L231:P231"/>
    <mergeCell ref="Q231:S231"/>
    <mergeCell ref="T231:U231"/>
    <mergeCell ref="V231:W231"/>
    <mergeCell ref="X231:Z231"/>
    <mergeCell ref="B230:F230"/>
    <mergeCell ref="G230:K230"/>
    <mergeCell ref="L230:P230"/>
    <mergeCell ref="Q230:S230"/>
    <mergeCell ref="T230:U230"/>
    <mergeCell ref="V230:W230"/>
    <mergeCell ref="D214:E214"/>
    <mergeCell ref="F214:G214"/>
    <mergeCell ref="H214:I214"/>
    <mergeCell ref="J214:K214"/>
    <mergeCell ref="L214:M214"/>
    <mergeCell ref="X229:Z229"/>
    <mergeCell ref="I169:L169"/>
    <mergeCell ref="B170:H170"/>
    <mergeCell ref="I171:L171"/>
    <mergeCell ref="D200:H200"/>
    <mergeCell ref="I200:L200"/>
    <mergeCell ref="M200:P200"/>
    <mergeCell ref="Q200:U200"/>
    <mergeCell ref="V200:Z200"/>
    <mergeCell ref="D199:H199"/>
    <mergeCell ref="I199:L199"/>
    <mergeCell ref="M199:P199"/>
    <mergeCell ref="Q199:U199"/>
    <mergeCell ref="V199:Z199"/>
    <mergeCell ref="D198:H198"/>
    <mergeCell ref="I198:L198"/>
    <mergeCell ref="M198:P198"/>
    <mergeCell ref="Q198:U198"/>
    <mergeCell ref="V198:Z198"/>
    <mergeCell ref="B174:Z178"/>
    <mergeCell ref="B228:K228"/>
    <mergeCell ref="Q224:Z224"/>
    <mergeCell ref="O216:S216"/>
    <mergeCell ref="B229:F229"/>
    <mergeCell ref="G229:K229"/>
    <mergeCell ref="L229:P229"/>
    <mergeCell ref="Q229:S229"/>
    <mergeCell ref="M195:P196"/>
    <mergeCell ref="Q195:Z195"/>
    <mergeCell ref="Q196:U196"/>
    <mergeCell ref="V196:Z196"/>
    <mergeCell ref="B172:H172"/>
    <mergeCell ref="I172:L172"/>
    <mergeCell ref="B173:Z173"/>
    <mergeCell ref="C184:Z184"/>
    <mergeCell ref="B192:Z192"/>
    <mergeCell ref="B164:H165"/>
    <mergeCell ref="I164:L165"/>
    <mergeCell ref="B169:H169"/>
    <mergeCell ref="B166:H166"/>
    <mergeCell ref="I166:L166"/>
    <mergeCell ref="B167:H167"/>
    <mergeCell ref="B171:H171"/>
    <mergeCell ref="D152:K152"/>
    <mergeCell ref="Y83:Z83"/>
    <mergeCell ref="M78:O78"/>
    <mergeCell ref="P72:R72"/>
    <mergeCell ref="P74:R74"/>
    <mergeCell ref="P77:R77"/>
    <mergeCell ref="P78:R78"/>
    <mergeCell ref="M77:O77"/>
    <mergeCell ref="U72:W72"/>
    <mergeCell ref="B79:F79"/>
    <mergeCell ref="M79:O79"/>
    <mergeCell ref="P79:R79"/>
    <mergeCell ref="G79:I79"/>
    <mergeCell ref="B76:F76"/>
    <mergeCell ref="S77:T77"/>
    <mergeCell ref="S78:T78"/>
    <mergeCell ref="S79:T79"/>
    <mergeCell ref="X72:Z72"/>
    <mergeCell ref="X74:Z74"/>
    <mergeCell ref="X77:Z77"/>
    <mergeCell ref="J74:L74"/>
    <mergeCell ref="J77:L77"/>
    <mergeCell ref="J78:L78"/>
    <mergeCell ref="G72:I72"/>
    <mergeCell ref="G74:I74"/>
    <mergeCell ref="G77:I77"/>
    <mergeCell ref="G78:I78"/>
    <mergeCell ref="J76:L76"/>
    <mergeCell ref="P76:R76"/>
    <mergeCell ref="U75:W75"/>
    <mergeCell ref="X75:Z75"/>
    <mergeCell ref="J75:L75"/>
    <mergeCell ref="M75:O75"/>
    <mergeCell ref="X357:Z357"/>
    <mergeCell ref="U356:W356"/>
    <mergeCell ref="X356:Z356"/>
    <mergeCell ref="C353:K353"/>
    <mergeCell ref="L353:N353"/>
    <mergeCell ref="O353:Q353"/>
    <mergeCell ref="R353:T353"/>
    <mergeCell ref="C359:K359"/>
    <mergeCell ref="X358:Z358"/>
    <mergeCell ref="C357:K357"/>
    <mergeCell ref="L357:N357"/>
    <mergeCell ref="L355:N355"/>
    <mergeCell ref="U353:W353"/>
    <mergeCell ref="X353:Z353"/>
    <mergeCell ref="U354:W354"/>
    <mergeCell ref="X354:Z354"/>
    <mergeCell ref="X359:Z359"/>
    <mergeCell ref="L356:N356"/>
    <mergeCell ref="U355:W355"/>
    <mergeCell ref="X355:Z355"/>
    <mergeCell ref="U357:W357"/>
    <mergeCell ref="O357:Q357"/>
    <mergeCell ref="R357:T357"/>
    <mergeCell ref="R354:T354"/>
    <mergeCell ref="L354:N354"/>
    <mergeCell ref="O354:Q354"/>
    <mergeCell ref="U358:W358"/>
    <mergeCell ref="X375:Z375"/>
    <mergeCell ref="X377:Z377"/>
    <mergeCell ref="O403:Q403"/>
    <mergeCell ref="R403:T403"/>
    <mergeCell ref="L377:N377"/>
    <mergeCell ref="O377:Q377"/>
    <mergeCell ref="R377:T377"/>
    <mergeCell ref="X405:Z405"/>
    <mergeCell ref="X404:Z404"/>
    <mergeCell ref="L410:N410"/>
    <mergeCell ref="O376:Q376"/>
    <mergeCell ref="R376:T376"/>
    <mergeCell ref="L376:N376"/>
    <mergeCell ref="L394:N394"/>
    <mergeCell ref="O394:Q394"/>
    <mergeCell ref="R394:T394"/>
    <mergeCell ref="L400:N400"/>
    <mergeCell ref="O400:Q400"/>
    <mergeCell ref="R400:T400"/>
    <mergeCell ref="L396:N396"/>
    <mergeCell ref="X410:Z410"/>
    <mergeCell ref="X409:Z409"/>
    <mergeCell ref="X408:Z408"/>
    <mergeCell ref="X407:Z407"/>
    <mergeCell ref="L401:N401"/>
    <mergeCell ref="U410:W410"/>
    <mergeCell ref="O406:Q406"/>
    <mergeCell ref="R406:T406"/>
    <mergeCell ref="O404:Q404"/>
    <mergeCell ref="X383:Z383"/>
    <mergeCell ref="X382:Z382"/>
    <mergeCell ref="X381:Z381"/>
    <mergeCell ref="C419:K419"/>
    <mergeCell ref="L419:N419"/>
    <mergeCell ref="O419:Q419"/>
    <mergeCell ref="C402:K402"/>
    <mergeCell ref="C403:K403"/>
    <mergeCell ref="L412:N412"/>
    <mergeCell ref="U420:W420"/>
    <mergeCell ref="U418:W418"/>
    <mergeCell ref="R423:T423"/>
    <mergeCell ref="L424:N424"/>
    <mergeCell ref="R408:T408"/>
    <mergeCell ref="R413:T413"/>
    <mergeCell ref="U412:W412"/>
    <mergeCell ref="C417:K417"/>
    <mergeCell ref="C440:K440"/>
    <mergeCell ref="X415:Z415"/>
    <mergeCell ref="U408:W408"/>
    <mergeCell ref="L411:N411"/>
    <mergeCell ref="O411:Q411"/>
    <mergeCell ref="C439:K439"/>
    <mergeCell ref="C432:K432"/>
    <mergeCell ref="C427:K427"/>
    <mergeCell ref="L427:N427"/>
    <mergeCell ref="R428:T428"/>
    <mergeCell ref="C434:K434"/>
    <mergeCell ref="C433:K433"/>
    <mergeCell ref="R436:T436"/>
    <mergeCell ref="O426:Q426"/>
    <mergeCell ref="C438:K438"/>
    <mergeCell ref="U422:W422"/>
    <mergeCell ref="O421:Q421"/>
    <mergeCell ref="R421:T421"/>
    <mergeCell ref="C422:K422"/>
    <mergeCell ref="L422:N422"/>
    <mergeCell ref="C423:K423"/>
    <mergeCell ref="C437:K437"/>
    <mergeCell ref="U433:W433"/>
    <mergeCell ref="L434:N434"/>
    <mergeCell ref="O434:Q434"/>
    <mergeCell ref="R434:T434"/>
    <mergeCell ref="U434:W434"/>
    <mergeCell ref="R419:T419"/>
    <mergeCell ref="R426:T426"/>
    <mergeCell ref="L436:N436"/>
    <mergeCell ref="L433:N433"/>
    <mergeCell ref="O433:Q433"/>
    <mergeCell ref="O348:Q348"/>
    <mergeCell ref="R348:T348"/>
    <mergeCell ref="L349:N349"/>
    <mergeCell ref="R409:T409"/>
    <mergeCell ref="L409:N409"/>
    <mergeCell ref="L404:N404"/>
    <mergeCell ref="L407:N407"/>
    <mergeCell ref="R407:T407"/>
    <mergeCell ref="C384:K384"/>
    <mergeCell ref="C385:K385"/>
    <mergeCell ref="U383:W383"/>
    <mergeCell ref="C383:K383"/>
    <mergeCell ref="C381:K381"/>
    <mergeCell ref="U381:W381"/>
    <mergeCell ref="U384:W384"/>
    <mergeCell ref="C380:K380"/>
    <mergeCell ref="L380:N380"/>
    <mergeCell ref="O380:Q380"/>
    <mergeCell ref="X376:Z376"/>
    <mergeCell ref="R404:T404"/>
    <mergeCell ref="U406:W406"/>
    <mergeCell ref="L405:N405"/>
    <mergeCell ref="O405:Q405"/>
    <mergeCell ref="R405:T405"/>
    <mergeCell ref="U404:W404"/>
    <mergeCell ref="U401:W401"/>
    <mergeCell ref="U403:W403"/>
    <mergeCell ref="U402:W402"/>
    <mergeCell ref="X397:Z397"/>
    <mergeCell ref="U374:W374"/>
    <mergeCell ref="X374:Z374"/>
    <mergeCell ref="C358:K358"/>
    <mergeCell ref="R381:T381"/>
    <mergeCell ref="X395:Z395"/>
    <mergeCell ref="X394:Z394"/>
    <mergeCell ref="R389:T389"/>
    <mergeCell ref="O396:Q396"/>
    <mergeCell ref="R396:T396"/>
    <mergeCell ref="U396:W396"/>
    <mergeCell ref="X396:Z396"/>
    <mergeCell ref="U392:W392"/>
    <mergeCell ref="X392:Z392"/>
    <mergeCell ref="L395:N395"/>
    <mergeCell ref="O395:Q395"/>
    <mergeCell ref="X387:Z387"/>
    <mergeCell ref="L391:N391"/>
    <mergeCell ref="X388:Z388"/>
    <mergeCell ref="U389:W389"/>
    <mergeCell ref="X389:Z389"/>
    <mergeCell ref="U391:W391"/>
    <mergeCell ref="X391:Z391"/>
    <mergeCell ref="U386:W386"/>
    <mergeCell ref="X386:Z386"/>
    <mergeCell ref="L387:N387"/>
    <mergeCell ref="O387:Q387"/>
    <mergeCell ref="X393:Z393"/>
    <mergeCell ref="U388:W388"/>
    <mergeCell ref="U390:W390"/>
    <mergeCell ref="U393:W393"/>
    <mergeCell ref="X385:Z385"/>
    <mergeCell ref="U395:W395"/>
    <mergeCell ref="C416:K416"/>
    <mergeCell ref="L416:N416"/>
    <mergeCell ref="C388:K388"/>
    <mergeCell ref="L388:N388"/>
    <mergeCell ref="O388:Q388"/>
    <mergeCell ref="O409:Q409"/>
    <mergeCell ref="L406:N406"/>
    <mergeCell ref="X406:Z406"/>
    <mergeCell ref="R388:T388"/>
    <mergeCell ref="L393:N393"/>
    <mergeCell ref="O393:Q393"/>
    <mergeCell ref="R393:T393"/>
    <mergeCell ref="X412:Z412"/>
    <mergeCell ref="U413:W413"/>
    <mergeCell ref="X413:Z413"/>
    <mergeCell ref="U415:W415"/>
    <mergeCell ref="C394:K394"/>
    <mergeCell ref="C393:K393"/>
    <mergeCell ref="C392:K392"/>
    <mergeCell ref="C391:K391"/>
    <mergeCell ref="C390:K390"/>
    <mergeCell ref="R415:T415"/>
    <mergeCell ref="O414:Q414"/>
    <mergeCell ref="L397:N397"/>
    <mergeCell ref="B398:T398"/>
    <mergeCell ref="L358:N358"/>
    <mergeCell ref="O358:Q358"/>
    <mergeCell ref="R358:T358"/>
    <mergeCell ref="C355:K355"/>
    <mergeCell ref="O356:Q356"/>
    <mergeCell ref="R356:T356"/>
    <mergeCell ref="O355:Q355"/>
    <mergeCell ref="R355:T355"/>
    <mergeCell ref="O371:Q371"/>
    <mergeCell ref="R371:T371"/>
    <mergeCell ref="R372:T372"/>
    <mergeCell ref="R373:T373"/>
    <mergeCell ref="R414:T414"/>
    <mergeCell ref="O389:Q389"/>
    <mergeCell ref="L392:N392"/>
    <mergeCell ref="R378:T378"/>
    <mergeCell ref="R374:T374"/>
    <mergeCell ref="L384:N384"/>
    <mergeCell ref="L375:N375"/>
    <mergeCell ref="R380:T380"/>
    <mergeCell ref="L382:N382"/>
    <mergeCell ref="O382:Q382"/>
    <mergeCell ref="R382:T382"/>
    <mergeCell ref="O384:Q384"/>
    <mergeCell ref="R384:T384"/>
    <mergeCell ref="L385:N385"/>
    <mergeCell ref="O385:Q385"/>
    <mergeCell ref="R385:T385"/>
    <mergeCell ref="U346:W346"/>
    <mergeCell ref="C345:K345"/>
    <mergeCell ref="L345:N345"/>
    <mergeCell ref="U400:W400"/>
    <mergeCell ref="O397:Q397"/>
    <mergeCell ref="R397:T397"/>
    <mergeCell ref="R386:T386"/>
    <mergeCell ref="O345:Q345"/>
    <mergeCell ref="C389:K389"/>
    <mergeCell ref="C387:K387"/>
    <mergeCell ref="C386:K386"/>
    <mergeCell ref="C407:K407"/>
    <mergeCell ref="C406:K406"/>
    <mergeCell ref="C405:K405"/>
    <mergeCell ref="C404:K404"/>
    <mergeCell ref="U397:W397"/>
    <mergeCell ref="R395:T395"/>
    <mergeCell ref="L350:N350"/>
    <mergeCell ref="O350:Q350"/>
    <mergeCell ref="R350:T350"/>
    <mergeCell ref="O349:Q349"/>
    <mergeCell ref="R349:T349"/>
    <mergeCell ref="R346:T346"/>
    <mergeCell ref="O368:Q368"/>
    <mergeCell ref="R383:T383"/>
    <mergeCell ref="L381:N381"/>
    <mergeCell ref="O381:Q381"/>
    <mergeCell ref="L348:N348"/>
    <mergeCell ref="L386:N386"/>
    <mergeCell ref="U375:W375"/>
    <mergeCell ref="U382:W382"/>
    <mergeCell ref="L383:N383"/>
    <mergeCell ref="L323:N323"/>
    <mergeCell ref="B306:Z306"/>
    <mergeCell ref="B296:H296"/>
    <mergeCell ref="X378:Z378"/>
    <mergeCell ref="U380:W380"/>
    <mergeCell ref="X380:Z380"/>
    <mergeCell ref="U372:W372"/>
    <mergeCell ref="X372:Z372"/>
    <mergeCell ref="C371:K371"/>
    <mergeCell ref="L371:N371"/>
    <mergeCell ref="U371:W371"/>
    <mergeCell ref="X371:Z371"/>
    <mergeCell ref="L379:N379"/>
    <mergeCell ref="O379:Q379"/>
    <mergeCell ref="R379:T379"/>
    <mergeCell ref="C373:K373"/>
    <mergeCell ref="C368:K368"/>
    <mergeCell ref="L368:N368"/>
    <mergeCell ref="X379:Z379"/>
    <mergeCell ref="C379:K379"/>
    <mergeCell ref="L378:N378"/>
    <mergeCell ref="O378:Q378"/>
    <mergeCell ref="U378:W378"/>
    <mergeCell ref="X349:Z349"/>
    <mergeCell ref="C331:K331"/>
    <mergeCell ref="C336:K336"/>
    <mergeCell ref="L336:N336"/>
    <mergeCell ref="O336:Q336"/>
    <mergeCell ref="R336:T336"/>
    <mergeCell ref="U331:W331"/>
    <mergeCell ref="X331:Z331"/>
    <mergeCell ref="U332:W332"/>
    <mergeCell ref="O332:Q332"/>
    <mergeCell ref="R332:T332"/>
    <mergeCell ref="C333:K333"/>
    <mergeCell ref="C335:K335"/>
    <mergeCell ref="L335:N335"/>
    <mergeCell ref="G275:J275"/>
    <mergeCell ref="X346:Z346"/>
    <mergeCell ref="R345:T345"/>
    <mergeCell ref="L347:N347"/>
    <mergeCell ref="O347:Q347"/>
    <mergeCell ref="R347:T347"/>
    <mergeCell ref="C311:Y311"/>
    <mergeCell ref="R296:Z296"/>
    <mergeCell ref="B292:H292"/>
    <mergeCell ref="C312:Y312"/>
    <mergeCell ref="B319:Z319"/>
    <mergeCell ref="L329:N329"/>
    <mergeCell ref="I296:Q296"/>
    <mergeCell ref="R323:T323"/>
    <mergeCell ref="X328:Z328"/>
    <mergeCell ref="B314:Z314"/>
    <mergeCell ref="X324:Z324"/>
    <mergeCell ref="C323:K323"/>
    <mergeCell ref="B294:H294"/>
    <mergeCell ref="I294:Q294"/>
    <mergeCell ref="U345:W345"/>
    <mergeCell ref="X338:Z338"/>
    <mergeCell ref="L331:N331"/>
    <mergeCell ref="U337:W337"/>
    <mergeCell ref="X345:Z345"/>
    <mergeCell ref="X344:Z344"/>
    <mergeCell ref="O342:Q342"/>
    <mergeCell ref="K275:N275"/>
    <mergeCell ref="O275:R275"/>
    <mergeCell ref="S275:V275"/>
    <mergeCell ref="I295:Q295"/>
    <mergeCell ref="R295:Z295"/>
    <mergeCell ref="M260:P260"/>
    <mergeCell ref="D149:K149"/>
    <mergeCell ref="L149:N149"/>
    <mergeCell ref="O149:R149"/>
    <mergeCell ref="R344:T344"/>
    <mergeCell ref="R328:T328"/>
    <mergeCell ref="C325:K325"/>
    <mergeCell ref="R291:Z291"/>
    <mergeCell ref="B290:Z290"/>
    <mergeCell ref="S268:V268"/>
    <mergeCell ref="B213:C213"/>
    <mergeCell ref="D213:E213"/>
    <mergeCell ref="F213:G213"/>
    <mergeCell ref="H213:I213"/>
    <mergeCell ref="J213:K213"/>
    <mergeCell ref="L213:M213"/>
    <mergeCell ref="X230:Z230"/>
    <mergeCell ref="D151:K151"/>
    <mergeCell ref="O152:R152"/>
    <mergeCell ref="S152:V152"/>
    <mergeCell ref="W152:Z152"/>
    <mergeCell ref="O288:Z288"/>
    <mergeCell ref="B291:H291"/>
    <mergeCell ref="I291:Q291"/>
    <mergeCell ref="R292:Z292"/>
    <mergeCell ref="B293:H293"/>
    <mergeCell ref="I293:Q293"/>
    <mergeCell ref="B272:F272"/>
    <mergeCell ref="R293:Z293"/>
    <mergeCell ref="M261:P261"/>
    <mergeCell ref="M262:P262"/>
    <mergeCell ref="B275:F275"/>
    <mergeCell ref="M92:Q92"/>
    <mergeCell ref="I91:L91"/>
    <mergeCell ref="B88:H88"/>
    <mergeCell ref="I88:L88"/>
    <mergeCell ref="M88:Q88"/>
    <mergeCell ref="D147:K148"/>
    <mergeCell ref="L147:N148"/>
    <mergeCell ref="O147:R148"/>
    <mergeCell ref="B91:H91"/>
    <mergeCell ref="S147:Z147"/>
    <mergeCell ref="S148:V148"/>
    <mergeCell ref="W148:Z148"/>
    <mergeCell ref="B133:P133"/>
    <mergeCell ref="B245:U245"/>
    <mergeCell ref="M257:P257"/>
    <mergeCell ref="M258:P258"/>
    <mergeCell ref="M259:P259"/>
    <mergeCell ref="I167:L167"/>
    <mergeCell ref="B168:H168"/>
    <mergeCell ref="I168:L168"/>
    <mergeCell ref="C138:Z138"/>
    <mergeCell ref="B147:C148"/>
    <mergeCell ref="C156:Z156"/>
    <mergeCell ref="W163:Z163"/>
    <mergeCell ref="D197:H197"/>
    <mergeCell ref="I197:L197"/>
    <mergeCell ref="M197:P197"/>
    <mergeCell ref="Q197:U197"/>
    <mergeCell ref="V197:Z197"/>
    <mergeCell ref="B195:C196"/>
    <mergeCell ref="D195:H196"/>
    <mergeCell ref="I195:L196"/>
    <mergeCell ref="B129:P129"/>
    <mergeCell ref="Q129:W129"/>
    <mergeCell ref="B131:P131"/>
    <mergeCell ref="B130:P130"/>
    <mergeCell ref="Q130:W130"/>
    <mergeCell ref="A102:Z102"/>
    <mergeCell ref="B105:Z105"/>
    <mergeCell ref="B106:Z111"/>
    <mergeCell ref="B117:Z117"/>
    <mergeCell ref="B127:P128"/>
    <mergeCell ref="Q127:W128"/>
    <mergeCell ref="B274:F274"/>
    <mergeCell ref="G274:J274"/>
    <mergeCell ref="K274:N274"/>
    <mergeCell ref="L151:N151"/>
    <mergeCell ref="O151:R151"/>
    <mergeCell ref="S151:V151"/>
    <mergeCell ref="W151:Z151"/>
    <mergeCell ref="Q131:W131"/>
    <mergeCell ref="B262:D262"/>
    <mergeCell ref="B257:D257"/>
    <mergeCell ref="B271:F271"/>
    <mergeCell ref="W150:Z150"/>
    <mergeCell ref="L150:N150"/>
    <mergeCell ref="O150:R150"/>
    <mergeCell ref="L152:N152"/>
    <mergeCell ref="I170:L170"/>
    <mergeCell ref="I89:L89"/>
    <mergeCell ref="M89:Q89"/>
    <mergeCell ref="B92:H92"/>
    <mergeCell ref="I92:L92"/>
    <mergeCell ref="E258:H258"/>
    <mergeCell ref="I258:L258"/>
    <mergeCell ref="B126:P126"/>
    <mergeCell ref="B162:Y162"/>
    <mergeCell ref="B194:H194"/>
    <mergeCell ref="B212:R212"/>
    <mergeCell ref="M87:Q87"/>
    <mergeCell ref="S149:V149"/>
    <mergeCell ref="W149:Z149"/>
    <mergeCell ref="S150:V150"/>
    <mergeCell ref="M91:Q91"/>
    <mergeCell ref="B285:Z285"/>
    <mergeCell ref="I256:L256"/>
    <mergeCell ref="M256:P256"/>
    <mergeCell ref="B255:O255"/>
    <mergeCell ref="B253:Z253"/>
    <mergeCell ref="B264:Z264"/>
    <mergeCell ref="B89:H89"/>
    <mergeCell ref="I90:L90"/>
    <mergeCell ref="M90:Q90"/>
    <mergeCell ref="W270:Z270"/>
    <mergeCell ref="G269:J269"/>
    <mergeCell ref="K269:N269"/>
    <mergeCell ref="W275:Z275"/>
    <mergeCell ref="O274:R274"/>
    <mergeCell ref="S274:V274"/>
    <mergeCell ref="Q133:W133"/>
    <mergeCell ref="B134:P134"/>
    <mergeCell ref="S75:T75"/>
    <mergeCell ref="X78:Z78"/>
    <mergeCell ref="X79:Z79"/>
    <mergeCell ref="J79:L79"/>
    <mergeCell ref="X76:Z76"/>
    <mergeCell ref="B80:Z80"/>
    <mergeCell ref="B81:Z81"/>
    <mergeCell ref="L48:Z48"/>
    <mergeCell ref="L49:P49"/>
    <mergeCell ref="Q49:U49"/>
    <mergeCell ref="M76:O76"/>
    <mergeCell ref="B52:F52"/>
    <mergeCell ref="G52:K52"/>
    <mergeCell ref="L52:P52"/>
    <mergeCell ref="Q52:U52"/>
    <mergeCell ref="V52:Z52"/>
    <mergeCell ref="L51:P51"/>
    <mergeCell ref="Q51:U51"/>
    <mergeCell ref="B53:F53"/>
    <mergeCell ref="B50:F50"/>
    <mergeCell ref="G50:K50"/>
    <mergeCell ref="L50:P50"/>
    <mergeCell ref="L53:P53"/>
    <mergeCell ref="Q53:U53"/>
    <mergeCell ref="U76:W76"/>
    <mergeCell ref="G76:I76"/>
    <mergeCell ref="M74:O74"/>
    <mergeCell ref="G53:K53"/>
    <mergeCell ref="Q55:U55"/>
    <mergeCell ref="V55:Z55"/>
    <mergeCell ref="I257:L257"/>
    <mergeCell ref="B5:Z5"/>
    <mergeCell ref="B7:Z7"/>
    <mergeCell ref="B11:Z11"/>
    <mergeCell ref="B20:Z20"/>
    <mergeCell ref="B59:Z59"/>
    <mergeCell ref="B16:Z16"/>
    <mergeCell ref="B32:C32"/>
    <mergeCell ref="E32:G32"/>
    <mergeCell ref="I32:K32"/>
    <mergeCell ref="M32:P32"/>
    <mergeCell ref="R32:U32"/>
    <mergeCell ref="W32:Z32"/>
    <mergeCell ref="B13:Z13"/>
    <mergeCell ref="B28:Z28"/>
    <mergeCell ref="B30:C30"/>
    <mergeCell ref="I31:K31"/>
    <mergeCell ref="M31:P31"/>
    <mergeCell ref="V53:Z53"/>
    <mergeCell ref="B43:Z43"/>
    <mergeCell ref="V49:Z49"/>
    <mergeCell ref="G54:K54"/>
    <mergeCell ref="D30:K30"/>
    <mergeCell ref="L30:Z30"/>
    <mergeCell ref="R31:U31"/>
    <mergeCell ref="W31:Z31"/>
    <mergeCell ref="B54:F54"/>
    <mergeCell ref="V54:Z54"/>
    <mergeCell ref="B55:F55"/>
    <mergeCell ref="Q134:W134"/>
    <mergeCell ref="L55:P55"/>
    <mergeCell ref="P75:R75"/>
    <mergeCell ref="U23:Z23"/>
    <mergeCell ref="B26:Z26"/>
    <mergeCell ref="L480:N480"/>
    <mergeCell ref="O480:Q480"/>
    <mergeCell ref="O482:Q482"/>
    <mergeCell ref="L461:N461"/>
    <mergeCell ref="O461:Q461"/>
    <mergeCell ref="R461:T461"/>
    <mergeCell ref="U461:W461"/>
    <mergeCell ref="L462:N462"/>
    <mergeCell ref="O462:Q462"/>
    <mergeCell ref="R462:T462"/>
    <mergeCell ref="U462:W462"/>
    <mergeCell ref="U394:W394"/>
    <mergeCell ref="U379:W379"/>
    <mergeCell ref="U387:W387"/>
    <mergeCell ref="O401:Q401"/>
    <mergeCell ref="R401:T401"/>
    <mergeCell ref="U427:W427"/>
    <mergeCell ref="U426:W426"/>
    <mergeCell ref="O402:Q402"/>
    <mergeCell ref="R402:T402"/>
    <mergeCell ref="L459:N459"/>
    <mergeCell ref="W274:Z274"/>
    <mergeCell ref="G75:I75"/>
    <mergeCell ref="B132:P132"/>
    <mergeCell ref="Q132:W132"/>
    <mergeCell ref="B136:Q136"/>
    <mergeCell ref="U439:W439"/>
    <mergeCell ref="B300:L300"/>
    <mergeCell ref="B301:Z301"/>
    <mergeCell ref="A263:Z263"/>
    <mergeCell ref="X490:Z490"/>
    <mergeCell ref="R514:T514"/>
    <mergeCell ref="U514:W514"/>
    <mergeCell ref="L515:N515"/>
    <mergeCell ref="O515:Q515"/>
    <mergeCell ref="R515:T515"/>
    <mergeCell ref="U515:W515"/>
    <mergeCell ref="L506:N506"/>
    <mergeCell ref="O506:Q506"/>
    <mergeCell ref="R506:T506"/>
    <mergeCell ref="U506:W506"/>
    <mergeCell ref="L508:N508"/>
    <mergeCell ref="O508:Q508"/>
    <mergeCell ref="R508:T508"/>
    <mergeCell ref="U508:W508"/>
    <mergeCell ref="L509:N509"/>
    <mergeCell ref="O509:Q509"/>
    <mergeCell ref="U509:W509"/>
    <mergeCell ref="U510:W510"/>
    <mergeCell ref="L511:N511"/>
    <mergeCell ref="L512:N512"/>
    <mergeCell ref="R500:T500"/>
    <mergeCell ref="U500:W500"/>
    <mergeCell ref="R490:T490"/>
    <mergeCell ref="U490:W490"/>
    <mergeCell ref="O510:Q510"/>
    <mergeCell ref="L514:N514"/>
    <mergeCell ref="O514:Q514"/>
    <mergeCell ref="X515:Z515"/>
    <mergeCell ref="X514:Z514"/>
    <mergeCell ref="X531:Z531"/>
    <mergeCell ref="X530:Z530"/>
    <mergeCell ref="X529:Z529"/>
    <mergeCell ref="X528:Z528"/>
    <mergeCell ref="X527:Z527"/>
    <mergeCell ref="X526:Z526"/>
    <mergeCell ref="X521:Z521"/>
    <mergeCell ref="U531:W531"/>
    <mergeCell ref="L529:N529"/>
    <mergeCell ref="O529:Q529"/>
    <mergeCell ref="R529:T529"/>
    <mergeCell ref="U529:W529"/>
    <mergeCell ref="L530:N530"/>
    <mergeCell ref="O530:Q530"/>
    <mergeCell ref="R530:T530"/>
    <mergeCell ref="U530:W530"/>
    <mergeCell ref="L528:N528"/>
    <mergeCell ref="R528:T528"/>
    <mergeCell ref="U528:W528"/>
    <mergeCell ref="L522:N522"/>
    <mergeCell ref="O522:Q522"/>
    <mergeCell ref="R522:T522"/>
    <mergeCell ref="L531:N531"/>
    <mergeCell ref="O531:Q531"/>
    <mergeCell ref="R531:T531"/>
    <mergeCell ref="R527:T527"/>
    <mergeCell ref="R524:T524"/>
    <mergeCell ref="U524:W524"/>
    <mergeCell ref="O528:Q528"/>
    <mergeCell ref="L525:N525"/>
    <mergeCell ref="O525:Q525"/>
    <mergeCell ref="R525:T525"/>
    <mergeCell ref="R519:T519"/>
    <mergeCell ref="U519:W519"/>
    <mergeCell ref="X519:Z519"/>
    <mergeCell ref="L520:N520"/>
    <mergeCell ref="O520:Q520"/>
    <mergeCell ref="R520:T520"/>
    <mergeCell ref="U520:W520"/>
    <mergeCell ref="X520:Z520"/>
    <mergeCell ref="L521:N521"/>
    <mergeCell ref="O521:Q521"/>
    <mergeCell ref="R503:T503"/>
    <mergeCell ref="U503:W503"/>
    <mergeCell ref="L504:N504"/>
    <mergeCell ref="O504:Q504"/>
    <mergeCell ref="R504:T504"/>
    <mergeCell ref="U504:W504"/>
    <mergeCell ref="R505:T505"/>
    <mergeCell ref="U511:W511"/>
    <mergeCell ref="O512:Q512"/>
    <mergeCell ref="R512:T512"/>
    <mergeCell ref="U512:W512"/>
    <mergeCell ref="L513:N513"/>
    <mergeCell ref="O513:Q513"/>
    <mergeCell ref="R513:T513"/>
    <mergeCell ref="U513:W513"/>
    <mergeCell ref="U505:W505"/>
    <mergeCell ref="R511:T511"/>
    <mergeCell ref="L519:N519"/>
    <mergeCell ref="L516:N516"/>
    <mergeCell ref="O516:Q516"/>
    <mergeCell ref="U521:W521"/>
    <mergeCell ref="O471:Q471"/>
    <mergeCell ref="O343:Q343"/>
    <mergeCell ref="E31:G31"/>
    <mergeCell ref="G48:K49"/>
    <mergeCell ref="B85:H86"/>
    <mergeCell ref="I85:L86"/>
    <mergeCell ref="U347:W347"/>
    <mergeCell ref="L362:N362"/>
    <mergeCell ref="L366:N366"/>
    <mergeCell ref="B321:Q321"/>
    <mergeCell ref="C361:K361"/>
    <mergeCell ref="L361:N361"/>
    <mergeCell ref="O361:Q361"/>
    <mergeCell ref="R361:T361"/>
    <mergeCell ref="U361:W361"/>
    <mergeCell ref="U74:W74"/>
    <mergeCell ref="U77:W77"/>
    <mergeCell ref="U78:W78"/>
    <mergeCell ref="L460:N460"/>
    <mergeCell ref="L448:N448"/>
    <mergeCell ref="B256:D256"/>
    <mergeCell ref="B259:D259"/>
    <mergeCell ref="D150:K150"/>
    <mergeCell ref="B48:F49"/>
    <mergeCell ref="B77:F77"/>
    <mergeCell ref="S270:V270"/>
    <mergeCell ref="L54:P54"/>
    <mergeCell ref="Q54:U54"/>
    <mergeCell ref="S76:T76"/>
    <mergeCell ref="B258:D258"/>
    <mergeCell ref="B261:D261"/>
    <mergeCell ref="E257:H257"/>
    <mergeCell ref="B260:D260"/>
    <mergeCell ref="B146:I146"/>
    <mergeCell ref="I163:L163"/>
    <mergeCell ref="E163:H163"/>
    <mergeCell ref="B93:Z93"/>
    <mergeCell ref="B78:F78"/>
    <mergeCell ref="R470:T470"/>
    <mergeCell ref="G270:J270"/>
    <mergeCell ref="O386:Q386"/>
    <mergeCell ref="C344:K344"/>
    <mergeCell ref="C343:K343"/>
    <mergeCell ref="C342:K342"/>
    <mergeCell ref="C334:K334"/>
    <mergeCell ref="C330:K330"/>
    <mergeCell ref="X343:Z343"/>
    <mergeCell ref="U336:W336"/>
    <mergeCell ref="B90:H90"/>
    <mergeCell ref="B84:D84"/>
    <mergeCell ref="C329:K329"/>
    <mergeCell ref="X336:Z336"/>
    <mergeCell ref="U338:W338"/>
    <mergeCell ref="C448:K448"/>
    <mergeCell ref="C446:K446"/>
    <mergeCell ref="C442:K442"/>
    <mergeCell ref="O268:R268"/>
    <mergeCell ref="B269:F269"/>
    <mergeCell ref="O269:R269"/>
    <mergeCell ref="B268:F268"/>
    <mergeCell ref="M85:Q86"/>
    <mergeCell ref="B87:H87"/>
    <mergeCell ref="I87:L87"/>
    <mergeCell ref="U470:W470"/>
    <mergeCell ref="M33:P33"/>
    <mergeCell ref="R33:U33"/>
    <mergeCell ref="W33:Z33"/>
    <mergeCell ref="B33:C33"/>
    <mergeCell ref="E33:G33"/>
    <mergeCell ref="I33:K33"/>
    <mergeCell ref="B31:C31"/>
    <mergeCell ref="Q50:U50"/>
    <mergeCell ref="V50:Z50"/>
    <mergeCell ref="B51:F51"/>
    <mergeCell ref="G51:K51"/>
    <mergeCell ref="V51:Z51"/>
    <mergeCell ref="B45:Z45"/>
    <mergeCell ref="V47:Z47"/>
    <mergeCell ref="R47:U47"/>
    <mergeCell ref="B74:F74"/>
    <mergeCell ref="B72:F72"/>
    <mergeCell ref="B71:F71"/>
    <mergeCell ref="S72:T72"/>
    <mergeCell ref="B68:Z68"/>
    <mergeCell ref="G71:I71"/>
    <mergeCell ref="J71:L71"/>
    <mergeCell ref="M71:O71"/>
    <mergeCell ref="P71:R71"/>
    <mergeCell ref="M72:O72"/>
    <mergeCell ref="S71:T71"/>
    <mergeCell ref="U71:W71"/>
    <mergeCell ref="X71:Z71"/>
    <mergeCell ref="T70:V70"/>
    <mergeCell ref="J72:L72"/>
    <mergeCell ref="S74:T74"/>
    <mergeCell ref="G55:K55"/>
    <mergeCell ref="B75:F75"/>
    <mergeCell ref="W70:Z70"/>
    <mergeCell ref="U79:W79"/>
    <mergeCell ref="C499:K499"/>
    <mergeCell ref="L499:N499"/>
    <mergeCell ref="O499:Q499"/>
    <mergeCell ref="R499:T499"/>
    <mergeCell ref="U499:W499"/>
    <mergeCell ref="U431:W431"/>
    <mergeCell ref="X431:Z431"/>
    <mergeCell ref="O489:Q489"/>
    <mergeCell ref="R489:T489"/>
    <mergeCell ref="U489:W489"/>
    <mergeCell ref="X489:Z489"/>
    <mergeCell ref="L489:N489"/>
    <mergeCell ref="R492:T492"/>
    <mergeCell ref="U492:W492"/>
    <mergeCell ref="U478:W478"/>
    <mergeCell ref="X481:Z481"/>
    <mergeCell ref="C408:K408"/>
    <mergeCell ref="U482:W482"/>
    <mergeCell ref="O485:Q485"/>
    <mergeCell ref="R485:T485"/>
    <mergeCell ref="U485:W485"/>
    <mergeCell ref="R480:T480"/>
    <mergeCell ref="U493:W493"/>
    <mergeCell ref="R472:T472"/>
    <mergeCell ref="U472:W472"/>
    <mergeCell ref="L474:N474"/>
    <mergeCell ref="O474:Q474"/>
    <mergeCell ref="R474:T474"/>
    <mergeCell ref="U474:W474"/>
    <mergeCell ref="U473:W473"/>
    <mergeCell ref="R454:T454"/>
    <mergeCell ref="C507:K507"/>
    <mergeCell ref="L507:N507"/>
    <mergeCell ref="O507:Q507"/>
    <mergeCell ref="R507:T507"/>
    <mergeCell ref="U507:W507"/>
    <mergeCell ref="X507:Z507"/>
    <mergeCell ref="C356:K356"/>
    <mergeCell ref="C354:K354"/>
    <mergeCell ref="C350:K350"/>
    <mergeCell ref="C349:K349"/>
    <mergeCell ref="C348:K348"/>
    <mergeCell ref="C347:K347"/>
    <mergeCell ref="U487:W487"/>
    <mergeCell ref="R487:T487"/>
    <mergeCell ref="R486:T486"/>
    <mergeCell ref="U486:W486"/>
    <mergeCell ref="R466:T466"/>
    <mergeCell ref="U466:W466"/>
    <mergeCell ref="L467:N467"/>
    <mergeCell ref="O467:Q467"/>
    <mergeCell ref="R467:T467"/>
    <mergeCell ref="C415:K415"/>
    <mergeCell ref="C414:K414"/>
    <mergeCell ref="C413:K413"/>
    <mergeCell ref="C412:K412"/>
    <mergeCell ref="C411:K411"/>
    <mergeCell ref="C410:K410"/>
    <mergeCell ref="C409:K409"/>
    <mergeCell ref="C447:K447"/>
    <mergeCell ref="L471:N471"/>
    <mergeCell ref="X488:Z488"/>
    <mergeCell ref="B351:K351"/>
    <mergeCell ref="C431:K431"/>
    <mergeCell ref="C430:K430"/>
    <mergeCell ref="C426:K426"/>
    <mergeCell ref="C425:K425"/>
    <mergeCell ref="C424:K424"/>
    <mergeCell ref="C421:K421"/>
    <mergeCell ref="C420:K420"/>
    <mergeCell ref="C382:K382"/>
    <mergeCell ref="C441:K441"/>
    <mergeCell ref="C418:K418"/>
    <mergeCell ref="C435:K435"/>
    <mergeCell ref="C436:K436"/>
    <mergeCell ref="X337:Z337"/>
    <mergeCell ref="C346:K346"/>
    <mergeCell ref="L346:N346"/>
    <mergeCell ref="O346:Q346"/>
    <mergeCell ref="C376:K376"/>
    <mergeCell ref="C375:K375"/>
    <mergeCell ref="C377:K377"/>
    <mergeCell ref="C378:K378"/>
    <mergeCell ref="X347:Z347"/>
    <mergeCell ref="U348:W348"/>
    <mergeCell ref="X348:Z348"/>
    <mergeCell ref="U350:W350"/>
    <mergeCell ref="X350:Z350"/>
    <mergeCell ref="U349:W349"/>
    <mergeCell ref="O392:Q392"/>
    <mergeCell ref="R392:T392"/>
    <mergeCell ref="L441:N441"/>
    <mergeCell ref="R473:T473"/>
    <mergeCell ref="U24:Z24"/>
    <mergeCell ref="U333:W333"/>
    <mergeCell ref="X333:Z333"/>
    <mergeCell ref="R387:T387"/>
    <mergeCell ref="O287:U287"/>
    <mergeCell ref="B295:H295"/>
    <mergeCell ref="B287:G287"/>
    <mergeCell ref="B284:L284"/>
    <mergeCell ref="B273:F273"/>
    <mergeCell ref="C401:K401"/>
    <mergeCell ref="C400:K400"/>
    <mergeCell ref="C397:K397"/>
    <mergeCell ref="C396:K396"/>
    <mergeCell ref="C395:K395"/>
    <mergeCell ref="C374:K374"/>
    <mergeCell ref="C8:Z8"/>
    <mergeCell ref="C9:Y9"/>
    <mergeCell ref="B21:Z22"/>
    <mergeCell ref="O335:Q335"/>
    <mergeCell ref="R335:T335"/>
    <mergeCell ref="U335:W335"/>
    <mergeCell ref="X335:Z335"/>
    <mergeCell ref="L334:N334"/>
    <mergeCell ref="X334:Z334"/>
    <mergeCell ref="O334:Q334"/>
    <mergeCell ref="R334:T334"/>
    <mergeCell ref="U334:W334"/>
    <mergeCell ref="C204:Z204"/>
    <mergeCell ref="E256:H256"/>
    <mergeCell ref="G268:J268"/>
    <mergeCell ref="G271:J271"/>
    <mergeCell ref="K271:N271"/>
  </mergeCells>
  <phoneticPr fontId="1" type="noConversion"/>
  <pageMargins left="0.74803149606299213" right="0.74803149606299213" top="0.47244094488188981" bottom="0.35433070866141736" header="0.15748031496062992" footer="0.27559055118110237"/>
  <pageSetup paperSize="9" scale="56" fitToHeight="0" orientation="portrait" r:id="rId9"/>
  <headerFooter alignWithMargins="0">
    <oddFooter>&amp;CStran &amp;P</oddFooter>
  </headerFooter>
  <rowBreaks count="9" manualBreakCount="9">
    <brk id="55" max="25" man="1"/>
    <brk id="123" min="3" max="25" man="1"/>
    <brk id="188" min="3" max="25" man="1"/>
    <brk id="250" min="3" max="25" man="1"/>
    <brk id="297" min="3" max="25" man="1"/>
    <brk id="350" min="3" max="25" man="1"/>
    <brk id="397" min="3" max="25" man="1"/>
    <brk id="451" min="3" max="25" man="1"/>
    <brk id="500" min="3" max="25" man="1"/>
  </rowBreaks>
  <colBreaks count="1" manualBreakCount="1">
    <brk id="1" min="1" max="52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4DA1-DA72-4853-9BDE-7A7A769FB502}">
  <dimension ref="A1"/>
  <sheetViews>
    <sheetView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1</vt:i4>
      </vt:variant>
    </vt:vector>
  </HeadingPairs>
  <TitlesOfParts>
    <vt:vector size="3" baseType="lpstr">
      <vt:lpstr>E.-Presoja kreditne sposobnosti</vt:lpstr>
      <vt:lpstr>List1</vt:lpstr>
      <vt:lpstr>'E.-Presoja kreditne sposobnosti'!Področje_tiskanja</vt:lpstr>
    </vt:vector>
  </TitlesOfParts>
  <Company>Ekosklad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Nataša Černila Zajc</dc:creator>
  <cp:lastModifiedBy>Marta Urbančič Rombo</cp:lastModifiedBy>
  <cp:lastPrinted>2025-03-03T08:54:12Z</cp:lastPrinted>
  <dcterms:created xsi:type="dcterms:W3CDTF">2007-04-06T09:29:05Z</dcterms:created>
  <dcterms:modified xsi:type="dcterms:W3CDTF">2026-01-30T10:17:27Z</dcterms:modified>
</cp:coreProperties>
</file>